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defaultThemeVersion="166925"/>
  <mc:AlternateContent xmlns:mc="http://schemas.openxmlformats.org/markup-compatibility/2006">
    <mc:Choice Requires="x15">
      <x15ac:absPath xmlns:x15ac="http://schemas.microsoft.com/office/spreadsheetml/2010/11/ac" url="T:\MAILINGS\PRICE STATISTICS\miriam\MONTHLY TRADE\"/>
    </mc:Choice>
  </mc:AlternateContent>
  <xr:revisionPtr revIDLastSave="0" documentId="13_ncr:1_{2E91ED54-6357-4983-8F5D-E02E991620F0}" xr6:coauthVersionLast="36" xr6:coauthVersionMax="36" xr10:uidLastSave="{00000000-0000-0000-0000-000000000000}"/>
  <bookViews>
    <workbookView xWindow="0" yWindow="0" windowWidth="38400" windowHeight="17270" xr2:uid="{9C0CA1CC-CA09-488D-98BD-68A3DA13E68F}"/>
  </bookViews>
  <sheets>
    <sheet name="Monthly F.T. by Section" sheetId="24" r:id="rId1"/>
    <sheet name="Monthly F.T. by Section-Aruba" sheetId="21" r:id="rId2"/>
    <sheet name="Monthly F.T. by Country" sheetId="17" r:id="rId3"/>
    <sheet name="Monthly F.T. by Country-Aruba" sheetId="23" r:id="rId4"/>
    <sheet name="Monthly Import by Segment" sheetId="25" r:id="rId5"/>
    <sheet name="Monthly Export by Segment" sheetId="26" r:id="rId6"/>
  </sheets>
  <definedNames>
    <definedName name="_xlnm.Print_Area" localSheetId="3">'Monthly F.T. by Country-Aruba'!$B$1:$BD$51</definedName>
    <definedName name="_xlnm.Print_Area" localSheetId="1">'Monthly F.T. by Section-Aruba'!$B$1:$BE$68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35" i="26" l="1"/>
  <c r="CE19" i="26"/>
  <c r="CE35" i="25"/>
  <c r="CE19" i="25"/>
  <c r="CF38" i="23"/>
  <c r="CF24" i="23"/>
  <c r="IL38" i="17"/>
  <c r="IK38" i="17"/>
  <c r="IJ38" i="17"/>
  <c r="IL24" i="17"/>
  <c r="IK24" i="17"/>
  <c r="IJ24" i="17"/>
  <c r="CG58" i="21"/>
  <c r="CG29" i="21"/>
  <c r="IM58" i="24"/>
  <c r="IL58" i="24"/>
  <c r="IK58" i="24"/>
  <c r="IM29" i="24"/>
  <c r="IL29" i="24"/>
  <c r="IK29" i="24"/>
  <c r="CE37" i="26" l="1"/>
  <c r="CE42" i="26" s="1"/>
  <c r="CE37" i="25"/>
  <c r="CE42" i="25" s="1"/>
  <c r="CD35" i="26"/>
  <c r="CD19" i="26"/>
  <c r="CD35" i="25"/>
  <c r="CD19" i="25"/>
  <c r="CD37" i="25" s="1"/>
  <c r="CD42" i="25" s="1"/>
  <c r="CE38" i="23"/>
  <c r="CE24" i="23"/>
  <c r="II38" i="17"/>
  <c r="IH38" i="17"/>
  <c r="IG38" i="17"/>
  <c r="II24" i="17"/>
  <c r="IH24" i="17"/>
  <c r="IG24" i="17"/>
  <c r="CF58" i="21"/>
  <c r="CF29" i="21"/>
  <c r="IJ58" i="24"/>
  <c r="II58" i="24"/>
  <c r="IH58" i="24"/>
  <c r="IJ29" i="24"/>
  <c r="II29" i="24"/>
  <c r="IH29" i="24"/>
  <c r="CD37" i="26" l="1"/>
  <c r="CD42" i="26" s="1"/>
  <c r="CC35" i="26"/>
  <c r="CC19" i="26"/>
  <c r="CC35" i="25"/>
  <c r="CC19" i="25"/>
  <c r="CD38" i="23"/>
  <c r="CD24" i="23"/>
  <c r="IF38" i="17"/>
  <c r="IE38" i="17"/>
  <c r="ID38" i="17"/>
  <c r="IF24" i="17"/>
  <c r="IE24" i="17"/>
  <c r="ID24" i="17"/>
  <c r="CE58" i="21"/>
  <c r="CE29" i="21"/>
  <c r="IG58" i="24"/>
  <c r="IF58" i="24"/>
  <c r="IE58" i="24"/>
  <c r="IG29" i="24"/>
  <c r="IF29" i="24"/>
  <c r="IE29" i="24"/>
  <c r="CC37" i="26" l="1"/>
  <c r="CC42" i="26" s="1"/>
  <c r="CC37" i="25"/>
  <c r="CC42" i="25" s="1"/>
  <c r="CB19" i="26"/>
  <c r="CB35" i="26"/>
  <c r="CB19" i="25"/>
  <c r="CB35" i="25"/>
  <c r="CB37" i="25"/>
  <c r="CB42" i="25" s="1"/>
  <c r="CC24" i="23"/>
  <c r="CC38" i="23"/>
  <c r="IA24" i="17"/>
  <c r="IB24" i="17"/>
  <c r="IC24" i="17"/>
  <c r="IA38" i="17"/>
  <c r="IB38" i="17"/>
  <c r="IC38" i="17"/>
  <c r="CD29" i="21"/>
  <c r="CD58" i="21"/>
  <c r="IB29" i="24"/>
  <c r="IC29" i="24"/>
  <c r="ID29" i="24"/>
  <c r="IB58" i="24"/>
  <c r="IC58" i="24"/>
  <c r="ID58" i="24"/>
  <c r="CB37" i="26" l="1"/>
  <c r="CB42" i="26" s="1"/>
  <c r="CA35" i="26"/>
  <c r="CA19" i="26"/>
  <c r="CA35" i="25"/>
  <c r="CA19" i="25"/>
  <c r="CA37" i="25" s="1"/>
  <c r="CA42" i="25" s="1"/>
  <c r="CB38" i="23"/>
  <c r="CB24" i="23"/>
  <c r="HZ38" i="17"/>
  <c r="HY38" i="17"/>
  <c r="HX38" i="17"/>
  <c r="HZ24" i="17"/>
  <c r="HY24" i="17"/>
  <c r="HX24" i="17"/>
  <c r="CC58" i="21"/>
  <c r="CC29" i="21"/>
  <c r="IA58" i="24"/>
  <c r="HZ58" i="24"/>
  <c r="HY58" i="24"/>
  <c r="IA29" i="24"/>
  <c r="HZ29" i="24"/>
  <c r="HY29" i="24"/>
  <c r="CA37" i="26" l="1"/>
  <c r="CA42" i="26" s="1"/>
  <c r="BZ35" i="26"/>
  <c r="BZ19" i="26"/>
  <c r="BZ19" i="25"/>
  <c r="BZ35" i="25"/>
  <c r="CA38" i="23"/>
  <c r="CA24" i="23"/>
  <c r="HW38" i="17"/>
  <c r="HV38" i="17"/>
  <c r="HU38" i="17"/>
  <c r="HW24" i="17"/>
  <c r="HV24" i="17"/>
  <c r="HU24" i="17"/>
  <c r="CB58" i="21"/>
  <c r="CB29" i="21"/>
  <c r="HX58" i="24"/>
  <c r="HW58" i="24"/>
  <c r="HV58" i="24"/>
  <c r="HX29" i="24"/>
  <c r="HW29" i="24"/>
  <c r="HV29" i="24"/>
  <c r="BZ37" i="25" l="1"/>
  <c r="BZ42" i="25" s="1"/>
  <c r="BZ37" i="26"/>
  <c r="BZ42" i="26" s="1"/>
  <c r="BY35" i="26"/>
  <c r="BY19" i="26"/>
  <c r="BY35" i="25"/>
  <c r="BY19" i="25"/>
  <c r="BY37" i="25" s="1"/>
  <c r="BY42" i="25" s="1"/>
  <c r="BZ38" i="23"/>
  <c r="BZ24" i="23"/>
  <c r="HT38" i="17"/>
  <c r="HS38" i="17"/>
  <c r="HR38" i="17"/>
  <c r="HT24" i="17"/>
  <c r="HS24" i="17"/>
  <c r="HR24" i="17"/>
  <c r="CA58" i="21"/>
  <c r="CA29" i="21"/>
  <c r="HU58" i="24"/>
  <c r="HT58" i="24"/>
  <c r="HS58" i="24"/>
  <c r="HU29" i="24"/>
  <c r="HT29" i="24"/>
  <c r="HS29" i="24"/>
  <c r="BY37" i="26" l="1"/>
  <c r="BY42" i="26" s="1"/>
  <c r="BX19" i="26"/>
  <c r="BX35" i="26"/>
  <c r="BX19" i="25"/>
  <c r="BX35" i="25"/>
  <c r="BY24" i="23"/>
  <c r="BY38" i="23"/>
  <c r="HO24" i="17"/>
  <c r="HP24" i="17"/>
  <c r="HQ24" i="17"/>
  <c r="HO38" i="17"/>
  <c r="HP38" i="17"/>
  <c r="HQ38" i="17"/>
  <c r="BZ29" i="21"/>
  <c r="BZ58" i="21"/>
  <c r="HP29" i="24"/>
  <c r="HQ29" i="24"/>
  <c r="HR29" i="24"/>
  <c r="HP58" i="24"/>
  <c r="HQ58" i="24"/>
  <c r="HR58" i="24"/>
  <c r="BX37" i="25" l="1"/>
  <c r="BX42" i="25" s="1"/>
  <c r="BX37" i="26"/>
  <c r="BX42" i="26" s="1"/>
  <c r="BW35" i="26" l="1"/>
  <c r="BV35" i="26"/>
  <c r="BU35" i="26"/>
  <c r="BT35" i="26"/>
  <c r="BS35" i="26"/>
  <c r="BR35" i="26"/>
  <c r="BQ35" i="26"/>
  <c r="BP35" i="26"/>
  <c r="BO35" i="26"/>
  <c r="BN35" i="26"/>
  <c r="BM35" i="26"/>
  <c r="BL35" i="26"/>
  <c r="BK35" i="26"/>
  <c r="BJ35" i="26"/>
  <c r="BI35" i="26"/>
  <c r="BH35" i="26"/>
  <c r="BG35" i="26"/>
  <c r="BF35" i="26"/>
  <c r="BE35" i="26"/>
  <c r="BD35" i="26"/>
  <c r="BC35" i="26"/>
  <c r="BB35" i="26"/>
  <c r="BA35" i="26"/>
  <c r="AZ35" i="26"/>
  <c r="AY35" i="26"/>
  <c r="AX35" i="26"/>
  <c r="AW35" i="26"/>
  <c r="AV35" i="26"/>
  <c r="AU35" i="26"/>
  <c r="AT35" i="26"/>
  <c r="AS35" i="26"/>
  <c r="AR35" i="26"/>
  <c r="AQ35" i="26"/>
  <c r="AP35" i="26"/>
  <c r="AO35" i="26"/>
  <c r="AN35" i="26"/>
  <c r="AM35" i="26"/>
  <c r="AL35" i="26"/>
  <c r="AK35" i="26"/>
  <c r="AJ35" i="26"/>
  <c r="AI35" i="26"/>
  <c r="AH35" i="26"/>
  <c r="AG35" i="26"/>
  <c r="AF35" i="26"/>
  <c r="AE35" i="26"/>
  <c r="AD35" i="26"/>
  <c r="AC35" i="26"/>
  <c r="AB35" i="26"/>
  <c r="BW19" i="26"/>
  <c r="BV19" i="26"/>
  <c r="BU19" i="26"/>
  <c r="BT19" i="26"/>
  <c r="BS19" i="26"/>
  <c r="BR19" i="26"/>
  <c r="BQ19" i="26"/>
  <c r="BP19" i="26"/>
  <c r="BO19" i="26"/>
  <c r="BN19" i="26"/>
  <c r="BM19" i="26"/>
  <c r="BL19" i="26"/>
  <c r="BK19" i="26"/>
  <c r="BJ19" i="26"/>
  <c r="BI19" i="26"/>
  <c r="BH19" i="26"/>
  <c r="BG19" i="26"/>
  <c r="BF19" i="26"/>
  <c r="BE19" i="26"/>
  <c r="BD19" i="26"/>
  <c r="BC19" i="26"/>
  <c r="BB19" i="26"/>
  <c r="BA19" i="26"/>
  <c r="AZ19" i="26"/>
  <c r="AY19" i="26"/>
  <c r="AX19" i="26"/>
  <c r="AW19" i="26"/>
  <c r="AV19" i="26"/>
  <c r="AU19" i="26"/>
  <c r="AT19" i="26"/>
  <c r="AS19" i="26"/>
  <c r="AR19" i="26"/>
  <c r="AQ19" i="26"/>
  <c r="AP19" i="26"/>
  <c r="AO19" i="26"/>
  <c r="AN19" i="26"/>
  <c r="AM19" i="26"/>
  <c r="AL19" i="26"/>
  <c r="AK19" i="26"/>
  <c r="AJ19" i="26"/>
  <c r="AI19" i="26"/>
  <c r="AH19" i="26"/>
  <c r="AG19" i="26"/>
  <c r="AF19" i="26"/>
  <c r="AE19" i="26"/>
  <c r="AD19" i="26"/>
  <c r="AC19" i="26"/>
  <c r="AB19" i="26"/>
  <c r="BW35" i="25"/>
  <c r="BV35" i="25"/>
  <c r="BU35" i="25"/>
  <c r="BT35" i="25"/>
  <c r="BS35" i="25"/>
  <c r="BR35" i="25"/>
  <c r="BQ35" i="25"/>
  <c r="BP35" i="25"/>
  <c r="BO35" i="25"/>
  <c r="BN35" i="25"/>
  <c r="BM35" i="25"/>
  <c r="BL35" i="25"/>
  <c r="BK35" i="25"/>
  <c r="BJ35" i="25"/>
  <c r="BI35" i="25"/>
  <c r="BH35" i="25"/>
  <c r="BG35" i="25"/>
  <c r="BF35" i="25"/>
  <c r="BE35" i="25"/>
  <c r="BD35" i="25"/>
  <c r="BC35" i="25"/>
  <c r="BB35" i="25"/>
  <c r="BA35" i="25"/>
  <c r="AZ35" i="25"/>
  <c r="AY35" i="25"/>
  <c r="AX35" i="25"/>
  <c r="AW35" i="25"/>
  <c r="AV35" i="25"/>
  <c r="AU35" i="25"/>
  <c r="AT35" i="25"/>
  <c r="AS35" i="25"/>
  <c r="AR35" i="25"/>
  <c r="AQ35" i="25"/>
  <c r="AP35" i="25"/>
  <c r="AO35" i="25"/>
  <c r="AN35" i="25"/>
  <c r="AM35" i="25"/>
  <c r="AL35" i="25"/>
  <c r="AK35" i="25"/>
  <c r="AJ35" i="25"/>
  <c r="AI35" i="25"/>
  <c r="AH35" i="25"/>
  <c r="AG35" i="25"/>
  <c r="AF35" i="25"/>
  <c r="AE35" i="25"/>
  <c r="AD35" i="25"/>
  <c r="AC35" i="25"/>
  <c r="AB35" i="25"/>
  <c r="AA35" i="25"/>
  <c r="Z35" i="25"/>
  <c r="Y35" i="25"/>
  <c r="X35" i="25"/>
  <c r="W35" i="25"/>
  <c r="V35" i="25"/>
  <c r="U35" i="25"/>
  <c r="T35" i="25"/>
  <c r="S35" i="25"/>
  <c r="R35" i="25"/>
  <c r="Q35" i="25"/>
  <c r="P35" i="25"/>
  <c r="O35" i="25"/>
  <c r="N35" i="25"/>
  <c r="M35" i="25"/>
  <c r="L35" i="25"/>
  <c r="K35" i="25"/>
  <c r="J35" i="25"/>
  <c r="I35" i="25"/>
  <c r="H35" i="25"/>
  <c r="G35" i="25"/>
  <c r="F35" i="25"/>
  <c r="E35" i="25"/>
  <c r="D35" i="25"/>
  <c r="BW19" i="25"/>
  <c r="BW37" i="25" s="1"/>
  <c r="BW42" i="25" s="1"/>
  <c r="BV19" i="25"/>
  <c r="BV37" i="25" s="1"/>
  <c r="BV42" i="25" s="1"/>
  <c r="BU19" i="25"/>
  <c r="BT19" i="25"/>
  <c r="BT37" i="25" s="1"/>
  <c r="BT42" i="25" s="1"/>
  <c r="BS19" i="25"/>
  <c r="BS37" i="25" s="1"/>
  <c r="BS42" i="25" s="1"/>
  <c r="BR19" i="25"/>
  <c r="BR37" i="25" s="1"/>
  <c r="BR42" i="25" s="1"/>
  <c r="BQ19" i="25"/>
  <c r="BQ37" i="25" s="1"/>
  <c r="BQ42" i="25" s="1"/>
  <c r="BP19" i="25"/>
  <c r="BP37" i="25" s="1"/>
  <c r="BP42" i="25" s="1"/>
  <c r="BO19" i="25"/>
  <c r="BO37" i="25" s="1"/>
  <c r="BO42" i="25" s="1"/>
  <c r="BN19" i="25"/>
  <c r="BN37" i="25" s="1"/>
  <c r="BN42" i="25" s="1"/>
  <c r="BM19" i="25"/>
  <c r="BL19" i="25"/>
  <c r="BL37" i="25" s="1"/>
  <c r="BL42" i="25" s="1"/>
  <c r="BK19" i="25"/>
  <c r="BK37" i="25" s="1"/>
  <c r="BK42" i="25" s="1"/>
  <c r="BJ19" i="25"/>
  <c r="BI19" i="25"/>
  <c r="BI37" i="25" s="1"/>
  <c r="BI42" i="25" s="1"/>
  <c r="BH19" i="25"/>
  <c r="BH37" i="25" s="1"/>
  <c r="BH42" i="25" s="1"/>
  <c r="BG19" i="25"/>
  <c r="BG37" i="25" s="1"/>
  <c r="BG42" i="25" s="1"/>
  <c r="BF19" i="25"/>
  <c r="BF37" i="25" s="1"/>
  <c r="BF42" i="25" s="1"/>
  <c r="BE19" i="25"/>
  <c r="BE37" i="25" s="1"/>
  <c r="BE42" i="25" s="1"/>
  <c r="BD19" i="25"/>
  <c r="BD37" i="25" s="1"/>
  <c r="BD42" i="25" s="1"/>
  <c r="BC19" i="25"/>
  <c r="BC37" i="25" s="1"/>
  <c r="BC42" i="25" s="1"/>
  <c r="BB19" i="25"/>
  <c r="BA19" i="25"/>
  <c r="AZ19" i="25"/>
  <c r="AZ37" i="25" s="1"/>
  <c r="AZ42" i="25" s="1"/>
  <c r="AY19" i="25"/>
  <c r="AY37" i="25" s="1"/>
  <c r="AY42" i="25" s="1"/>
  <c r="AX19" i="25"/>
  <c r="AX37" i="25" s="1"/>
  <c r="AX42" i="25" s="1"/>
  <c r="AW19" i="25"/>
  <c r="AW37" i="25" s="1"/>
  <c r="AW42" i="25" s="1"/>
  <c r="AV19" i="25"/>
  <c r="AV37" i="25" s="1"/>
  <c r="AV42" i="25" s="1"/>
  <c r="AU19" i="25"/>
  <c r="AU37" i="25" s="1"/>
  <c r="AU42" i="25" s="1"/>
  <c r="AT19" i="25"/>
  <c r="AT37" i="25" s="1"/>
  <c r="AT42" i="25" s="1"/>
  <c r="AS19" i="25"/>
  <c r="AS37" i="25" s="1"/>
  <c r="AS42" i="25" s="1"/>
  <c r="AR19" i="25"/>
  <c r="AR37" i="25" s="1"/>
  <c r="AR42" i="25" s="1"/>
  <c r="AQ19" i="25"/>
  <c r="AQ37" i="25" s="1"/>
  <c r="AQ42" i="25" s="1"/>
  <c r="AP19" i="25"/>
  <c r="AP37" i="25" s="1"/>
  <c r="AP42" i="25" s="1"/>
  <c r="AO19" i="25"/>
  <c r="AO37" i="25" s="1"/>
  <c r="AO42" i="25" s="1"/>
  <c r="AN19" i="25"/>
  <c r="AN37" i="25" s="1"/>
  <c r="AN42" i="25" s="1"/>
  <c r="AM19" i="25"/>
  <c r="AM37" i="25" s="1"/>
  <c r="AM42" i="25" s="1"/>
  <c r="AL19" i="25"/>
  <c r="AL37" i="25" s="1"/>
  <c r="AL42" i="25" s="1"/>
  <c r="AK19" i="25"/>
  <c r="AK37" i="25" s="1"/>
  <c r="AK42" i="25" s="1"/>
  <c r="AJ19" i="25"/>
  <c r="AI19" i="25"/>
  <c r="AI37" i="25" s="1"/>
  <c r="AI42" i="25" s="1"/>
  <c r="AH19" i="25"/>
  <c r="AG19" i="25"/>
  <c r="AG37" i="25" s="1"/>
  <c r="AG42" i="25" s="1"/>
  <c r="AF19" i="25"/>
  <c r="AF37" i="25" s="1"/>
  <c r="AF42" i="25" s="1"/>
  <c r="AE19" i="25"/>
  <c r="AE37" i="25" s="1"/>
  <c r="AE42" i="25" s="1"/>
  <c r="AD19" i="25"/>
  <c r="AD37" i="25" s="1"/>
  <c r="AD42" i="25" s="1"/>
  <c r="AC19" i="25"/>
  <c r="AC37" i="25" s="1"/>
  <c r="AC42" i="25" s="1"/>
  <c r="AB19" i="25"/>
  <c r="AB37" i="25" s="1"/>
  <c r="AB42" i="25" s="1"/>
  <c r="AA19" i="25"/>
  <c r="AA37" i="25" s="1"/>
  <c r="AA42" i="25" s="1"/>
  <c r="Z19" i="25"/>
  <c r="Z37" i="25" s="1"/>
  <c r="Z42" i="25" s="1"/>
  <c r="Y19" i="25"/>
  <c r="Y37" i="25" s="1"/>
  <c r="Y42" i="25" s="1"/>
  <c r="X19" i="25"/>
  <c r="X37" i="25" s="1"/>
  <c r="X42" i="25" s="1"/>
  <c r="W19" i="25"/>
  <c r="W37" i="25" s="1"/>
  <c r="W42" i="25" s="1"/>
  <c r="V19" i="25"/>
  <c r="V37" i="25" s="1"/>
  <c r="V42" i="25" s="1"/>
  <c r="U19" i="25"/>
  <c r="U37" i="25" s="1"/>
  <c r="U42" i="25" s="1"/>
  <c r="T19" i="25"/>
  <c r="T37" i="25" s="1"/>
  <c r="T42" i="25" s="1"/>
  <c r="S19" i="25"/>
  <c r="S37" i="25" s="1"/>
  <c r="S42" i="25" s="1"/>
  <c r="R19" i="25"/>
  <c r="R37" i="25" s="1"/>
  <c r="R42" i="25" s="1"/>
  <c r="Q19" i="25"/>
  <c r="Q37" i="25" s="1"/>
  <c r="Q42" i="25" s="1"/>
  <c r="P19" i="25"/>
  <c r="P37" i="25" s="1"/>
  <c r="P42" i="25" s="1"/>
  <c r="O19" i="25"/>
  <c r="O37" i="25" s="1"/>
  <c r="O42" i="25" s="1"/>
  <c r="N19" i="25"/>
  <c r="N37" i="25" s="1"/>
  <c r="N42" i="25" s="1"/>
  <c r="M19" i="25"/>
  <c r="M37" i="25" s="1"/>
  <c r="M42" i="25" s="1"/>
  <c r="L19" i="25"/>
  <c r="L37" i="25" s="1"/>
  <c r="L42" i="25" s="1"/>
  <c r="K19" i="25"/>
  <c r="K37" i="25" s="1"/>
  <c r="K42" i="25" s="1"/>
  <c r="J19" i="25"/>
  <c r="J37" i="25" s="1"/>
  <c r="J42" i="25" s="1"/>
  <c r="I19" i="25"/>
  <c r="I37" i="25" s="1"/>
  <c r="I42" i="25" s="1"/>
  <c r="H19" i="25"/>
  <c r="H37" i="25" s="1"/>
  <c r="H42" i="25" s="1"/>
  <c r="G19" i="25"/>
  <c r="G37" i="25" s="1"/>
  <c r="G42" i="25" s="1"/>
  <c r="F19" i="25"/>
  <c r="E19" i="25"/>
  <c r="E37" i="25" s="1"/>
  <c r="E42" i="25" s="1"/>
  <c r="D19" i="25"/>
  <c r="D37" i="25" s="1"/>
  <c r="D42" i="25" s="1"/>
  <c r="BX38" i="23"/>
  <c r="BW38" i="23"/>
  <c r="BV38" i="23"/>
  <c r="BU38" i="23"/>
  <c r="BT38" i="23"/>
  <c r="BS38" i="23"/>
  <c r="BR38" i="23"/>
  <c r="BQ38" i="23"/>
  <c r="BP38" i="23"/>
  <c r="BO38" i="23"/>
  <c r="BN38" i="23"/>
  <c r="BM38" i="23"/>
  <c r="BL38" i="23"/>
  <c r="BK38" i="23"/>
  <c r="BJ38" i="23"/>
  <c r="BI38" i="23"/>
  <c r="BH38" i="23"/>
  <c r="BG38" i="23"/>
  <c r="BF38" i="23"/>
  <c r="BE38" i="23"/>
  <c r="BD38" i="23"/>
  <c r="BC38" i="23"/>
  <c r="BB38" i="23"/>
  <c r="BA38" i="23"/>
  <c r="AZ38" i="23"/>
  <c r="AY38" i="23"/>
  <c r="AX38" i="23"/>
  <c r="AW38" i="23"/>
  <c r="AV38" i="23"/>
  <c r="AU38" i="23"/>
  <c r="AT38" i="23"/>
  <c r="AS38" i="23"/>
  <c r="AR38" i="23"/>
  <c r="AQ38" i="23"/>
  <c r="AP38" i="23"/>
  <c r="AO38" i="23"/>
  <c r="AN38" i="23"/>
  <c r="AM38" i="23"/>
  <c r="AL38" i="23"/>
  <c r="AK38" i="23"/>
  <c r="AJ38" i="23"/>
  <c r="AI38" i="23"/>
  <c r="AH38" i="23"/>
  <c r="AG38" i="23"/>
  <c r="AF38" i="23"/>
  <c r="AE38" i="23"/>
  <c r="AD38" i="23"/>
  <c r="AC38" i="23"/>
  <c r="AB38" i="23"/>
  <c r="AA38" i="23"/>
  <c r="Z38" i="23"/>
  <c r="Y38" i="23"/>
  <c r="X38" i="23"/>
  <c r="W38" i="23"/>
  <c r="V38" i="23"/>
  <c r="U38" i="23"/>
  <c r="T38" i="23"/>
  <c r="S38" i="23"/>
  <c r="R38" i="23"/>
  <c r="Q38" i="23"/>
  <c r="P38" i="23"/>
  <c r="O38" i="23"/>
  <c r="N38" i="23"/>
  <c r="M38" i="23"/>
  <c r="L38" i="23"/>
  <c r="K38" i="23"/>
  <c r="J38" i="23"/>
  <c r="I38" i="23"/>
  <c r="H38" i="23"/>
  <c r="G38" i="23"/>
  <c r="F38" i="23"/>
  <c r="E38" i="23"/>
  <c r="BX24" i="23"/>
  <c r="BW24" i="23"/>
  <c r="BV24" i="23"/>
  <c r="BU24" i="23"/>
  <c r="BT24" i="23"/>
  <c r="BS24" i="23"/>
  <c r="BR24" i="23"/>
  <c r="BQ24" i="23"/>
  <c r="BP24" i="23"/>
  <c r="BO24" i="23"/>
  <c r="BN24" i="23"/>
  <c r="BM24" i="23"/>
  <c r="BL24" i="23"/>
  <c r="BK24" i="23"/>
  <c r="BJ24" i="23"/>
  <c r="BI24" i="23"/>
  <c r="BH24" i="23"/>
  <c r="BG24" i="23"/>
  <c r="BF24" i="23"/>
  <c r="BE24" i="23"/>
  <c r="BD24" i="23"/>
  <c r="BC24" i="23"/>
  <c r="BB24" i="23"/>
  <c r="BA24" i="23"/>
  <c r="AZ24" i="23"/>
  <c r="AY24" i="23"/>
  <c r="AX24" i="23"/>
  <c r="AW24" i="23"/>
  <c r="AV24" i="23"/>
  <c r="AU24" i="23"/>
  <c r="AT24" i="23"/>
  <c r="AS24" i="23"/>
  <c r="AR24" i="23"/>
  <c r="AQ24" i="23"/>
  <c r="AP24" i="23"/>
  <c r="AO24" i="23"/>
  <c r="AN24" i="23"/>
  <c r="AM24" i="23"/>
  <c r="AL24" i="23"/>
  <c r="AK24" i="23"/>
  <c r="AJ24" i="23"/>
  <c r="AI24" i="23"/>
  <c r="AH24" i="23"/>
  <c r="AG24" i="23"/>
  <c r="AF24" i="23"/>
  <c r="AE24" i="23"/>
  <c r="AD24" i="23"/>
  <c r="AC24" i="23"/>
  <c r="AB24" i="23"/>
  <c r="AA24" i="23"/>
  <c r="Z24" i="23"/>
  <c r="Y24" i="23"/>
  <c r="X24" i="23"/>
  <c r="W24" i="23"/>
  <c r="V24" i="23"/>
  <c r="U24" i="23"/>
  <c r="T24" i="23"/>
  <c r="S24" i="23"/>
  <c r="R24" i="23"/>
  <c r="Q24" i="23"/>
  <c r="P24" i="23"/>
  <c r="O24" i="23"/>
  <c r="N24" i="23"/>
  <c r="M24" i="23"/>
  <c r="L24" i="23"/>
  <c r="K24" i="23"/>
  <c r="J24" i="23"/>
  <c r="I24" i="23"/>
  <c r="H24" i="23"/>
  <c r="G24" i="23"/>
  <c r="F24" i="23"/>
  <c r="E24" i="23"/>
  <c r="HN38" i="17"/>
  <c r="HM38" i="17"/>
  <c r="HL38" i="17"/>
  <c r="HK38" i="17"/>
  <c r="HJ38" i="17"/>
  <c r="HI38" i="17"/>
  <c r="HH38" i="17"/>
  <c r="HG38" i="17"/>
  <c r="HF38" i="17"/>
  <c r="HE38" i="17"/>
  <c r="HD38" i="17"/>
  <c r="HC38" i="17"/>
  <c r="HB38" i="17"/>
  <c r="HA38" i="17"/>
  <c r="GZ38" i="17"/>
  <c r="GY38" i="17"/>
  <c r="GX38" i="17"/>
  <c r="GW38" i="17"/>
  <c r="GV38" i="17"/>
  <c r="GU38" i="17"/>
  <c r="GT38" i="17"/>
  <c r="GS38" i="17"/>
  <c r="GR38" i="17"/>
  <c r="GQ38" i="17"/>
  <c r="GP38" i="17"/>
  <c r="GO38" i="17"/>
  <c r="GN38" i="17"/>
  <c r="GM38" i="17"/>
  <c r="GL38" i="17"/>
  <c r="GK38" i="17"/>
  <c r="GJ38" i="17"/>
  <c r="GI38" i="17"/>
  <c r="GH38" i="17"/>
  <c r="GG38" i="17"/>
  <c r="GF38" i="17"/>
  <c r="GE38" i="17"/>
  <c r="GD38" i="17"/>
  <c r="GC38" i="17"/>
  <c r="GB38" i="17"/>
  <c r="GA38" i="17"/>
  <c r="FZ38" i="17"/>
  <c r="FY38" i="17"/>
  <c r="FX38" i="17"/>
  <c r="FW38" i="17"/>
  <c r="FV38" i="17"/>
  <c r="FU38" i="17"/>
  <c r="FT38" i="17"/>
  <c r="FS38" i="17"/>
  <c r="FR38" i="17"/>
  <c r="FQ38" i="17"/>
  <c r="FP38" i="17"/>
  <c r="FO38" i="17"/>
  <c r="FN38" i="17"/>
  <c r="FM38" i="17"/>
  <c r="FL38" i="17"/>
  <c r="FK38" i="17"/>
  <c r="FJ38" i="17"/>
  <c r="FI38" i="17"/>
  <c r="FH38" i="17"/>
  <c r="FG38" i="17"/>
  <c r="FF38" i="17"/>
  <c r="FE38" i="17"/>
  <c r="FD38" i="17"/>
  <c r="FC38" i="17"/>
  <c r="FB38" i="17"/>
  <c r="FA38" i="17"/>
  <c r="EZ38" i="17"/>
  <c r="EY38" i="17"/>
  <c r="EX38" i="17"/>
  <c r="EW38" i="17"/>
  <c r="EV38" i="17"/>
  <c r="EU38" i="17"/>
  <c r="ET38" i="17"/>
  <c r="ES38" i="17"/>
  <c r="ER38" i="17"/>
  <c r="EQ38" i="17"/>
  <c r="EP38" i="17"/>
  <c r="EO38" i="17"/>
  <c r="EN38" i="17"/>
  <c r="EM38" i="17"/>
  <c r="EL38" i="17"/>
  <c r="EK38" i="17"/>
  <c r="EJ38" i="17"/>
  <c r="EI38" i="17"/>
  <c r="EH38" i="17"/>
  <c r="EG38" i="17"/>
  <c r="EF38" i="17"/>
  <c r="EE38" i="17"/>
  <c r="ED38" i="17"/>
  <c r="EC38" i="17"/>
  <c r="EB38" i="17"/>
  <c r="EA38" i="17"/>
  <c r="DZ38" i="17"/>
  <c r="DY38" i="17"/>
  <c r="DX38" i="17"/>
  <c r="DW38" i="17"/>
  <c r="DV38" i="17"/>
  <c r="DU38" i="17"/>
  <c r="DT38" i="17"/>
  <c r="DS38" i="17"/>
  <c r="DR38" i="17"/>
  <c r="DQ38" i="17"/>
  <c r="DP38" i="17"/>
  <c r="DO38" i="17"/>
  <c r="DN38" i="17"/>
  <c r="DM38" i="17"/>
  <c r="DL38" i="17"/>
  <c r="DK38" i="17"/>
  <c r="DJ38" i="17"/>
  <c r="DI38" i="17"/>
  <c r="DH38" i="17"/>
  <c r="DG38" i="17"/>
  <c r="DF38" i="17"/>
  <c r="DE38" i="17"/>
  <c r="DD38" i="17"/>
  <c r="DC38" i="17"/>
  <c r="DB38" i="17"/>
  <c r="DA38" i="17"/>
  <c r="CZ38" i="17"/>
  <c r="CY38" i="17"/>
  <c r="CX38" i="17"/>
  <c r="CW38" i="17"/>
  <c r="CV38" i="17"/>
  <c r="CU38" i="17"/>
  <c r="CT38" i="17"/>
  <c r="CS38" i="17"/>
  <c r="CR38" i="17"/>
  <c r="CQ38" i="17"/>
  <c r="CP38" i="17"/>
  <c r="CO38" i="17"/>
  <c r="CN38" i="17"/>
  <c r="CM38" i="17"/>
  <c r="CL38" i="17"/>
  <c r="CK38" i="17"/>
  <c r="CJ38" i="17"/>
  <c r="CI38" i="17"/>
  <c r="CH38" i="17"/>
  <c r="CG38" i="17"/>
  <c r="CF38" i="17"/>
  <c r="CE38" i="17"/>
  <c r="CD38" i="17"/>
  <c r="CC38" i="17"/>
  <c r="CB38" i="17"/>
  <c r="CA38" i="17"/>
  <c r="BZ38" i="17"/>
  <c r="BY38" i="17"/>
  <c r="BX38" i="17"/>
  <c r="BW38" i="17"/>
  <c r="BV38" i="17"/>
  <c r="BU38" i="17"/>
  <c r="BT38" i="17"/>
  <c r="BS38" i="17"/>
  <c r="BR38" i="17"/>
  <c r="BQ38" i="17"/>
  <c r="BP38" i="17"/>
  <c r="BO38" i="17"/>
  <c r="BN38" i="17"/>
  <c r="BM38" i="17"/>
  <c r="BL38" i="17"/>
  <c r="BK38" i="17"/>
  <c r="BJ38" i="17"/>
  <c r="BI38" i="17"/>
  <c r="BH38" i="17"/>
  <c r="BG38" i="17"/>
  <c r="BF38" i="17"/>
  <c r="BE38" i="17"/>
  <c r="BD38" i="17"/>
  <c r="BC38" i="17"/>
  <c r="BB38" i="17"/>
  <c r="BA38" i="17"/>
  <c r="AZ38" i="17"/>
  <c r="AY38" i="17"/>
  <c r="AX38" i="17"/>
  <c r="AW38" i="17"/>
  <c r="AV38" i="17"/>
  <c r="AU38" i="17"/>
  <c r="AT38" i="17"/>
  <c r="AS38" i="17"/>
  <c r="AR38" i="17"/>
  <c r="AQ38" i="17"/>
  <c r="AP38" i="17"/>
  <c r="AO38" i="17"/>
  <c r="AN38" i="17"/>
  <c r="AM38" i="17"/>
  <c r="AL38" i="17"/>
  <c r="AK38" i="17"/>
  <c r="AJ38" i="17"/>
  <c r="AI38" i="17"/>
  <c r="AH38" i="17"/>
  <c r="AG38" i="17"/>
  <c r="AF38" i="17"/>
  <c r="AE38" i="17"/>
  <c r="AD38" i="17"/>
  <c r="AC38" i="17"/>
  <c r="AB38" i="17"/>
  <c r="AA38" i="17"/>
  <c r="Z38" i="17"/>
  <c r="Y38" i="17"/>
  <c r="X38" i="17"/>
  <c r="W38" i="17"/>
  <c r="V38" i="17"/>
  <c r="U38" i="17"/>
  <c r="T38" i="17"/>
  <c r="S38" i="17"/>
  <c r="R38" i="17"/>
  <c r="Q38" i="17"/>
  <c r="P38" i="17"/>
  <c r="O38" i="17"/>
  <c r="N38" i="17"/>
  <c r="M38" i="17"/>
  <c r="L38" i="17"/>
  <c r="K38" i="17"/>
  <c r="J38" i="17"/>
  <c r="I38" i="17"/>
  <c r="H38" i="17"/>
  <c r="G38" i="17"/>
  <c r="F38" i="17"/>
  <c r="E38" i="17"/>
  <c r="HN24" i="17"/>
  <c r="HM24" i="17"/>
  <c r="HL24" i="17"/>
  <c r="HK24" i="17"/>
  <c r="HJ24" i="17"/>
  <c r="HI24" i="17"/>
  <c r="HH24" i="17"/>
  <c r="HG24" i="17"/>
  <c r="HF24" i="17"/>
  <c r="HE24" i="17"/>
  <c r="HD24" i="17"/>
  <c r="HC24" i="17"/>
  <c r="HB24" i="17"/>
  <c r="HA24" i="17"/>
  <c r="GZ24" i="17"/>
  <c r="GY24" i="17"/>
  <c r="GX24" i="17"/>
  <c r="GW24" i="17"/>
  <c r="GV24" i="17"/>
  <c r="GU24" i="17"/>
  <c r="GT24" i="17"/>
  <c r="GS24" i="17"/>
  <c r="GR24" i="17"/>
  <c r="GQ24" i="17"/>
  <c r="GP24" i="17"/>
  <c r="GO24" i="17"/>
  <c r="GN24" i="17"/>
  <c r="GM24" i="17"/>
  <c r="GL24" i="17"/>
  <c r="GK24" i="17"/>
  <c r="GJ24" i="17"/>
  <c r="GI24" i="17"/>
  <c r="GH24" i="17"/>
  <c r="GG24" i="17"/>
  <c r="GF24" i="17"/>
  <c r="GE24" i="17"/>
  <c r="GD24" i="17"/>
  <c r="GC24" i="17"/>
  <c r="GB24" i="17"/>
  <c r="GA24" i="17"/>
  <c r="FZ24" i="17"/>
  <c r="FY24" i="17"/>
  <c r="FX24" i="17"/>
  <c r="FW24" i="17"/>
  <c r="FV24" i="17"/>
  <c r="FU24" i="17"/>
  <c r="FT24" i="17"/>
  <c r="FS24" i="17"/>
  <c r="FR24" i="17"/>
  <c r="FQ24" i="17"/>
  <c r="FP24" i="17"/>
  <c r="FO24" i="17"/>
  <c r="FN24" i="17"/>
  <c r="FM24" i="17"/>
  <c r="FL24" i="17"/>
  <c r="FK24" i="17"/>
  <c r="FJ24" i="17"/>
  <c r="FI24" i="17"/>
  <c r="FH24" i="17"/>
  <c r="FG24" i="17"/>
  <c r="FF24" i="17"/>
  <c r="FE24" i="17"/>
  <c r="FD24" i="17"/>
  <c r="FC24" i="17"/>
  <c r="FB24" i="17"/>
  <c r="FA24" i="17"/>
  <c r="EZ24" i="17"/>
  <c r="EY24" i="17"/>
  <c r="EX24" i="17"/>
  <c r="EW24" i="17"/>
  <c r="EV24" i="17"/>
  <c r="EU24" i="17"/>
  <c r="ET24" i="17"/>
  <c r="ES24" i="17"/>
  <c r="ER24" i="17"/>
  <c r="EQ24" i="17"/>
  <c r="EP24" i="17"/>
  <c r="EO24" i="17"/>
  <c r="EN24" i="17"/>
  <c r="EM24" i="17"/>
  <c r="EL24" i="17"/>
  <c r="EK24" i="17"/>
  <c r="EJ24" i="17"/>
  <c r="EI24" i="17"/>
  <c r="EH24" i="17"/>
  <c r="EG24" i="17"/>
  <c r="EF24" i="17"/>
  <c r="EE24" i="17"/>
  <c r="ED24" i="17"/>
  <c r="EC24" i="17"/>
  <c r="EB24" i="17"/>
  <c r="EA24" i="17"/>
  <c r="DZ24" i="17"/>
  <c r="DY24" i="17"/>
  <c r="DX24" i="17"/>
  <c r="DW24" i="17"/>
  <c r="DV24" i="17"/>
  <c r="DU24" i="17"/>
  <c r="DT24" i="17"/>
  <c r="DS24" i="17"/>
  <c r="DR24" i="17"/>
  <c r="DQ24" i="17"/>
  <c r="DP24" i="17"/>
  <c r="DO24" i="17"/>
  <c r="DN24" i="17"/>
  <c r="DM24" i="17"/>
  <c r="DL24" i="17"/>
  <c r="DK24" i="17"/>
  <c r="DJ24" i="17"/>
  <c r="DI24" i="17"/>
  <c r="DH24" i="17"/>
  <c r="DG24" i="17"/>
  <c r="DF24" i="17"/>
  <c r="DE24" i="17"/>
  <c r="DD24" i="17"/>
  <c r="DC24" i="17"/>
  <c r="DB24" i="17"/>
  <c r="DA24" i="17"/>
  <c r="CZ24" i="17"/>
  <c r="CY24" i="17"/>
  <c r="CX24" i="17"/>
  <c r="CW24" i="17"/>
  <c r="CV24" i="17"/>
  <c r="CU24" i="17"/>
  <c r="CT24" i="17"/>
  <c r="CS24" i="17"/>
  <c r="CR24" i="17"/>
  <c r="CQ24" i="17"/>
  <c r="CP24" i="17"/>
  <c r="CO24" i="17"/>
  <c r="CN24" i="17"/>
  <c r="CM24" i="17"/>
  <c r="CL24" i="17"/>
  <c r="CK24" i="17"/>
  <c r="CJ24" i="17"/>
  <c r="CI24" i="17"/>
  <c r="CH24" i="17"/>
  <c r="CG24" i="17"/>
  <c r="CF24" i="17"/>
  <c r="CE24" i="17"/>
  <c r="CD24" i="17"/>
  <c r="CC24" i="17"/>
  <c r="CB24" i="17"/>
  <c r="CA24" i="17"/>
  <c r="BZ24" i="17"/>
  <c r="BY24" i="17"/>
  <c r="BX24" i="17"/>
  <c r="BW24" i="17"/>
  <c r="BV24" i="17"/>
  <c r="BU24" i="17"/>
  <c r="BT24" i="17"/>
  <c r="BS24" i="17"/>
  <c r="BR24" i="17"/>
  <c r="BQ24" i="17"/>
  <c r="BP24" i="17"/>
  <c r="BO24" i="17"/>
  <c r="BN24" i="17"/>
  <c r="BM24" i="17"/>
  <c r="BL24" i="17"/>
  <c r="BK24" i="17"/>
  <c r="BJ24" i="17"/>
  <c r="BI24" i="17"/>
  <c r="BH24" i="17"/>
  <c r="BG24" i="17"/>
  <c r="BF24" i="17"/>
  <c r="BE24" i="17"/>
  <c r="BD24" i="17"/>
  <c r="BC24" i="17"/>
  <c r="BB24" i="17"/>
  <c r="BA24" i="17"/>
  <c r="AZ24" i="17"/>
  <c r="AY24" i="17"/>
  <c r="AX24" i="17"/>
  <c r="AW24" i="17"/>
  <c r="AV24" i="17"/>
  <c r="AU24" i="17"/>
  <c r="AT24" i="17"/>
  <c r="AS24" i="17"/>
  <c r="AR24" i="17"/>
  <c r="AQ24" i="17"/>
  <c r="AP24" i="17"/>
  <c r="AO24" i="17"/>
  <c r="AN24" i="17"/>
  <c r="AM24" i="17"/>
  <c r="AL24" i="17"/>
  <c r="AK24" i="17"/>
  <c r="AJ24" i="17"/>
  <c r="AI24" i="17"/>
  <c r="AH24" i="17"/>
  <c r="AG24" i="17"/>
  <c r="AF24" i="17"/>
  <c r="AE24" i="17"/>
  <c r="AD24" i="17"/>
  <c r="AC24" i="17"/>
  <c r="AB24" i="17"/>
  <c r="AA24" i="17"/>
  <c r="Z24" i="17"/>
  <c r="Y24" i="17"/>
  <c r="X24" i="17"/>
  <c r="W24" i="17"/>
  <c r="V24" i="17"/>
  <c r="U24" i="17"/>
  <c r="T24" i="17"/>
  <c r="S24" i="17"/>
  <c r="R24" i="17"/>
  <c r="Q24" i="17"/>
  <c r="P24" i="17"/>
  <c r="O24" i="17"/>
  <c r="N24" i="17"/>
  <c r="M24" i="17"/>
  <c r="L24" i="17"/>
  <c r="K24" i="17"/>
  <c r="J24" i="17"/>
  <c r="I24" i="17"/>
  <c r="H24" i="17"/>
  <c r="G24" i="17"/>
  <c r="F24" i="17"/>
  <c r="E24" i="17"/>
  <c r="BY58" i="21"/>
  <c r="BX58" i="21"/>
  <c r="BW58" i="21"/>
  <c r="BV58" i="21"/>
  <c r="BU58" i="21"/>
  <c r="BT58" i="21"/>
  <c r="BS58" i="21"/>
  <c r="BR58" i="21"/>
  <c r="BQ58" i="21"/>
  <c r="BP58" i="21"/>
  <c r="BO58" i="21"/>
  <c r="BN58" i="21"/>
  <c r="BM58" i="21"/>
  <c r="BL58" i="21"/>
  <c r="BK58" i="21"/>
  <c r="BJ58" i="21"/>
  <c r="BI58" i="21"/>
  <c r="BH58" i="21"/>
  <c r="BG58" i="21"/>
  <c r="BF58" i="21"/>
  <c r="BE58" i="21"/>
  <c r="BD58" i="21"/>
  <c r="BC58" i="21"/>
  <c r="BB58"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V58" i="21"/>
  <c r="U58" i="21"/>
  <c r="T58" i="21"/>
  <c r="S58" i="21"/>
  <c r="R58" i="21"/>
  <c r="Q58" i="21"/>
  <c r="P58" i="21"/>
  <c r="O58" i="21"/>
  <c r="N58" i="21"/>
  <c r="M58" i="21"/>
  <c r="L58" i="21"/>
  <c r="K58" i="21"/>
  <c r="J58" i="21"/>
  <c r="I58" i="21"/>
  <c r="H58" i="21"/>
  <c r="G58" i="21"/>
  <c r="F58" i="21"/>
  <c r="BY29" i="21"/>
  <c r="BX29" i="21"/>
  <c r="BW29" i="21"/>
  <c r="BV29" i="21"/>
  <c r="BU29" i="21"/>
  <c r="BT29" i="21"/>
  <c r="BS29" i="21"/>
  <c r="BR29" i="21"/>
  <c r="BQ29" i="21"/>
  <c r="BP29" i="21"/>
  <c r="BO29" i="21"/>
  <c r="BN29" i="21"/>
  <c r="BM29" i="21"/>
  <c r="BL29" i="21"/>
  <c r="BK29" i="21"/>
  <c r="BJ29" i="21"/>
  <c r="BI29" i="21"/>
  <c r="BH29" i="21"/>
  <c r="BG29" i="21"/>
  <c r="BF29" i="21"/>
  <c r="BE29" i="21"/>
  <c r="BD29" i="21"/>
  <c r="BC29" i="21"/>
  <c r="BB29" i="21"/>
  <c r="BA29" i="21"/>
  <c r="AZ29" i="21"/>
  <c r="AY29" i="21"/>
  <c r="AX29" i="21"/>
  <c r="AW29" i="21"/>
  <c r="AV29" i="21"/>
  <c r="AU29" i="21"/>
  <c r="AT29" i="21"/>
  <c r="AS29" i="21"/>
  <c r="AR29" i="21"/>
  <c r="AQ29" i="21"/>
  <c r="AP29" i="21"/>
  <c r="AO29" i="21"/>
  <c r="AN29" i="21"/>
  <c r="AM29" i="21"/>
  <c r="AL29" i="21"/>
  <c r="AK29" i="21"/>
  <c r="AJ29" i="21"/>
  <c r="AI29" i="21"/>
  <c r="AH29" i="21"/>
  <c r="AG29" i="21"/>
  <c r="AF29" i="21"/>
  <c r="AE29" i="21"/>
  <c r="AD29" i="21"/>
  <c r="AC29" i="21"/>
  <c r="AB29" i="21"/>
  <c r="AA29" i="21"/>
  <c r="Z29" i="21"/>
  <c r="Y29" i="21"/>
  <c r="X29" i="21"/>
  <c r="W29" i="21"/>
  <c r="V29" i="21"/>
  <c r="U29" i="21"/>
  <c r="T29" i="21"/>
  <c r="S29" i="21"/>
  <c r="R29" i="21"/>
  <c r="Q29" i="21"/>
  <c r="P29" i="21"/>
  <c r="O29" i="21"/>
  <c r="N29" i="21"/>
  <c r="M29" i="21"/>
  <c r="L29" i="21"/>
  <c r="K29" i="21"/>
  <c r="J29" i="21"/>
  <c r="I29" i="21"/>
  <c r="H29" i="21"/>
  <c r="G29" i="21"/>
  <c r="F29" i="21"/>
  <c r="HO58" i="24"/>
  <c r="HN58" i="24"/>
  <c r="HM58" i="24"/>
  <c r="HL58" i="24"/>
  <c r="HK58" i="24"/>
  <c r="HJ58" i="24"/>
  <c r="HI58" i="24"/>
  <c r="HH58" i="24"/>
  <c r="HG58" i="24"/>
  <c r="HF58" i="24"/>
  <c r="HE58" i="24"/>
  <c r="HD58" i="24"/>
  <c r="HC58" i="24"/>
  <c r="HB58" i="24"/>
  <c r="HA58" i="24"/>
  <c r="GZ58" i="24"/>
  <c r="GY58" i="24"/>
  <c r="GX58" i="24"/>
  <c r="GW58" i="24"/>
  <c r="GV58" i="24"/>
  <c r="GU58" i="24"/>
  <c r="GT58" i="24"/>
  <c r="GS58" i="24"/>
  <c r="GR58" i="24"/>
  <c r="GQ58" i="24"/>
  <c r="GP58" i="24"/>
  <c r="GO58" i="24"/>
  <c r="GN58" i="24"/>
  <c r="GM58" i="24"/>
  <c r="GL58" i="24"/>
  <c r="GK58" i="24"/>
  <c r="GJ58" i="24"/>
  <c r="GI58" i="24"/>
  <c r="GH58" i="24"/>
  <c r="GG58" i="24"/>
  <c r="GF58" i="24"/>
  <c r="GE58" i="24"/>
  <c r="GD58" i="24"/>
  <c r="GC58" i="24"/>
  <c r="GB58" i="24"/>
  <c r="GA58" i="24"/>
  <c r="FZ58" i="24"/>
  <c r="FY58" i="24"/>
  <c r="FX58" i="24"/>
  <c r="FW58" i="24"/>
  <c r="FV58" i="24"/>
  <c r="FU58" i="24"/>
  <c r="FT58" i="24"/>
  <c r="FS58" i="24"/>
  <c r="FR58" i="24"/>
  <c r="FQ58" i="24"/>
  <c r="FP58" i="24"/>
  <c r="FO58" i="24"/>
  <c r="FN58" i="24"/>
  <c r="FM58" i="24"/>
  <c r="FL58" i="24"/>
  <c r="FK58" i="24"/>
  <c r="FJ58" i="24"/>
  <c r="FI58" i="24"/>
  <c r="FH58" i="24"/>
  <c r="FG58" i="24"/>
  <c r="FF58" i="24"/>
  <c r="FE58" i="24"/>
  <c r="FD58" i="24"/>
  <c r="FC58" i="24"/>
  <c r="FB58" i="24"/>
  <c r="FA58" i="24"/>
  <c r="EZ58" i="24"/>
  <c r="EY58" i="24"/>
  <c r="EX58" i="24"/>
  <c r="EW58" i="24"/>
  <c r="EV58" i="24"/>
  <c r="EU58" i="24"/>
  <c r="ET58" i="24"/>
  <c r="ES58" i="24"/>
  <c r="ER58" i="24"/>
  <c r="EQ58" i="24"/>
  <c r="EP58" i="24"/>
  <c r="EO58" i="24"/>
  <c r="EN58" i="24"/>
  <c r="EM58" i="24"/>
  <c r="EL58" i="24"/>
  <c r="EK58" i="24"/>
  <c r="EJ58" i="24"/>
  <c r="EI58" i="24"/>
  <c r="EH58" i="24"/>
  <c r="EG58" i="24"/>
  <c r="EF58" i="24"/>
  <c r="EE58" i="24"/>
  <c r="ED58" i="24"/>
  <c r="EC58" i="24"/>
  <c r="EB58" i="24"/>
  <c r="EA58" i="24"/>
  <c r="DZ58" i="24"/>
  <c r="DY58" i="24"/>
  <c r="DX58" i="24"/>
  <c r="DW58" i="24"/>
  <c r="DV58" i="24"/>
  <c r="DU58" i="24"/>
  <c r="DT58" i="24"/>
  <c r="DS58" i="24"/>
  <c r="DR58" i="24"/>
  <c r="DQ58" i="24"/>
  <c r="DP58" i="24"/>
  <c r="DO58" i="24"/>
  <c r="DN58" i="24"/>
  <c r="DM58" i="24"/>
  <c r="DL58" i="24"/>
  <c r="DK58" i="24"/>
  <c r="DJ58" i="24"/>
  <c r="DI58" i="24"/>
  <c r="DH58" i="24"/>
  <c r="DG58" i="24"/>
  <c r="DF58" i="24"/>
  <c r="DE58" i="24"/>
  <c r="DD58" i="24"/>
  <c r="DC58" i="24"/>
  <c r="DB58" i="24"/>
  <c r="DA58" i="24"/>
  <c r="CZ58" i="24"/>
  <c r="CY58" i="24"/>
  <c r="CX58" i="24"/>
  <c r="CW58" i="24"/>
  <c r="CV58" i="24"/>
  <c r="CU58" i="24"/>
  <c r="CT58" i="24"/>
  <c r="CS58" i="24"/>
  <c r="CR58" i="24"/>
  <c r="CQ58" i="24"/>
  <c r="CP58" i="24"/>
  <c r="CO58" i="24"/>
  <c r="CN58" i="24"/>
  <c r="CM58" i="24"/>
  <c r="CL58" i="24"/>
  <c r="CK58" i="24"/>
  <c r="CJ58" i="24"/>
  <c r="CI58" i="24"/>
  <c r="CH58" i="24"/>
  <c r="CG58" i="24"/>
  <c r="CF58" i="24"/>
  <c r="CE58" i="24"/>
  <c r="CD58" i="24"/>
  <c r="CC58" i="24"/>
  <c r="CB58" i="24"/>
  <c r="CA58" i="24"/>
  <c r="BZ58" i="24"/>
  <c r="BY58" i="24"/>
  <c r="BX58" i="24"/>
  <c r="BW58" i="24"/>
  <c r="BV58" i="24"/>
  <c r="BU58" i="24"/>
  <c r="BT58" i="24"/>
  <c r="BS58" i="24"/>
  <c r="BR58" i="24"/>
  <c r="BQ58" i="24"/>
  <c r="BP58" i="24"/>
  <c r="BO58" i="24"/>
  <c r="BN58" i="24"/>
  <c r="BM58" i="24"/>
  <c r="BL58" i="24"/>
  <c r="BK58" i="24"/>
  <c r="BJ58" i="24"/>
  <c r="BI58" i="24"/>
  <c r="BH58" i="24"/>
  <c r="BG58" i="24"/>
  <c r="BF58" i="24"/>
  <c r="BE58" i="24"/>
  <c r="BD58" i="24"/>
  <c r="BC58" i="24"/>
  <c r="BB58" i="24"/>
  <c r="BA58" i="24"/>
  <c r="AZ58" i="24"/>
  <c r="AY58" i="24"/>
  <c r="AX58" i="24"/>
  <c r="AW58" i="24"/>
  <c r="AV58" i="24"/>
  <c r="AU58" i="24"/>
  <c r="AT58" i="24"/>
  <c r="AS58" i="24"/>
  <c r="AR58" i="24"/>
  <c r="AQ58" i="24"/>
  <c r="AP58" i="24"/>
  <c r="AO58" i="24"/>
  <c r="AN58" i="24"/>
  <c r="AM58" i="24"/>
  <c r="AL58" i="24"/>
  <c r="AK58" i="24"/>
  <c r="AJ58" i="24"/>
  <c r="AI58" i="24"/>
  <c r="AH58" i="24"/>
  <c r="AG58" i="24"/>
  <c r="AF58" i="24"/>
  <c r="AE58" i="24"/>
  <c r="AD58" i="24"/>
  <c r="AC58" i="24"/>
  <c r="AB58" i="24"/>
  <c r="AA58" i="24"/>
  <c r="Z58" i="24"/>
  <c r="Y58" i="24"/>
  <c r="X58" i="24"/>
  <c r="W58" i="24"/>
  <c r="V58" i="24"/>
  <c r="U58" i="24"/>
  <c r="T58" i="24"/>
  <c r="S58" i="24"/>
  <c r="R58" i="24"/>
  <c r="Q58" i="24"/>
  <c r="P58" i="24"/>
  <c r="O58" i="24"/>
  <c r="N58" i="24"/>
  <c r="M58" i="24"/>
  <c r="L58" i="24"/>
  <c r="K58" i="24"/>
  <c r="J58" i="24"/>
  <c r="I58" i="24"/>
  <c r="H58" i="24"/>
  <c r="G58" i="24"/>
  <c r="F58" i="24"/>
  <c r="HO29" i="24"/>
  <c r="HN29" i="24"/>
  <c r="HM29" i="24"/>
  <c r="HL29" i="24"/>
  <c r="HK29" i="24"/>
  <c r="HJ29" i="24"/>
  <c r="HI29" i="24"/>
  <c r="HH29" i="24"/>
  <c r="HG29" i="24"/>
  <c r="HF29" i="24"/>
  <c r="HE29" i="24"/>
  <c r="HD29" i="24"/>
  <c r="HC29" i="24"/>
  <c r="HB29" i="24"/>
  <c r="HA29" i="24"/>
  <c r="GZ29" i="24"/>
  <c r="GY29" i="24"/>
  <c r="GX29" i="24"/>
  <c r="GW29" i="24"/>
  <c r="GV29" i="24"/>
  <c r="GU29" i="24"/>
  <c r="GT29" i="24"/>
  <c r="GS29" i="24"/>
  <c r="GR29" i="24"/>
  <c r="GQ29" i="24"/>
  <c r="GP29" i="24"/>
  <c r="GO29" i="24"/>
  <c r="GN29" i="24"/>
  <c r="GM29" i="24"/>
  <c r="GL29" i="24"/>
  <c r="GK29" i="24"/>
  <c r="GJ29" i="24"/>
  <c r="GI29" i="24"/>
  <c r="GH29" i="24"/>
  <c r="GG29" i="24"/>
  <c r="GF29" i="24"/>
  <c r="GE29" i="24"/>
  <c r="GD29" i="24"/>
  <c r="GC29" i="24"/>
  <c r="GB29" i="24"/>
  <c r="GA29" i="24"/>
  <c r="FZ29" i="24"/>
  <c r="FY29" i="24"/>
  <c r="FX29" i="24"/>
  <c r="FW29" i="24"/>
  <c r="FV29" i="24"/>
  <c r="FU29" i="24"/>
  <c r="FT29" i="24"/>
  <c r="FS29" i="24"/>
  <c r="FR29" i="24"/>
  <c r="FQ29" i="24"/>
  <c r="FP29" i="24"/>
  <c r="FO29" i="24"/>
  <c r="FN29" i="24"/>
  <c r="FM29" i="24"/>
  <c r="FL29" i="24"/>
  <c r="FK29" i="24"/>
  <c r="FJ29" i="24"/>
  <c r="FI29" i="24"/>
  <c r="FH29" i="24"/>
  <c r="FG29" i="24"/>
  <c r="FF29" i="24"/>
  <c r="FE29" i="24"/>
  <c r="FD29" i="24"/>
  <c r="FC29" i="24"/>
  <c r="FB29" i="24"/>
  <c r="FA29" i="24"/>
  <c r="EZ29" i="24"/>
  <c r="EY29" i="24"/>
  <c r="EX29" i="24"/>
  <c r="EW29" i="24"/>
  <c r="EV29" i="24"/>
  <c r="EU29" i="24"/>
  <c r="ET29" i="24"/>
  <c r="ES29" i="24"/>
  <c r="ER29" i="24"/>
  <c r="EQ29" i="24"/>
  <c r="EP29" i="24"/>
  <c r="EO29" i="24"/>
  <c r="EN29" i="24"/>
  <c r="EM29" i="24"/>
  <c r="EL29" i="24"/>
  <c r="EK29" i="24"/>
  <c r="EJ29" i="24"/>
  <c r="EI29" i="24"/>
  <c r="EH29" i="24"/>
  <c r="EG29" i="24"/>
  <c r="EF29" i="24"/>
  <c r="EE29" i="24"/>
  <c r="ED29" i="24"/>
  <c r="EC29" i="24"/>
  <c r="EB29" i="24"/>
  <c r="EA29" i="24"/>
  <c r="DZ29" i="24"/>
  <c r="DY29" i="24"/>
  <c r="DX29" i="24"/>
  <c r="DW29" i="24"/>
  <c r="DV29" i="24"/>
  <c r="DU29" i="24"/>
  <c r="DT29" i="24"/>
  <c r="DS29" i="24"/>
  <c r="DR29" i="24"/>
  <c r="DQ29" i="24"/>
  <c r="DP29" i="24"/>
  <c r="DO29" i="24"/>
  <c r="DN29" i="24"/>
  <c r="DM29" i="24"/>
  <c r="DL29" i="24"/>
  <c r="DK29" i="24"/>
  <c r="DJ29" i="24"/>
  <c r="DI29" i="24"/>
  <c r="DH29" i="24"/>
  <c r="DG29" i="24"/>
  <c r="DF29" i="24"/>
  <c r="DE29" i="24"/>
  <c r="DD29" i="24"/>
  <c r="DC29" i="24"/>
  <c r="DB29" i="24"/>
  <c r="DA29" i="24"/>
  <c r="CZ29" i="24"/>
  <c r="CY29" i="24"/>
  <c r="CX29" i="24"/>
  <c r="CW29" i="24"/>
  <c r="CV29" i="24"/>
  <c r="CU29" i="24"/>
  <c r="CT29" i="24"/>
  <c r="CS29" i="24"/>
  <c r="CR29" i="24"/>
  <c r="CQ29" i="24"/>
  <c r="CP29" i="24"/>
  <c r="CO29" i="24"/>
  <c r="CN29" i="24"/>
  <c r="CM29" i="24"/>
  <c r="CL29" i="24"/>
  <c r="CK29" i="24"/>
  <c r="CJ29" i="24"/>
  <c r="CI29" i="24"/>
  <c r="CH29" i="24"/>
  <c r="CG29" i="24"/>
  <c r="CF29" i="24"/>
  <c r="CE29" i="24"/>
  <c r="CD29" i="24"/>
  <c r="CC29" i="24"/>
  <c r="CB29" i="24"/>
  <c r="CA29" i="24"/>
  <c r="BZ29" i="24"/>
  <c r="BY29" i="24"/>
  <c r="BX29" i="24"/>
  <c r="BW29" i="24"/>
  <c r="BV29" i="24"/>
  <c r="BU29" i="24"/>
  <c r="BT29" i="24"/>
  <c r="BS29" i="24"/>
  <c r="BR29" i="24"/>
  <c r="BQ29" i="24"/>
  <c r="BP29" i="24"/>
  <c r="BO29" i="24"/>
  <c r="BN29" i="24"/>
  <c r="BM29" i="24"/>
  <c r="BL29" i="24"/>
  <c r="BK29" i="24"/>
  <c r="BJ29" i="24"/>
  <c r="BI29" i="24"/>
  <c r="BH29" i="24"/>
  <c r="BG29" i="24"/>
  <c r="BF29" i="24"/>
  <c r="BE29" i="24"/>
  <c r="BD29" i="24"/>
  <c r="BC29" i="24"/>
  <c r="BB29" i="24"/>
  <c r="BA29" i="24"/>
  <c r="AZ29" i="24"/>
  <c r="AY29" i="24"/>
  <c r="AX29" i="24"/>
  <c r="AW29" i="24"/>
  <c r="AV29" i="24"/>
  <c r="AU29" i="24"/>
  <c r="AT29" i="24"/>
  <c r="AS29" i="24"/>
  <c r="AR29" i="24"/>
  <c r="AQ29" i="24"/>
  <c r="AP29" i="24"/>
  <c r="AO29" i="24"/>
  <c r="AN29" i="24"/>
  <c r="AM29" i="24"/>
  <c r="AL29" i="24"/>
  <c r="AK29"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F29" i="24"/>
  <c r="BU37" i="25" l="1"/>
  <c r="BU42" i="25" s="1"/>
  <c r="BJ37" i="25"/>
  <c r="BJ42" i="25" s="1"/>
  <c r="AJ37" i="25"/>
  <c r="AJ42" i="25" s="1"/>
  <c r="AH37" i="25"/>
  <c r="AH42" i="25" s="1"/>
  <c r="F37" i="25"/>
  <c r="F42" i="25" s="1"/>
  <c r="BB37" i="25"/>
  <c r="BB42" i="25" s="1"/>
  <c r="BM37" i="25"/>
  <c r="BM42" i="25" s="1"/>
  <c r="BA37" i="25"/>
  <c r="BA42" i="25" s="1"/>
  <c r="BW37" i="26"/>
  <c r="BW42" i="26" s="1"/>
  <c r="BV37" i="26" l="1"/>
  <c r="BV42" i="26" s="1"/>
  <c r="BU37" i="26" l="1"/>
  <c r="BU42" i="26" s="1"/>
  <c r="BS37" i="26" l="1"/>
  <c r="BS42" i="26" s="1"/>
  <c r="BT37" i="26" l="1"/>
  <c r="BT42" i="26" s="1"/>
  <c r="BR37" i="26" l="1"/>
  <c r="BR42" i="26" s="1"/>
  <c r="BQ37" i="26" l="1"/>
  <c r="BQ42" i="26" s="1"/>
  <c r="BP37" i="26" l="1"/>
  <c r="BP42" i="26" s="1"/>
  <c r="BO37" i="26" l="1"/>
  <c r="BO42" i="26" s="1"/>
  <c r="BN37" i="26" l="1"/>
  <c r="BN42" i="26" s="1"/>
  <c r="BL37" i="26" l="1"/>
  <c r="BL42" i="26" s="1"/>
  <c r="BM37" i="26"/>
  <c r="BM42" i="26" s="1"/>
  <c r="BK37" i="26" l="1"/>
  <c r="BK42" i="26" s="1"/>
  <c r="C35" i="25"/>
  <c r="C19" i="25"/>
  <c r="C37" i="25" l="1"/>
  <c r="C42" i="25" s="1"/>
  <c r="AL37" i="26"/>
  <c r="AL42" i="26" s="1"/>
  <c r="AT37" i="26"/>
  <c r="AT42" i="26" s="1"/>
  <c r="BB37" i="26"/>
  <c r="BB42" i="26" s="1"/>
  <c r="BF37" i="26"/>
  <c r="BF42" i="26" s="1"/>
  <c r="BJ37" i="26"/>
  <c r="BJ42" i="26" s="1"/>
  <c r="AO37" i="26"/>
  <c r="AO42" i="26" s="1"/>
  <c r="AW37" i="26"/>
  <c r="AW42" i="26" s="1"/>
  <c r="BE37" i="26"/>
  <c r="BE42" i="26" s="1"/>
  <c r="AG37" i="26"/>
  <c r="AG42" i="26" s="1"/>
  <c r="AK37" i="26"/>
  <c r="AK42" i="26" s="1"/>
  <c r="AS37" i="26"/>
  <c r="AS42" i="26" s="1"/>
  <c r="BA37" i="26"/>
  <c r="BA42" i="26" s="1"/>
  <c r="BI37" i="26"/>
  <c r="BI42" i="26" s="1"/>
  <c r="AH37" i="26"/>
  <c r="AH42" i="26" s="1"/>
  <c r="AP37" i="26"/>
  <c r="AP42" i="26" s="1"/>
  <c r="AX37" i="26"/>
  <c r="AX42" i="26" s="1"/>
  <c r="AI37" i="26"/>
  <c r="AI42" i="26" s="1"/>
  <c r="AM37" i="26"/>
  <c r="AM42" i="26" s="1"/>
  <c r="AQ37" i="26"/>
  <c r="AQ42" i="26" s="1"/>
  <c r="AU37" i="26"/>
  <c r="AU42" i="26" s="1"/>
  <c r="AY37" i="26"/>
  <c r="AY42" i="26" s="1"/>
  <c r="BC37" i="26"/>
  <c r="BC42" i="26" s="1"/>
  <c r="BG37" i="26"/>
  <c r="BG42" i="26" s="1"/>
  <c r="AJ37" i="26"/>
  <c r="AJ42" i="26" s="1"/>
  <c r="AN37" i="26"/>
  <c r="AN42" i="26" s="1"/>
  <c r="AR37" i="26"/>
  <c r="AR42" i="26" s="1"/>
  <c r="AV37" i="26"/>
  <c r="AV42" i="26" s="1"/>
  <c r="AZ37" i="26"/>
  <c r="AZ42" i="26" s="1"/>
  <c r="BD37" i="26"/>
  <c r="BD42" i="26" s="1"/>
  <c r="BH37" i="26"/>
  <c r="BH42" i="26" s="1"/>
  <c r="AA35" i="26" l="1"/>
  <c r="Z35" i="26"/>
  <c r="Y35" i="26"/>
  <c r="X35" i="26"/>
  <c r="W35" i="26"/>
  <c r="V35" i="26"/>
  <c r="U35" i="26"/>
  <c r="T35" i="26"/>
  <c r="S35" i="26"/>
  <c r="R35" i="26"/>
  <c r="Q35" i="26"/>
  <c r="P35" i="26"/>
  <c r="O35" i="26"/>
  <c r="N35" i="26"/>
  <c r="M35" i="26"/>
  <c r="L35" i="26"/>
  <c r="K35" i="26"/>
  <c r="J35" i="26"/>
  <c r="I35" i="26"/>
  <c r="H35" i="26"/>
  <c r="G35" i="26"/>
  <c r="F35" i="26"/>
  <c r="E35" i="26"/>
  <c r="D35" i="26"/>
  <c r="C35" i="26"/>
  <c r="AE37" i="26"/>
  <c r="AE42" i="26" s="1"/>
  <c r="AA19" i="26"/>
  <c r="AA37" i="26" s="1"/>
  <c r="AA42" i="26" s="1"/>
  <c r="Z19" i="26"/>
  <c r="Z37" i="26" s="1"/>
  <c r="Z42" i="26" s="1"/>
  <c r="Y19" i="26"/>
  <c r="X19" i="26"/>
  <c r="W19" i="26"/>
  <c r="W37" i="26" s="1"/>
  <c r="W42" i="26" s="1"/>
  <c r="V19" i="26"/>
  <c r="V37" i="26" s="1"/>
  <c r="V42" i="26" s="1"/>
  <c r="U19" i="26"/>
  <c r="T19" i="26"/>
  <c r="S19" i="26"/>
  <c r="S37" i="26" s="1"/>
  <c r="S42" i="26" s="1"/>
  <c r="R19" i="26"/>
  <c r="R37" i="26" s="1"/>
  <c r="R42" i="26" s="1"/>
  <c r="Q19" i="26"/>
  <c r="P19" i="26"/>
  <c r="O19" i="26"/>
  <c r="N19" i="26"/>
  <c r="N37" i="26" s="1"/>
  <c r="N42" i="26" s="1"/>
  <c r="M19" i="26"/>
  <c r="L19" i="26"/>
  <c r="K19" i="26"/>
  <c r="J19" i="26"/>
  <c r="I19" i="26"/>
  <c r="H19" i="26"/>
  <c r="G19" i="26"/>
  <c r="G37" i="26" s="1"/>
  <c r="G42" i="26" s="1"/>
  <c r="F19" i="26"/>
  <c r="F37" i="26" s="1"/>
  <c r="F42" i="26" s="1"/>
  <c r="E19" i="26"/>
  <c r="D19" i="26"/>
  <c r="C19" i="26"/>
  <c r="C37" i="26" s="1"/>
  <c r="C42" i="26" s="1"/>
  <c r="J37" i="26" l="1"/>
  <c r="J42" i="26" s="1"/>
  <c r="O37" i="26"/>
  <c r="O42" i="26" s="1"/>
  <c r="K37" i="26"/>
  <c r="K42" i="26" s="1"/>
  <c r="U37" i="26"/>
  <c r="U42" i="26" s="1"/>
  <c r="AD37" i="26"/>
  <c r="AD42" i="26" s="1"/>
  <c r="M37" i="26"/>
  <c r="M42" i="26" s="1"/>
  <c r="Y37" i="26"/>
  <c r="Y42" i="26" s="1"/>
  <c r="E37" i="26"/>
  <c r="E42" i="26" s="1"/>
  <c r="Q37" i="26"/>
  <c r="Q42" i="26" s="1"/>
  <c r="I37" i="26"/>
  <c r="I42" i="26" s="1"/>
  <c r="AC37" i="26"/>
  <c r="AC42" i="26" s="1"/>
  <c r="D37" i="26"/>
  <c r="D42" i="26" s="1"/>
  <c r="H37" i="26"/>
  <c r="H42" i="26" s="1"/>
  <c r="L37" i="26"/>
  <c r="L42" i="26" s="1"/>
  <c r="P37" i="26"/>
  <c r="P42" i="26" s="1"/>
  <c r="T37" i="26"/>
  <c r="T42" i="26" s="1"/>
  <c r="X37" i="26"/>
  <c r="X42" i="26" s="1"/>
  <c r="AB37" i="26"/>
  <c r="AB42" i="26" s="1"/>
  <c r="AF37" i="26"/>
  <c r="AF42" i="26" s="1"/>
  <c r="D38" i="23" l="1"/>
  <c r="D24" i="23"/>
  <c r="E58" i="24" l="1"/>
  <c r="E29" i="24"/>
  <c r="D38" i="17" l="1"/>
  <c r="D24" i="17"/>
  <c r="E58" i="21" l="1"/>
  <c r="E29" i="21"/>
</calcChain>
</file>

<file path=xl/sharedStrings.xml><?xml version="1.0" encoding="utf-8"?>
<sst xmlns="http://schemas.openxmlformats.org/spreadsheetml/2006/main" count="7822" uniqueCount="153">
  <si>
    <t>1</t>
  </si>
  <si>
    <t>01</t>
  </si>
  <si>
    <t>02</t>
  </si>
  <si>
    <t>03</t>
  </si>
  <si>
    <t>04</t>
  </si>
  <si>
    <t>2</t>
  </si>
  <si>
    <t>05</t>
  </si>
  <si>
    <t>06</t>
  </si>
  <si>
    <t>07</t>
  </si>
  <si>
    <t>3</t>
  </si>
  <si>
    <t>08</t>
  </si>
  <si>
    <t>11</t>
  </si>
  <si>
    <t>12</t>
  </si>
  <si>
    <t>14</t>
  </si>
  <si>
    <t>4</t>
  </si>
  <si>
    <t>15</t>
  </si>
  <si>
    <t>16</t>
  </si>
  <si>
    <t>18</t>
  </si>
  <si>
    <t>19</t>
  </si>
  <si>
    <t>5</t>
  </si>
  <si>
    <t>09</t>
  </si>
  <si>
    <t>10</t>
  </si>
  <si>
    <t>13</t>
  </si>
  <si>
    <t>17</t>
  </si>
  <si>
    <t>20</t>
  </si>
  <si>
    <t>21</t>
  </si>
  <si>
    <t>IMPORTS</t>
  </si>
  <si>
    <t>Aruba</t>
  </si>
  <si>
    <t>Free Zone</t>
  </si>
  <si>
    <t>Total</t>
  </si>
  <si>
    <t>Live animals and other animal products</t>
  </si>
  <si>
    <t>Vegetable products</t>
  </si>
  <si>
    <t>Fats and oils</t>
  </si>
  <si>
    <t>Food products</t>
  </si>
  <si>
    <t>Mineral products</t>
  </si>
  <si>
    <t>Chemical products</t>
  </si>
  <si>
    <t>Artificial plastic elements</t>
  </si>
  <si>
    <t>Skins, hides, leather and peltry</t>
  </si>
  <si>
    <t>Wood, charcoal and woodwork</t>
  </si>
  <si>
    <t>Materials for the manufacture of paper, paperwork</t>
  </si>
  <si>
    <t>Textile fibers and articles</t>
  </si>
  <si>
    <t>Footwear, headgear and umbrellas</t>
  </si>
  <si>
    <t>Works of stone, gypsum, cement, asbestos</t>
  </si>
  <si>
    <t>Real pearls (natural) and other precious stones</t>
  </si>
  <si>
    <t>Base metals and derivated works</t>
  </si>
  <si>
    <t>Machinery &amp; electrotechnical equipment (new &amp; renewed)</t>
  </si>
  <si>
    <t>Transport equipment</t>
  </si>
  <si>
    <t>Optical instruments, apparatus and equipment</t>
  </si>
  <si>
    <t>Arms and ammunition</t>
  </si>
  <si>
    <t>Miscellaneous manufactured articles</t>
  </si>
  <si>
    <t>Works of art, collectors pieces and antiques</t>
  </si>
  <si>
    <t>EXPORTS</t>
  </si>
  <si>
    <t>GROUP</t>
  </si>
  <si>
    <t>SECTION</t>
  </si>
  <si>
    <t>1 DIG</t>
  </si>
  <si>
    <t>6</t>
  </si>
  <si>
    <t>7</t>
  </si>
  <si>
    <t>8</t>
  </si>
  <si>
    <t>9</t>
  </si>
  <si>
    <t>United States of America</t>
  </si>
  <si>
    <t>Netherlands</t>
  </si>
  <si>
    <t>China</t>
  </si>
  <si>
    <t>Panama</t>
  </si>
  <si>
    <t>Colombia</t>
  </si>
  <si>
    <t>Brazil</t>
  </si>
  <si>
    <t>Mexico</t>
  </si>
  <si>
    <t>Korea Republic (South)</t>
  </si>
  <si>
    <t>Switzerland</t>
  </si>
  <si>
    <t>Curacao</t>
  </si>
  <si>
    <t>Spain</t>
  </si>
  <si>
    <t>Costa Rica</t>
  </si>
  <si>
    <t>Rest of the World</t>
  </si>
  <si>
    <t>Top 15</t>
  </si>
  <si>
    <t>Top 5</t>
  </si>
  <si>
    <t>Total Import</t>
  </si>
  <si>
    <t>Total Export</t>
  </si>
  <si>
    <t>Total Import of goods by most important Countries</t>
  </si>
  <si>
    <t>Total Export of goods by most important Countries</t>
  </si>
  <si>
    <t>Source: Central Bureau of Statistics Aruba</t>
  </si>
  <si>
    <t>Dominican Republic</t>
  </si>
  <si>
    <t>COUNTRY of ORIGIN</t>
  </si>
  <si>
    <t>The monthly change is calculated by comparing the latest month with the previous month.</t>
  </si>
  <si>
    <t>The year to date change is calculated by comparing the latest month with December of the previous year.</t>
  </si>
  <si>
    <t>The last 12 months change is calculated by comparing the latest month with the same month one year ago.</t>
  </si>
  <si>
    <t>The last 24 months change is calculated by comparing the average for the most recent 12-month period compared with the average of the preceding 12-month period.</t>
  </si>
  <si>
    <t>Total Imports and Total Exports include all goods entering or leaving the free circulation area of Aruba (The Free Zone is excluded).</t>
  </si>
  <si>
    <t>COUNTRY - Last known destination</t>
  </si>
  <si>
    <t>Total Imports and Total Exports include all goods entering or leaving Aruba.</t>
  </si>
  <si>
    <t>to</t>
  </si>
  <si>
    <t>from</t>
  </si>
  <si>
    <r>
      <t>Total Import of goods by Section,</t>
    </r>
    <r>
      <rPr>
        <b/>
        <i/>
        <sz val="9"/>
        <color theme="3" tint="-0.249977111117893"/>
        <rFont val="Calibri"/>
        <family val="2"/>
        <scheme val="minor"/>
      </rPr>
      <t xml:space="preserve"> in mln. Afl.</t>
    </r>
  </si>
  <si>
    <r>
      <t>Total Export of goods by Section,</t>
    </r>
    <r>
      <rPr>
        <b/>
        <i/>
        <sz val="9"/>
        <color theme="3" tint="-0.249977111117893"/>
        <rFont val="Calibri"/>
        <family val="2"/>
        <scheme val="minor"/>
      </rPr>
      <t xml:space="preserve"> in mln. Afl.</t>
    </r>
  </si>
  <si>
    <r>
      <t>Total Import of goods by most important Countries,</t>
    </r>
    <r>
      <rPr>
        <b/>
        <i/>
        <sz val="9"/>
        <color theme="3" tint="-0.249977111117893"/>
        <rFont val="Calibri"/>
        <family val="2"/>
        <scheme val="minor"/>
      </rPr>
      <t xml:space="preserve"> in mln. Afl.</t>
    </r>
  </si>
  <si>
    <r>
      <t>Total Export of goods by most important Countries,</t>
    </r>
    <r>
      <rPr>
        <b/>
        <i/>
        <sz val="9"/>
        <color theme="3" tint="-0.249977111117893"/>
        <rFont val="Calibri"/>
        <family val="2"/>
        <scheme val="minor"/>
      </rPr>
      <t xml:space="preserve"> in mln. Afl.</t>
    </r>
  </si>
  <si>
    <t>COUNTRY of last known destination</t>
  </si>
  <si>
    <t>Country of origin refers to the country in which the imported goods were produced or manufactured.</t>
  </si>
  <si>
    <t>Country of last known destination refers to the last country, as far as it is known at the time of exportation, to which the goods are to be delivered.</t>
  </si>
  <si>
    <t>Total Imports and include all goods entering Aruba.</t>
  </si>
  <si>
    <t>SEGMENT</t>
  </si>
  <si>
    <r>
      <t>Total Import of goods by Segment,</t>
    </r>
    <r>
      <rPr>
        <b/>
        <i/>
        <sz val="9"/>
        <color theme="3" tint="-0.249977111117893"/>
        <rFont val="Calibri"/>
        <family val="2"/>
        <scheme val="minor"/>
      </rPr>
      <t xml:space="preserve"> in mln. Afl.</t>
    </r>
  </si>
  <si>
    <t>Meat and edible meat offal, prepared or preserved</t>
  </si>
  <si>
    <t>Poultry and edible poultry offal, prepared or preserved</t>
  </si>
  <si>
    <t>Fish, crustaceans and other invertebrates, prepared or preserved</t>
  </si>
  <si>
    <t>Dairy produce</t>
  </si>
  <si>
    <t>Edible vegetables, prepared or preserved</t>
  </si>
  <si>
    <t>Edible fruits, prepared or preserved</t>
  </si>
  <si>
    <t>Edible fats and oils</t>
  </si>
  <si>
    <t>Sugar and cacao</t>
  </si>
  <si>
    <t>Other food products</t>
  </si>
  <si>
    <t>Total Food Products</t>
  </si>
  <si>
    <t>Live animals</t>
  </si>
  <si>
    <t>Boilers, machinery, mechanical appliances and parts thereof</t>
  </si>
  <si>
    <t>Textiles, textiles articles, clothing and accessories</t>
  </si>
  <si>
    <t>Furniture and mattresses</t>
  </si>
  <si>
    <t>Other Non food products</t>
  </si>
  <si>
    <t>Perfumery and cosmetic preparations</t>
  </si>
  <si>
    <t>Pharmaceutical products</t>
  </si>
  <si>
    <t>Plastics, rubber, artificial and derivated works</t>
  </si>
  <si>
    <t>Migrants' effects</t>
  </si>
  <si>
    <t>Total Non-Food Products</t>
  </si>
  <si>
    <t>Imports of Non-Food Products to the Free Zone of Aruba</t>
  </si>
  <si>
    <t xml:space="preserve">Food Products segment covers all edible food products and preparations thereof. </t>
  </si>
  <si>
    <t>Non-food Products covers all of the non-edible products.</t>
  </si>
  <si>
    <t>Total Import of Food and Non-Food products to Aruba</t>
  </si>
  <si>
    <t>Total Import to the free circulation area of Aruba</t>
  </si>
  <si>
    <r>
      <t>Total Export of goods by Segment,</t>
    </r>
    <r>
      <rPr>
        <b/>
        <i/>
        <sz val="9"/>
        <color theme="3" tint="-0.249977111117893"/>
        <rFont val="Calibri"/>
        <family val="2"/>
        <scheme val="minor"/>
      </rPr>
      <t xml:space="preserve"> in mln. Afl.</t>
    </r>
  </si>
  <si>
    <t>Total Export from the free circulation area of Aruba</t>
  </si>
  <si>
    <t>Exports of Non-Food Products from the Free Zone of Aruba</t>
  </si>
  <si>
    <t>Total Export of Food and Non-Food products from Aruba</t>
  </si>
  <si>
    <t>Total Exports and include all goods entering Aruba.</t>
  </si>
  <si>
    <t>Imports of Food Products to the Free Zone of Aruba</t>
  </si>
  <si>
    <t>Exports of Food Products from the Free Zone of Aruba</t>
  </si>
  <si>
    <t>.</t>
  </si>
  <si>
    <r>
      <t>[.]</t>
    </r>
    <r>
      <rPr>
        <i/>
        <sz val="8"/>
        <color theme="3" tint="-0.249977111117893"/>
        <rFont val="Calibri"/>
        <family val="2"/>
      </rPr>
      <t>is used to indicate that the value is equal to zero.</t>
    </r>
  </si>
  <si>
    <t>The symbol [-] is used to indicate that a formula attempted to divide a value by zero.</t>
  </si>
  <si>
    <t>United Kingdom</t>
  </si>
  <si>
    <t>Italy</t>
  </si>
  <si>
    <t>Venezuela</t>
  </si>
  <si>
    <t>The most important countries have been chosen based on the highest average Imports and Exports in Afl of the years 2020-2023.</t>
  </si>
  <si>
    <t>TOTAL IMPORTS AND EXPORTS TO ARUBA BY SECTION, 2018 - 2024</t>
  </si>
  <si>
    <t>TOTAL IMPORTS AND EXPORTS TO OR FROM THE FREE CIRCULATION AREA OF ARUBA BY SECTION, 2018 - 2024</t>
  </si>
  <si>
    <t>TOTAL IMPORTS AND EXPORTS TO ARUBA BY MOST IMPORTANT COUNTRIES, 2018 - 2024</t>
  </si>
  <si>
    <t>TOTAL IMPORTS AND EXPORTS TO ARUBA BY SEGMENT, 2018 - 2024</t>
  </si>
  <si>
    <t>TOTAL IMPORTS AND EXPORTS TO OR FROM THE FREE CIRCULATION AREA OF ARUBA BY MOST IMPORTANT COUNTRIES, 2018 - 2024</t>
  </si>
  <si>
    <t>Data for the years 2023 and 2024 should still be considered as provisional.</t>
  </si>
  <si>
    <t>Cereals &amp; flour products (Wheat Industry)</t>
  </si>
  <si>
    <t>Non-alcoholic beverages</t>
  </si>
  <si>
    <t>Alcoholic beverages and alcohol liquids</t>
  </si>
  <si>
    <t>Construction materials</t>
  </si>
  <si>
    <t>Electrical equipment, I.C.T. appliances and parts thereof</t>
  </si>
  <si>
    <t>Fuels &amp; lubricants</t>
  </si>
  <si>
    <t>Precious stones, jewelry, clocks/watches and parts thereof</t>
  </si>
  <si>
    <t>Vehicles for land transport and parts and accessories thereof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</si>
</sst>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mmmm\-yyyy"/>
    <numFmt numFmtId="165" formatCode="#,##0.0"/>
    <numFmt numFmtId="166" formatCode="[$-409]mmmm\-yyyy;@"/>
    <numFmt numFmtId="167" formatCode="[$-409]mmm\-yy;@"/>
    <numFmt numFmtId="168" formatCode="_(* #,##0.0_);_(* \(#,##0.0\);_(* &quot;-&quot;??_);_(@_)"/>
  </numFmts>
  <fonts count="25" x14ac:knownFonts="1">
    <font>
      <sz val="11"/>
      <color theme="1"/>
      <name val="Calibri"/>
      <family val="2"/>
      <scheme val="minor"/>
    </font>
    <font>
      <sz val="8"/>
      <color theme="3" tint="-0.249977111117893"/>
      <name val="Calibri"/>
      <family val="2"/>
      <scheme val="minor"/>
    </font>
    <font>
      <sz val="8"/>
      <name val="Calibri"/>
      <family val="2"/>
      <scheme val="minor"/>
    </font>
    <font>
      <sz val="8"/>
      <color theme="1"/>
      <name val="Calibri"/>
      <family val="2"/>
      <scheme val="minor"/>
    </font>
    <font>
      <i/>
      <sz val="8"/>
      <name val="Calibri"/>
      <family val="2"/>
    </font>
    <font>
      <sz val="11"/>
      <color theme="1"/>
      <name val="Calibri"/>
      <family val="2"/>
      <scheme val="minor"/>
    </font>
    <font>
      <b/>
      <sz val="11"/>
      <color theme="3" tint="-0.249977111117893"/>
      <name val="Calibri"/>
      <family val="2"/>
      <scheme val="minor"/>
    </font>
    <font>
      <b/>
      <i/>
      <sz val="9"/>
      <color theme="3" tint="-0.249977111117893"/>
      <name val="Calibri"/>
      <family val="2"/>
      <scheme val="minor"/>
    </font>
    <font>
      <sz val="9"/>
      <color theme="1"/>
      <name val="Calibri"/>
      <family val="2"/>
      <scheme val="minor"/>
    </font>
    <font>
      <b/>
      <sz val="11"/>
      <color rgb="FF44475D"/>
      <name val="Calibri"/>
      <family val="2"/>
      <scheme val="minor"/>
    </font>
    <font>
      <b/>
      <sz val="8"/>
      <color rgb="FF44475D"/>
      <name val="Calibri"/>
      <family val="2"/>
      <scheme val="minor"/>
    </font>
    <font>
      <sz val="8"/>
      <color rgb="FF44475D"/>
      <name val="Calibri"/>
      <family val="2"/>
      <scheme val="minor"/>
    </font>
    <font>
      <sz val="9"/>
      <color theme="3" tint="-0.249977111117893"/>
      <name val="Calibri"/>
      <family val="2"/>
      <scheme val="minor"/>
    </font>
    <font>
      <sz val="9"/>
      <color theme="0"/>
      <name val="Calibri"/>
      <family val="2"/>
      <scheme val="minor"/>
    </font>
    <font>
      <sz val="9"/>
      <color rgb="FF44475D"/>
      <name val="Calibri"/>
      <family val="2"/>
      <scheme val="minor"/>
    </font>
    <font>
      <b/>
      <sz val="9"/>
      <color rgb="FF44475D"/>
      <name val="Calibri"/>
      <family val="2"/>
      <scheme val="minor"/>
    </font>
    <font>
      <i/>
      <sz val="8"/>
      <color theme="0"/>
      <name val="Calibri"/>
      <family val="2"/>
    </font>
    <font>
      <sz val="8"/>
      <color theme="0"/>
      <name val="Calibri"/>
      <family val="2"/>
      <scheme val="minor"/>
    </font>
    <font>
      <i/>
      <sz val="8"/>
      <color rgb="FF44475D"/>
      <name val="Calibri"/>
      <family val="2"/>
    </font>
    <font>
      <sz val="11"/>
      <color rgb="FF44475D"/>
      <name val="Calibri"/>
      <family val="2"/>
      <scheme val="minor"/>
    </font>
    <font>
      <b/>
      <sz val="9"/>
      <color theme="3" tint="-0.249977111117893"/>
      <name val="Calibri"/>
      <family val="2"/>
      <scheme val="minor"/>
    </font>
    <font>
      <i/>
      <sz val="8"/>
      <color theme="0"/>
      <name val="Calibri"/>
      <family val="2"/>
      <scheme val="minor"/>
    </font>
    <font>
      <i/>
      <sz val="9"/>
      <color theme="0"/>
      <name val="Calibri"/>
      <family val="2"/>
      <scheme val="minor"/>
    </font>
    <font>
      <b/>
      <i/>
      <sz val="9"/>
      <color rgb="FF44475D"/>
      <name val="Calibri"/>
      <family val="2"/>
      <scheme val="minor"/>
    </font>
    <font>
      <i/>
      <sz val="8"/>
      <color theme="3" tint="-0.249977111117893"/>
      <name val="Calibri"/>
      <family val="2"/>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44475D"/>
        <bgColor indexed="64"/>
      </patternFill>
    </fill>
  </fills>
  <borders count="19">
    <border>
      <left/>
      <right/>
      <top/>
      <bottom/>
      <diagonal/>
    </border>
    <border>
      <left style="thin">
        <color rgb="FF0066E0"/>
      </left>
      <right/>
      <top/>
      <bottom/>
      <diagonal/>
    </border>
    <border>
      <left style="thin">
        <color rgb="FF0066E0"/>
      </left>
      <right style="thin">
        <color rgb="FF0066E0"/>
      </right>
      <top/>
      <bottom/>
      <diagonal/>
    </border>
    <border>
      <left style="thin">
        <color rgb="FF44475D"/>
      </left>
      <right/>
      <top style="thin">
        <color rgb="FF44475D"/>
      </top>
      <bottom/>
      <diagonal/>
    </border>
    <border>
      <left/>
      <right/>
      <top style="thin">
        <color rgb="FF44475D"/>
      </top>
      <bottom/>
      <diagonal/>
    </border>
    <border>
      <left style="thin">
        <color rgb="FF44475D"/>
      </left>
      <right/>
      <top/>
      <bottom/>
      <diagonal/>
    </border>
    <border>
      <left style="thin">
        <color rgb="FF44475D"/>
      </left>
      <right/>
      <top/>
      <bottom style="thin">
        <color rgb="FF44475D"/>
      </bottom>
      <diagonal/>
    </border>
    <border>
      <left/>
      <right/>
      <top/>
      <bottom style="thin">
        <color rgb="FF44475D"/>
      </bottom>
      <diagonal/>
    </border>
    <border>
      <left style="thin">
        <color rgb="FF44475D"/>
      </left>
      <right style="thin">
        <color rgb="FF44475D"/>
      </right>
      <top style="thin">
        <color rgb="FF44475D"/>
      </top>
      <bottom/>
      <diagonal/>
    </border>
    <border>
      <left/>
      <right style="thin">
        <color rgb="FF44475D"/>
      </right>
      <top style="thin">
        <color rgb="FF44475D"/>
      </top>
      <bottom/>
      <diagonal/>
    </border>
    <border>
      <left style="thin">
        <color rgb="FF44475D"/>
      </left>
      <right style="thin">
        <color rgb="FF44475D"/>
      </right>
      <top/>
      <bottom/>
      <diagonal/>
    </border>
    <border>
      <left/>
      <right style="thin">
        <color rgb="FF44475D"/>
      </right>
      <top/>
      <bottom/>
      <diagonal/>
    </border>
    <border>
      <left style="thin">
        <color rgb="FF44475D"/>
      </left>
      <right style="thin">
        <color rgb="FF44475D"/>
      </right>
      <top/>
      <bottom style="thin">
        <color rgb="FF44475D"/>
      </bottom>
      <diagonal/>
    </border>
    <border>
      <left/>
      <right style="thin">
        <color rgb="FF44475D"/>
      </right>
      <top/>
      <bottom style="thin">
        <color rgb="FF44475D"/>
      </bottom>
      <diagonal/>
    </border>
    <border>
      <left style="thin">
        <color indexed="64"/>
      </left>
      <right/>
      <top/>
      <bottom/>
      <diagonal/>
    </border>
    <border>
      <left style="thin">
        <color rgb="FF44475D"/>
      </left>
      <right/>
      <top style="thin">
        <color rgb="FF44475D"/>
      </top>
      <bottom style="thin">
        <color rgb="FF44475D"/>
      </bottom>
      <diagonal/>
    </border>
    <border>
      <left/>
      <right/>
      <top style="thin">
        <color rgb="FF44475D"/>
      </top>
      <bottom style="thin">
        <color rgb="FF44475D"/>
      </bottom>
      <diagonal/>
    </border>
    <border>
      <left/>
      <right style="thin">
        <color rgb="FF44475D"/>
      </right>
      <top style="thin">
        <color rgb="FF44475D"/>
      </top>
      <bottom style="thin">
        <color rgb="FF44475D"/>
      </bottom>
      <diagonal/>
    </border>
    <border>
      <left style="thin">
        <color rgb="FF0066E0"/>
      </left>
      <right style="thin">
        <color rgb="FF44475D"/>
      </right>
      <top/>
      <bottom/>
      <diagonal/>
    </border>
  </borders>
  <cellStyleXfs count="2">
    <xf numFmtId="0" fontId="0" fillId="0" borderId="0"/>
    <xf numFmtId="43" fontId="5" fillId="0" borderId="0" applyFont="0" applyFill="0" applyBorder="0" applyAlignment="0" applyProtection="0"/>
  </cellStyleXfs>
  <cellXfs count="257">
    <xf numFmtId="0" fontId="0" fillId="0" borderId="0" xfId="0"/>
    <xf numFmtId="0" fontId="2" fillId="0" borderId="0" xfId="0" applyFont="1" applyFill="1"/>
    <xf numFmtId="0" fontId="0" fillId="0" borderId="0" xfId="0" applyFont="1"/>
    <xf numFmtId="0" fontId="3" fillId="0" borderId="0" xfId="0" applyFont="1"/>
    <xf numFmtId="0" fontId="3" fillId="0" borderId="0" xfId="0" applyFont="1" applyAlignment="1">
      <alignment horizontal="center"/>
    </xf>
    <xf numFmtId="0" fontId="1" fillId="2" borderId="0" xfId="0" applyFont="1" applyFill="1" applyBorder="1"/>
    <xf numFmtId="0" fontId="2" fillId="2" borderId="0" xfId="0" applyFont="1" applyFill="1"/>
    <xf numFmtId="0" fontId="3" fillId="2" borderId="0" xfId="0" applyFont="1" applyFill="1" applyAlignment="1">
      <alignment horizontal="center"/>
    </xf>
    <xf numFmtId="0" fontId="3" fillId="2" borderId="0" xfId="0" applyFont="1" applyFill="1"/>
    <xf numFmtId="0" fontId="3" fillId="2" borderId="0" xfId="0" applyFont="1" applyFill="1" applyBorder="1"/>
    <xf numFmtId="0" fontId="0" fillId="2" borderId="0" xfId="0" applyFont="1" applyFill="1"/>
    <xf numFmtId="0" fontId="4" fillId="2" borderId="0" xfId="0" applyFont="1" applyFill="1" applyBorder="1" applyAlignment="1">
      <alignment vertical="center"/>
    </xf>
    <xf numFmtId="0" fontId="0" fillId="2" borderId="0" xfId="0" applyFill="1"/>
    <xf numFmtId="43" fontId="8" fillId="2" borderId="0" xfId="1" applyFont="1" applyFill="1" applyAlignment="1">
      <alignment horizontal="center"/>
    </xf>
    <xf numFmtId="0" fontId="3" fillId="2" borderId="0" xfId="0" applyFont="1" applyFill="1" applyBorder="1" applyAlignment="1">
      <alignment horizontal="center"/>
    </xf>
    <xf numFmtId="0" fontId="9" fillId="2" borderId="0" xfId="0" applyFont="1" applyFill="1" applyBorder="1"/>
    <xf numFmtId="166" fontId="10" fillId="2" borderId="0" xfId="0" applyNumberFormat="1" applyFont="1" applyFill="1" applyBorder="1" applyAlignment="1">
      <alignment horizontal="left"/>
    </xf>
    <xf numFmtId="0" fontId="11" fillId="2" borderId="0" xfId="0" applyFont="1" applyFill="1"/>
    <xf numFmtId="0" fontId="12" fillId="3" borderId="5" xfId="0" applyFont="1" applyFill="1" applyBorder="1"/>
    <xf numFmtId="0" fontId="12" fillId="3" borderId="0" xfId="0" applyFont="1" applyFill="1" applyBorder="1"/>
    <xf numFmtId="0" fontId="13" fillId="4" borderId="6" xfId="0" applyFont="1" applyFill="1" applyBorder="1"/>
    <xf numFmtId="0" fontId="13" fillId="4" borderId="7" xfId="0" applyFont="1" applyFill="1" applyBorder="1"/>
    <xf numFmtId="0" fontId="14" fillId="2" borderId="8" xfId="0" applyFont="1" applyFill="1" applyBorder="1"/>
    <xf numFmtId="0" fontId="14" fillId="2" borderId="3" xfId="0" applyFont="1" applyFill="1" applyBorder="1"/>
    <xf numFmtId="0" fontId="14" fillId="2" borderId="9" xfId="0" applyFont="1" applyFill="1" applyBorder="1"/>
    <xf numFmtId="0" fontId="14" fillId="2" borderId="10" xfId="0" applyFont="1" applyFill="1" applyBorder="1"/>
    <xf numFmtId="0" fontId="14" fillId="3" borderId="5" xfId="0" applyFont="1" applyFill="1" applyBorder="1"/>
    <xf numFmtId="0" fontId="14" fillId="3" borderId="11" xfId="0" applyFont="1" applyFill="1" applyBorder="1"/>
    <xf numFmtId="0" fontId="14" fillId="2" borderId="5" xfId="0" applyFont="1" applyFill="1" applyBorder="1"/>
    <xf numFmtId="0" fontId="14" fillId="2" borderId="11" xfId="0" applyFont="1" applyFill="1" applyBorder="1"/>
    <xf numFmtId="0" fontId="15" fillId="2" borderId="12" xfId="0" applyFont="1" applyFill="1" applyBorder="1" applyAlignment="1"/>
    <xf numFmtId="0" fontId="15" fillId="3" borderId="6" xfId="0" applyFont="1" applyFill="1" applyBorder="1" applyAlignment="1"/>
    <xf numFmtId="0" fontId="15" fillId="3" borderId="13" xfId="0" applyFont="1" applyFill="1" applyBorder="1" applyAlignment="1"/>
    <xf numFmtId="0" fontId="16" fillId="4" borderId="7" xfId="0" applyFont="1" applyFill="1" applyBorder="1" applyAlignment="1">
      <alignment vertical="center"/>
    </xf>
    <xf numFmtId="0" fontId="17" fillId="4" borderId="7" xfId="0" applyFont="1" applyFill="1" applyBorder="1"/>
    <xf numFmtId="0" fontId="16" fillId="4" borderId="6" xfId="0" applyFont="1" applyFill="1" applyBorder="1" applyAlignment="1">
      <alignment vertical="center"/>
    </xf>
    <xf numFmtId="0" fontId="18" fillId="2" borderId="0" xfId="0" applyFont="1" applyFill="1" applyBorder="1" applyAlignment="1">
      <alignment vertical="center"/>
    </xf>
    <xf numFmtId="0" fontId="11" fillId="2" borderId="0" xfId="0" applyFont="1" applyFill="1" applyBorder="1"/>
    <xf numFmtId="0" fontId="10" fillId="2" borderId="0" xfId="0" applyFont="1" applyFill="1" applyBorder="1"/>
    <xf numFmtId="0" fontId="11" fillId="2" borderId="0" xfId="0" applyFont="1" applyFill="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3" fillId="4" borderId="6" xfId="0" applyFont="1" applyFill="1" applyBorder="1" applyAlignment="1">
      <alignment horizontal="center"/>
    </xf>
    <xf numFmtId="0" fontId="13" fillId="4" borderId="7" xfId="0" applyFont="1" applyFill="1" applyBorder="1" applyAlignment="1">
      <alignment horizontal="center"/>
    </xf>
    <xf numFmtId="0" fontId="13" fillId="4" borderId="13" xfId="0" applyFont="1" applyFill="1" applyBorder="1" applyAlignment="1">
      <alignment horizontal="center"/>
    </xf>
    <xf numFmtId="4" fontId="14" fillId="2" borderId="3" xfId="1" applyNumberFormat="1" applyFont="1" applyFill="1" applyBorder="1" applyAlignment="1">
      <alignment horizontal="center"/>
    </xf>
    <xf numFmtId="4" fontId="14" fillId="2" borderId="4" xfId="0" applyNumberFormat="1" applyFont="1" applyFill="1" applyBorder="1" applyAlignment="1">
      <alignment horizontal="center"/>
    </xf>
    <xf numFmtId="4" fontId="14" fillId="2" borderId="9" xfId="1" applyNumberFormat="1" applyFont="1" applyFill="1" applyBorder="1" applyAlignment="1">
      <alignment horizontal="center"/>
    </xf>
    <xf numFmtId="4" fontId="14" fillId="3" borderId="5" xfId="1" applyNumberFormat="1" applyFont="1" applyFill="1" applyBorder="1" applyAlignment="1">
      <alignment horizontal="center"/>
    </xf>
    <xf numFmtId="4" fontId="14" fillId="3" borderId="0" xfId="0" applyNumberFormat="1" applyFont="1" applyFill="1" applyBorder="1" applyAlignment="1">
      <alignment horizontal="center"/>
    </xf>
    <xf numFmtId="4" fontId="14" fillId="3" borderId="11" xfId="1" applyNumberFormat="1" applyFont="1" applyFill="1" applyBorder="1" applyAlignment="1">
      <alignment horizontal="center"/>
    </xf>
    <xf numFmtId="4" fontId="14" fillId="2" borderId="5" xfId="1" applyNumberFormat="1" applyFont="1" applyFill="1" applyBorder="1" applyAlignment="1">
      <alignment horizontal="center"/>
    </xf>
    <xf numFmtId="4" fontId="14" fillId="2" borderId="0" xfId="0" applyNumberFormat="1" applyFont="1" applyFill="1" applyBorder="1" applyAlignment="1">
      <alignment horizontal="center"/>
    </xf>
    <xf numFmtId="4" fontId="14" fillId="2" borderId="11" xfId="1" applyNumberFormat="1" applyFont="1" applyFill="1" applyBorder="1" applyAlignment="1">
      <alignment horizontal="center"/>
    </xf>
    <xf numFmtId="4" fontId="14" fillId="3" borderId="0" xfId="1" applyNumberFormat="1" applyFont="1" applyFill="1" applyBorder="1" applyAlignment="1">
      <alignment horizontal="center"/>
    </xf>
    <xf numFmtId="4" fontId="14" fillId="2" borderId="0" xfId="1" applyNumberFormat="1" applyFont="1" applyFill="1" applyBorder="1" applyAlignment="1">
      <alignment horizontal="center"/>
    </xf>
    <xf numFmtId="4" fontId="14" fillId="2" borderId="5" xfId="0" applyNumberFormat="1" applyFont="1" applyFill="1" applyBorder="1" applyAlignment="1">
      <alignment horizontal="center"/>
    </xf>
    <xf numFmtId="4" fontId="14" fillId="2" borderId="11" xfId="0" applyNumberFormat="1" applyFont="1" applyFill="1" applyBorder="1" applyAlignment="1">
      <alignment horizontal="center"/>
    </xf>
    <xf numFmtId="4" fontId="15" fillId="3" borderId="6" xfId="0" applyNumberFormat="1" applyFont="1" applyFill="1" applyBorder="1" applyAlignment="1">
      <alignment horizontal="center"/>
    </xf>
    <xf numFmtId="4" fontId="15" fillId="3" borderId="7" xfId="0" applyNumberFormat="1" applyFont="1" applyFill="1" applyBorder="1" applyAlignment="1">
      <alignment horizontal="center"/>
    </xf>
    <xf numFmtId="4" fontId="15" fillId="3" borderId="13" xfId="0" applyNumberFormat="1" applyFont="1" applyFill="1" applyBorder="1" applyAlignment="1">
      <alignment horizontal="center"/>
    </xf>
    <xf numFmtId="0" fontId="3" fillId="4" borderId="7" xfId="0" applyFont="1" applyFill="1" applyBorder="1"/>
    <xf numFmtId="0" fontId="20" fillId="3" borderId="5" xfId="0" applyFont="1" applyFill="1" applyBorder="1"/>
    <xf numFmtId="0" fontId="20" fillId="3" borderId="0" xfId="0" applyFont="1" applyFill="1" applyBorder="1"/>
    <xf numFmtId="0" fontId="21" fillId="4" borderId="7" xfId="0" applyFont="1" applyFill="1" applyBorder="1" applyAlignment="1">
      <alignment vertical="center"/>
    </xf>
    <xf numFmtId="0" fontId="22" fillId="4" borderId="7" xfId="0" applyFont="1" applyFill="1" applyBorder="1"/>
    <xf numFmtId="0" fontId="21" fillId="4" borderId="6" xfId="0" applyFont="1" applyFill="1" applyBorder="1" applyAlignment="1">
      <alignment vertical="center"/>
    </xf>
    <xf numFmtId="167" fontId="14" fillId="3" borderId="8" xfId="0" applyNumberFormat="1" applyFont="1" applyFill="1" applyBorder="1" applyAlignment="1">
      <alignment horizontal="center"/>
    </xf>
    <xf numFmtId="167" fontId="14" fillId="3" borderId="10" xfId="0" applyNumberFormat="1" applyFont="1" applyFill="1" applyBorder="1" applyAlignment="1">
      <alignment horizontal="center"/>
    </xf>
    <xf numFmtId="0" fontId="13" fillId="4" borderId="12" xfId="0" applyFont="1" applyFill="1" applyBorder="1" applyAlignment="1">
      <alignment horizontal="center"/>
    </xf>
    <xf numFmtId="43" fontId="11" fillId="2" borderId="0" xfId="1" applyFont="1" applyFill="1" applyAlignment="1">
      <alignment horizontal="center"/>
    </xf>
    <xf numFmtId="0" fontId="11" fillId="3" borderId="6" xfId="0" applyFont="1" applyFill="1" applyBorder="1"/>
    <xf numFmtId="0" fontId="11" fillId="3" borderId="7" xfId="0" applyFont="1" applyFill="1" applyBorder="1"/>
    <xf numFmtId="0" fontId="13" fillId="4" borderId="5" xfId="0" applyFont="1" applyFill="1" applyBorder="1"/>
    <xf numFmtId="0" fontId="13" fillId="4" borderId="0" xfId="0" applyFont="1" applyFill="1" applyBorder="1"/>
    <xf numFmtId="0" fontId="14" fillId="3" borderId="10" xfId="0" applyFont="1" applyFill="1" applyBorder="1"/>
    <xf numFmtId="4" fontId="14" fillId="3" borderId="11" xfId="0" applyNumberFormat="1" applyFont="1" applyFill="1" applyBorder="1" applyAlignment="1">
      <alignment horizontal="center"/>
    </xf>
    <xf numFmtId="4" fontId="14" fillId="3" borderId="14" xfId="0" applyNumberFormat="1" applyFont="1" applyFill="1" applyBorder="1" applyAlignment="1">
      <alignment horizontal="center"/>
    </xf>
    <xf numFmtId="165" fontId="14" fillId="2" borderId="14" xfId="0" applyNumberFormat="1" applyFont="1" applyFill="1" applyBorder="1" applyAlignment="1">
      <alignment horizontal="center"/>
    </xf>
    <xf numFmtId="165" fontId="14" fillId="2" borderId="0" xfId="0" applyNumberFormat="1" applyFont="1" applyFill="1" applyBorder="1" applyAlignment="1">
      <alignment horizontal="center"/>
    </xf>
    <xf numFmtId="165" fontId="14" fillId="2" borderId="11" xfId="0" applyNumberFormat="1" applyFont="1" applyFill="1" applyBorder="1" applyAlignment="1">
      <alignment horizontal="center"/>
    </xf>
    <xf numFmtId="4" fontId="13" fillId="4" borderId="7" xfId="0" applyNumberFormat="1" applyFont="1" applyFill="1" applyBorder="1" applyAlignment="1">
      <alignment horizontal="center"/>
    </xf>
    <xf numFmtId="43" fontId="14" fillId="2" borderId="0" xfId="1" applyFont="1" applyFill="1" applyAlignment="1">
      <alignment horizontal="center"/>
    </xf>
    <xf numFmtId="0" fontId="13" fillId="4" borderId="0" xfId="0" applyFont="1" applyFill="1" applyBorder="1" applyAlignment="1">
      <alignment horizontal="center"/>
    </xf>
    <xf numFmtId="4" fontId="14" fillId="2" borderId="3" xfId="0" applyNumberFormat="1" applyFont="1" applyFill="1" applyBorder="1" applyAlignment="1">
      <alignment horizontal="center"/>
    </xf>
    <xf numFmtId="4" fontId="14" fillId="2" borderId="9" xfId="0" applyNumberFormat="1" applyFont="1" applyFill="1" applyBorder="1" applyAlignment="1">
      <alignment horizontal="center"/>
    </xf>
    <xf numFmtId="4" fontId="14" fillId="3" borderId="5" xfId="0" applyNumberFormat="1" applyFont="1" applyFill="1" applyBorder="1" applyAlignment="1">
      <alignment horizontal="center"/>
    </xf>
    <xf numFmtId="0" fontId="13" fillId="4" borderId="3" xfId="0" applyFont="1" applyFill="1" applyBorder="1"/>
    <xf numFmtId="0" fontId="13" fillId="4" borderId="9" xfId="0" applyFont="1" applyFill="1" applyBorder="1"/>
    <xf numFmtId="0" fontId="14" fillId="2" borderId="2" xfId="0" applyFont="1" applyFill="1" applyBorder="1"/>
    <xf numFmtId="0" fontId="13" fillId="4" borderId="5" xfId="0" applyFont="1" applyFill="1" applyBorder="1" applyAlignment="1">
      <alignment horizontal="center"/>
    </xf>
    <xf numFmtId="0" fontId="13" fillId="4" borderId="13" xfId="0" applyFont="1" applyFill="1" applyBorder="1"/>
    <xf numFmtId="0" fontId="15" fillId="3" borderId="5" xfId="0" applyFont="1" applyFill="1" applyBorder="1"/>
    <xf numFmtId="0" fontId="23" fillId="2" borderId="10" xfId="0" applyFont="1" applyFill="1" applyBorder="1"/>
    <xf numFmtId="0" fontId="23" fillId="2" borderId="5" xfId="0" applyFont="1" applyFill="1" applyBorder="1"/>
    <xf numFmtId="0" fontId="23" fillId="3" borderId="5" xfId="0" applyFont="1" applyFill="1" applyBorder="1"/>
    <xf numFmtId="0" fontId="0" fillId="0" borderId="0" xfId="0" applyFont="1" applyFill="1"/>
    <xf numFmtId="0" fontId="3" fillId="0" borderId="0" xfId="0" applyFont="1" applyFill="1"/>
    <xf numFmtId="4" fontId="13" fillId="4" borderId="13"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4" fontId="23" fillId="2" borderId="5" xfId="1" applyNumberFormat="1" applyFont="1" applyFill="1" applyBorder="1" applyAlignment="1">
      <alignment horizontal="center"/>
    </xf>
    <xf numFmtId="0" fontId="13" fillId="4" borderId="6" xfId="0" applyFont="1" applyFill="1" applyBorder="1" applyAlignment="1">
      <alignment horizontal="right"/>
    </xf>
    <xf numFmtId="0" fontId="13" fillId="4" borderId="7" xfId="0" applyFont="1" applyFill="1" applyBorder="1" applyAlignment="1">
      <alignment horizontal="right"/>
    </xf>
    <xf numFmtId="0" fontId="13" fillId="4" borderId="13" xfId="0" applyFont="1" applyFill="1" applyBorder="1" applyAlignment="1">
      <alignment horizontal="right"/>
    </xf>
    <xf numFmtId="4" fontId="14" fillId="2" borderId="3" xfId="1" applyNumberFormat="1" applyFont="1" applyFill="1" applyBorder="1" applyAlignment="1">
      <alignment horizontal="right"/>
    </xf>
    <xf numFmtId="4" fontId="14" fillId="2" borderId="4" xfId="0" applyNumberFormat="1" applyFont="1" applyFill="1" applyBorder="1" applyAlignment="1">
      <alignment horizontal="right"/>
    </xf>
    <xf numFmtId="4" fontId="14" fillId="3" borderId="5" xfId="1" applyNumberFormat="1" applyFont="1" applyFill="1" applyBorder="1" applyAlignment="1">
      <alignment horizontal="right"/>
    </xf>
    <xf numFmtId="4" fontId="14" fillId="3" borderId="0" xfId="0" applyNumberFormat="1" applyFont="1" applyFill="1" applyBorder="1" applyAlignment="1">
      <alignment horizontal="right"/>
    </xf>
    <xf numFmtId="4" fontId="14" fillId="2" borderId="5" xfId="1" applyNumberFormat="1" applyFont="1" applyFill="1" applyBorder="1" applyAlignment="1">
      <alignment horizontal="right"/>
    </xf>
    <xf numFmtId="4" fontId="14" fillId="2" borderId="0" xfId="0" applyNumberFormat="1" applyFont="1" applyFill="1" applyBorder="1" applyAlignment="1">
      <alignment horizontal="right"/>
    </xf>
    <xf numFmtId="4" fontId="14" fillId="3" borderId="0" xfId="1" applyNumberFormat="1" applyFont="1" applyFill="1" applyBorder="1" applyAlignment="1">
      <alignment horizontal="right"/>
    </xf>
    <xf numFmtId="4" fontId="14" fillId="2" borderId="5" xfId="0" applyNumberFormat="1" applyFont="1" applyFill="1" applyBorder="1" applyAlignment="1">
      <alignment horizontal="right"/>
    </xf>
    <xf numFmtId="4" fontId="14" fillId="2" borderId="11" xfId="0" applyNumberFormat="1" applyFont="1" applyFill="1" applyBorder="1" applyAlignment="1">
      <alignment horizontal="right"/>
    </xf>
    <xf numFmtId="4" fontId="15" fillId="3" borderId="6" xfId="0" applyNumberFormat="1" applyFont="1" applyFill="1" applyBorder="1" applyAlignment="1">
      <alignment horizontal="right"/>
    </xf>
    <xf numFmtId="4" fontId="15" fillId="3" borderId="7" xfId="0" applyNumberFormat="1" applyFont="1" applyFill="1" applyBorder="1" applyAlignment="1">
      <alignment horizontal="right"/>
    </xf>
    <xf numFmtId="4" fontId="15" fillId="3" borderId="13" xfId="0" applyNumberFormat="1" applyFont="1" applyFill="1" applyBorder="1" applyAlignment="1">
      <alignment horizontal="right"/>
    </xf>
    <xf numFmtId="4" fontId="14" fillId="3" borderId="5" xfId="0" applyNumberFormat="1" applyFont="1" applyFill="1" applyBorder="1" applyAlignment="1">
      <alignment horizontal="right"/>
    </xf>
    <xf numFmtId="4" fontId="14" fillId="3" borderId="11" xfId="0" applyNumberFormat="1" applyFont="1" applyFill="1" applyBorder="1" applyAlignment="1">
      <alignment horizontal="right"/>
    </xf>
    <xf numFmtId="4" fontId="23" fillId="3" borderId="0" xfId="1" applyNumberFormat="1" applyFont="1" applyFill="1" applyBorder="1" applyAlignment="1">
      <alignment horizontal="right"/>
    </xf>
    <xf numFmtId="4" fontId="23" fillId="2" borderId="0" xfId="1" applyNumberFormat="1" applyFont="1" applyFill="1" applyBorder="1" applyAlignment="1">
      <alignment horizontal="right"/>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4" fontId="14" fillId="2" borderId="0" xfId="1" applyNumberFormat="1" applyFont="1" applyFill="1" applyBorder="1" applyAlignment="1">
      <alignment horizontal="right"/>
    </xf>
    <xf numFmtId="43" fontId="8" fillId="2" borderId="0" xfId="1" applyFont="1" applyFill="1"/>
    <xf numFmtId="43" fontId="3" fillId="2" borderId="0" xfId="1" applyFont="1" applyFill="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4" fontId="14" fillId="2" borderId="8" xfId="1" applyNumberFormat="1" applyFont="1" applyFill="1" applyBorder="1" applyAlignment="1">
      <alignment horizontal="right"/>
    </xf>
    <xf numFmtId="4" fontId="14" fillId="3" borderId="10" xfId="1" applyNumberFormat="1" applyFont="1" applyFill="1" applyBorder="1" applyAlignment="1">
      <alignment horizontal="right"/>
    </xf>
    <xf numFmtId="4" fontId="14" fillId="2" borderId="10" xfId="1" applyNumberFormat="1" applyFont="1" applyFill="1" applyBorder="1" applyAlignment="1">
      <alignment horizontal="right"/>
    </xf>
    <xf numFmtId="4" fontId="14" fillId="2" borderId="10" xfId="0" applyNumberFormat="1" applyFont="1" applyFill="1" applyBorder="1" applyAlignment="1">
      <alignment horizontal="right"/>
    </xf>
    <xf numFmtId="4" fontId="15" fillId="3" borderId="12" xfId="0" applyNumberFormat="1" applyFont="1" applyFill="1" applyBorder="1" applyAlignment="1">
      <alignment horizontal="right"/>
    </xf>
    <xf numFmtId="4" fontId="23" fillId="2" borderId="10" xfId="1" applyNumberFormat="1" applyFont="1" applyFill="1" applyBorder="1" applyAlignment="1">
      <alignment horizontal="right"/>
    </xf>
    <xf numFmtId="165" fontId="14" fillId="2" borderId="14" xfId="0" applyNumberFormat="1" applyFont="1" applyFill="1" applyBorder="1" applyAlignment="1">
      <alignment horizontal="right"/>
    </xf>
    <xf numFmtId="165" fontId="14" fillId="2" borderId="0" xfId="0" applyNumberFormat="1" applyFont="1" applyFill="1" applyBorder="1" applyAlignment="1">
      <alignment horizontal="right"/>
    </xf>
    <xf numFmtId="165" fontId="14" fillId="2" borderId="11" xfId="0" applyNumberFormat="1" applyFont="1" applyFill="1" applyBorder="1" applyAlignment="1">
      <alignment horizontal="right"/>
    </xf>
    <xf numFmtId="4" fontId="15" fillId="3" borderId="14" xfId="0" applyNumberFormat="1" applyFont="1" applyFill="1" applyBorder="1" applyAlignment="1">
      <alignment horizontal="right"/>
    </xf>
    <xf numFmtId="4" fontId="15" fillId="3" borderId="5" xfId="0" applyNumberFormat="1" applyFont="1" applyFill="1" applyBorder="1" applyAlignment="1">
      <alignment horizontal="right"/>
    </xf>
    <xf numFmtId="4" fontId="23" fillId="2" borderId="5" xfId="1" applyNumberFormat="1" applyFont="1" applyFill="1" applyBorder="1" applyAlignment="1">
      <alignment horizontal="right"/>
    </xf>
    <xf numFmtId="4" fontId="23" fillId="3" borderId="10" xfId="1" applyNumberFormat="1" applyFont="1" applyFill="1" applyBorder="1" applyAlignment="1">
      <alignment horizontal="right"/>
    </xf>
    <xf numFmtId="4" fontId="23" fillId="3" borderId="5" xfId="1" applyNumberFormat="1" applyFont="1" applyFill="1" applyBorder="1" applyAlignment="1">
      <alignment horizontal="right"/>
    </xf>
    <xf numFmtId="43" fontId="3" fillId="2" borderId="0" xfId="1" applyFont="1" applyFill="1"/>
    <xf numFmtId="4" fontId="3" fillId="2" borderId="0" xfId="0" applyNumberFormat="1" applyFont="1" applyFill="1" applyAlignment="1">
      <alignment horizontal="center"/>
    </xf>
    <xf numFmtId="43" fontId="3" fillId="2" borderId="0" xfId="0" applyNumberFormat="1" applyFont="1" applyFill="1"/>
    <xf numFmtId="4" fontId="23" fillId="2" borderId="8" xfId="1" applyNumberFormat="1" applyFont="1" applyFill="1" applyBorder="1" applyAlignment="1">
      <alignment horizontal="right"/>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8" fillId="2" borderId="0" xfId="0" applyFont="1" applyFill="1" applyAlignment="1">
      <alignment horizontal="center"/>
    </xf>
    <xf numFmtId="168" fontId="3" fillId="2" borderId="0" xfId="1" applyNumberFormat="1" applyFont="1" applyFill="1" applyAlignment="1">
      <alignment horizontal="center"/>
    </xf>
    <xf numFmtId="165" fontId="14" fillId="2" borderId="1" xfId="0" applyNumberFormat="1" applyFont="1" applyFill="1" applyBorder="1" applyAlignment="1">
      <alignment horizontal="right"/>
    </xf>
    <xf numFmtId="4" fontId="14" fillId="2" borderId="4" xfId="1" applyNumberFormat="1" applyFont="1" applyFill="1" applyBorder="1" applyAlignment="1">
      <alignment horizontal="center"/>
    </xf>
    <xf numFmtId="0" fontId="16" fillId="4" borderId="15" xfId="0" applyFont="1" applyFill="1" applyBorder="1" applyAlignment="1">
      <alignment vertical="center"/>
    </xf>
    <xf numFmtId="0" fontId="17" fillId="4" borderId="16" xfId="0" applyFont="1" applyFill="1" applyBorder="1"/>
    <xf numFmtId="4" fontId="13" fillId="4" borderId="16" xfId="0" applyNumberFormat="1" applyFont="1" applyFill="1" applyBorder="1" applyAlignment="1">
      <alignment horizontal="center"/>
    </xf>
    <xf numFmtId="4" fontId="13" fillId="4" borderId="17"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3" fillId="4" borderId="10" xfId="0" applyFont="1" applyFill="1" applyBorder="1" applyAlignment="1">
      <alignment horizontal="center"/>
    </xf>
    <xf numFmtId="4" fontId="14" fillId="3" borderId="10" xfId="0" applyNumberFormat="1" applyFont="1" applyFill="1" applyBorder="1" applyAlignment="1">
      <alignment horizontal="right"/>
    </xf>
    <xf numFmtId="165" fontId="14" fillId="2" borderId="18" xfId="0" applyNumberFormat="1" applyFont="1" applyFill="1" applyBorder="1" applyAlignment="1">
      <alignment horizontal="right"/>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4" fontId="13" fillId="4" borderId="15" xfId="0" applyNumberFormat="1" applyFont="1" applyFill="1" applyBorder="1" applyAlignment="1">
      <alignment horizontal="center"/>
    </xf>
    <xf numFmtId="4" fontId="14" fillId="2" borderId="14" xfId="0" applyNumberFormat="1" applyFont="1" applyFill="1" applyBorder="1" applyAlignment="1">
      <alignment horizontal="center"/>
    </xf>
    <xf numFmtId="4" fontId="14" fillId="2" borderId="14" xfId="0" applyNumberFormat="1" applyFont="1" applyFill="1" applyBorder="1" applyAlignment="1">
      <alignment horizontal="right"/>
    </xf>
    <xf numFmtId="4" fontId="14" fillId="3" borderId="14" xfId="0" applyNumberFormat="1" applyFont="1" applyFill="1" applyBorder="1" applyAlignment="1">
      <alignment horizontal="right"/>
    </xf>
    <xf numFmtId="167" fontId="14" fillId="3" borderId="3" xfId="0" applyNumberFormat="1" applyFont="1" applyFill="1" applyBorder="1" applyAlignment="1">
      <alignment horizontal="center"/>
    </xf>
    <xf numFmtId="167" fontId="14" fillId="3" borderId="5"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165" fontId="14" fillId="2" borderId="10" xfId="0" applyNumberFormat="1" applyFont="1" applyFill="1" applyBorder="1" applyAlignment="1">
      <alignment horizontal="right"/>
    </xf>
    <xf numFmtId="4" fontId="15" fillId="3" borderId="10" xfId="0" applyNumberFormat="1" applyFont="1" applyFill="1" applyBorder="1" applyAlignment="1">
      <alignment horizontal="right"/>
    </xf>
    <xf numFmtId="0" fontId="3" fillId="4" borderId="13" xfId="0" applyFont="1" applyFill="1" applyBorder="1"/>
    <xf numFmtId="0" fontId="0" fillId="0" borderId="0" xfId="0" applyNumberFormat="1"/>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164" fontId="19" fillId="3" borderId="3" xfId="0" applyNumberFormat="1" applyFont="1" applyFill="1" applyBorder="1" applyAlignment="1">
      <alignment horizontal="center"/>
    </xf>
    <xf numFmtId="164" fontId="19" fillId="3" borderId="4" xfId="0" applyNumberFormat="1" applyFont="1" applyFill="1" applyBorder="1" applyAlignment="1">
      <alignment horizontal="center"/>
    </xf>
    <xf numFmtId="164" fontId="19" fillId="3" borderId="9" xfId="0" applyNumberFormat="1" applyFont="1" applyFill="1" applyBorder="1" applyAlignment="1">
      <alignment horizontal="center"/>
    </xf>
    <xf numFmtId="0" fontId="14" fillId="3" borderId="5" xfId="0" applyFont="1" applyFill="1" applyBorder="1" applyAlignment="1">
      <alignment horizontal="center"/>
    </xf>
    <xf numFmtId="0" fontId="14" fillId="3" borderId="0" xfId="0" applyFont="1" applyFill="1" applyBorder="1" applyAlignment="1">
      <alignment horizontal="center"/>
    </xf>
    <xf numFmtId="0" fontId="14" fillId="3" borderId="11" xfId="0" applyFont="1" applyFill="1" applyBorder="1" applyAlignment="1">
      <alignment horizontal="center"/>
    </xf>
    <xf numFmtId="0" fontId="11" fillId="3" borderId="5" xfId="0" applyFont="1" applyFill="1" applyBorder="1" applyAlignment="1">
      <alignment horizontal="center"/>
    </xf>
    <xf numFmtId="0" fontId="11" fillId="3" borderId="0" xfId="0" applyFont="1" applyFill="1" applyBorder="1" applyAlignment="1">
      <alignment horizontal="center"/>
    </xf>
    <xf numFmtId="0" fontId="11" fillId="3" borderId="11" xfId="0" applyFont="1" applyFill="1" applyBorder="1" applyAlignment="1">
      <alignment horizont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6" fillId="3" borderId="3" xfId="0" applyFont="1" applyFill="1" applyBorder="1" applyAlignment="1">
      <alignment horizontal="left" vertical="center"/>
    </xf>
    <xf numFmtId="0" fontId="6" fillId="3" borderId="4" xfId="0" applyFont="1" applyFill="1" applyBorder="1" applyAlignment="1">
      <alignment horizontal="left" vertical="center"/>
    </xf>
    <xf numFmtId="0" fontId="6" fillId="3" borderId="5" xfId="0" applyFont="1" applyFill="1" applyBorder="1" applyAlignment="1">
      <alignment horizontal="left" vertical="center"/>
    </xf>
    <xf numFmtId="0" fontId="6" fillId="3" borderId="0" xfId="0" applyFont="1" applyFill="1" applyBorder="1" applyAlignment="1">
      <alignment horizontal="left" vertical="center"/>
    </xf>
  </cellXfs>
  <cellStyles count="2">
    <cellStyle name="Comma" xfId="1" builtinId="3"/>
    <cellStyle name="Normal" xfId="0" builtinId="0"/>
  </cellStyles>
  <dxfs count="545">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
      <font>
        <b/>
        <i/>
      </font>
    </dxf>
  </dxfs>
  <tableStyles count="0" defaultTableStyle="TableStyleMedium2" defaultPivotStyle="PivotStyleLight16"/>
  <colors>
    <mruColors>
      <color rgb="FF0066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405A7-6207-45B1-B2C7-B565FD444500}">
  <dimension ref="A1:JD65"/>
  <sheetViews>
    <sheetView tabSelected="1" workbookViewId="0">
      <pane xSplit="4" topLeftCell="HP1" activePane="topRight" state="frozen"/>
      <selection pane="topRight" activeCell="IS55" sqref="IS55"/>
    </sheetView>
  </sheetViews>
  <sheetFormatPr defaultColWidth="9.1796875" defaultRowHeight="14.5" x14ac:dyDescent="0.35"/>
  <cols>
    <col min="1" max="1" width="2.7265625" style="2" customWidth="1"/>
    <col min="2" max="3" width="6.7265625" style="1" customWidth="1"/>
    <col min="4" max="4" width="47.7265625" style="3" customWidth="1"/>
    <col min="5" max="5" width="5.7265625" style="4" bestFit="1" customWidth="1"/>
    <col min="6" max="6" width="8.7265625" style="4" bestFit="1" customWidth="1"/>
    <col min="7" max="8" width="5.7265625" style="4" bestFit="1" customWidth="1"/>
    <col min="9" max="9" width="8.7265625" style="4" bestFit="1" customWidth="1"/>
    <col min="10" max="11" width="5.7265625" style="4" bestFit="1" customWidth="1"/>
    <col min="12" max="12" width="8.7265625" style="4" bestFit="1" customWidth="1"/>
    <col min="13" max="14" width="5.7265625" style="4" bestFit="1" customWidth="1"/>
    <col min="15" max="15" width="8.7265625" style="4" bestFit="1" customWidth="1"/>
    <col min="16" max="17" width="5.7265625" style="4" bestFit="1" customWidth="1"/>
    <col min="18" max="18" width="8.7265625" style="4" bestFit="1" customWidth="1"/>
    <col min="19" max="20" width="5.7265625" style="4" bestFit="1" customWidth="1"/>
    <col min="21" max="21" width="8.7265625" style="4" bestFit="1" customWidth="1"/>
    <col min="22" max="23" width="5.7265625" style="4" bestFit="1" customWidth="1"/>
    <col min="24" max="24" width="8.7265625" style="4" bestFit="1" customWidth="1"/>
    <col min="25" max="26" width="5.7265625" style="4" bestFit="1" customWidth="1"/>
    <col min="27" max="27" width="8.7265625" style="4" bestFit="1" customWidth="1"/>
    <col min="28" max="29" width="5.7265625" style="4" bestFit="1" customWidth="1"/>
    <col min="30" max="30" width="8.7265625" style="4" bestFit="1" customWidth="1"/>
    <col min="31" max="32" width="5.7265625" style="4" bestFit="1" customWidth="1"/>
    <col min="33" max="33" width="8.7265625" style="4" bestFit="1" customWidth="1"/>
    <col min="34" max="35" width="5.7265625" style="4" bestFit="1" customWidth="1"/>
    <col min="36" max="36" width="8.7265625" style="4" bestFit="1" customWidth="1"/>
    <col min="37" max="38" width="5.7265625" style="4" bestFit="1" customWidth="1"/>
    <col min="39" max="39" width="8.7265625" style="4" bestFit="1" customWidth="1"/>
    <col min="40" max="41" width="5.7265625" style="4" bestFit="1" customWidth="1"/>
    <col min="42" max="42" width="8.7265625" style="4" bestFit="1" customWidth="1"/>
    <col min="43" max="44" width="5.7265625" style="4" bestFit="1" customWidth="1"/>
    <col min="45" max="45" width="8.7265625" style="4" bestFit="1" customWidth="1"/>
    <col min="46" max="47" width="5.7265625" style="4" bestFit="1" customWidth="1"/>
    <col min="48" max="48" width="8.7265625" style="4" bestFit="1" customWidth="1"/>
    <col min="49" max="50" width="5.7265625" style="4" bestFit="1" customWidth="1"/>
    <col min="51" max="51" width="8.7265625" style="4" bestFit="1" customWidth="1"/>
    <col min="52" max="53" width="5.7265625" style="4" bestFit="1" customWidth="1"/>
    <col min="54" max="54" width="8.7265625" style="4" bestFit="1" customWidth="1"/>
    <col min="55" max="56" width="5.7265625" style="4" bestFit="1" customWidth="1"/>
    <col min="57" max="57" width="8.7265625" style="4" bestFit="1" customWidth="1"/>
    <col min="58" max="59" width="5.7265625" style="4" bestFit="1" customWidth="1"/>
    <col min="60" max="60" width="8.7265625" style="4" bestFit="1" customWidth="1"/>
    <col min="61" max="62" width="5.7265625" style="4" bestFit="1" customWidth="1"/>
    <col min="63" max="63" width="8.7265625" style="4" bestFit="1" customWidth="1"/>
    <col min="64" max="65" width="5.7265625" style="4" bestFit="1" customWidth="1"/>
    <col min="66" max="66" width="8.7265625" style="4" bestFit="1" customWidth="1"/>
    <col min="67" max="68" width="5.7265625" style="4" bestFit="1" customWidth="1"/>
    <col min="69" max="69" width="8.7265625" style="4" bestFit="1" customWidth="1"/>
    <col min="70" max="71" width="5.7265625" style="4" bestFit="1" customWidth="1"/>
    <col min="72" max="72" width="8.7265625" style="4" bestFit="1" customWidth="1"/>
    <col min="73" max="74" width="5.7265625" style="4" bestFit="1" customWidth="1"/>
    <col min="75" max="75" width="8.7265625" style="4" bestFit="1" customWidth="1"/>
    <col min="76" max="77" width="5.7265625" style="4" bestFit="1" customWidth="1"/>
    <col min="78" max="78" width="8.7265625" style="4" bestFit="1" customWidth="1"/>
    <col min="79" max="80" width="5.7265625" style="4" bestFit="1" customWidth="1"/>
    <col min="81" max="81" width="8.7265625" style="4" bestFit="1" customWidth="1"/>
    <col min="82" max="83" width="5.7265625" style="4" bestFit="1" customWidth="1"/>
    <col min="84" max="84" width="8.7265625" style="4" bestFit="1" customWidth="1"/>
    <col min="85" max="86" width="5.7265625" style="4" bestFit="1" customWidth="1"/>
    <col min="87" max="87" width="8.7265625" style="4" bestFit="1" customWidth="1"/>
    <col min="88" max="89" width="5.7265625" style="4" bestFit="1" customWidth="1"/>
    <col min="90" max="90" width="8.7265625" style="4" bestFit="1" customWidth="1"/>
    <col min="91" max="92" width="5.7265625" style="4" bestFit="1" customWidth="1"/>
    <col min="93" max="93" width="8.7265625" style="4" bestFit="1" customWidth="1"/>
    <col min="94" max="95" width="5.7265625" style="4" bestFit="1" customWidth="1"/>
    <col min="96" max="96" width="8.7265625" style="4" bestFit="1" customWidth="1"/>
    <col min="97" max="98" width="5.7265625" style="4" bestFit="1" customWidth="1"/>
    <col min="99" max="99" width="8.7265625" style="4" bestFit="1" customWidth="1"/>
    <col min="100" max="101" width="5.7265625" style="4" bestFit="1" customWidth="1"/>
    <col min="102" max="102" width="8.7265625" style="4" bestFit="1" customWidth="1"/>
    <col min="103" max="104" width="5.7265625" style="4" bestFit="1" customWidth="1"/>
    <col min="105" max="105" width="8.7265625" style="4" bestFit="1" customWidth="1"/>
    <col min="106" max="107" width="5.7265625" style="4" bestFit="1" customWidth="1"/>
    <col min="108" max="108" width="8.7265625" style="4" bestFit="1" customWidth="1"/>
    <col min="109" max="110" width="5.7265625" style="4" bestFit="1" customWidth="1"/>
    <col min="111" max="111" width="8.7265625" style="4" bestFit="1" customWidth="1"/>
    <col min="112" max="113" width="5.7265625" style="4" bestFit="1" customWidth="1"/>
    <col min="114" max="114" width="8.7265625" style="4" bestFit="1" customWidth="1"/>
    <col min="115" max="116" width="5.7265625" style="4" bestFit="1" customWidth="1"/>
    <col min="117" max="117" width="8.7265625" style="4" bestFit="1" customWidth="1"/>
    <col min="118" max="119" width="5.7265625" style="4" bestFit="1" customWidth="1"/>
    <col min="120" max="120" width="8.7265625" style="4" bestFit="1" customWidth="1"/>
    <col min="121" max="122" width="5.7265625" style="4" bestFit="1" customWidth="1"/>
    <col min="123" max="123" width="8.7265625" style="4" bestFit="1" customWidth="1"/>
    <col min="124" max="125" width="5.7265625" style="4" bestFit="1" customWidth="1"/>
    <col min="126" max="126" width="8.7265625" style="4" bestFit="1" customWidth="1"/>
    <col min="127" max="128" width="5.7265625" style="4" bestFit="1" customWidth="1"/>
    <col min="129" max="129" width="8.7265625" style="4" bestFit="1" customWidth="1"/>
    <col min="130" max="131" width="5.7265625" style="4" bestFit="1" customWidth="1"/>
    <col min="132" max="132" width="8.7265625" style="4" bestFit="1" customWidth="1"/>
    <col min="133" max="134" width="5.7265625" style="4" bestFit="1" customWidth="1"/>
    <col min="135" max="135" width="8.7265625" style="4" bestFit="1" customWidth="1"/>
    <col min="136" max="137" width="5.7265625" style="4" bestFit="1" customWidth="1"/>
    <col min="138" max="138" width="8.7265625" style="4" bestFit="1" customWidth="1"/>
    <col min="139" max="140" width="5.7265625" style="4" bestFit="1" customWidth="1"/>
    <col min="141" max="141" width="8.7265625" style="4" bestFit="1" customWidth="1"/>
    <col min="142" max="143" width="5.7265625" style="4" bestFit="1" customWidth="1"/>
    <col min="144" max="144" width="8.7265625" style="4" bestFit="1" customWidth="1"/>
    <col min="145" max="146" width="5.7265625" style="4" bestFit="1" customWidth="1"/>
    <col min="147" max="147" width="8.7265625" style="4" bestFit="1" customWidth="1"/>
    <col min="148" max="149" width="5.7265625" style="4" bestFit="1" customWidth="1"/>
    <col min="150" max="150" width="8.7265625" style="4" bestFit="1" customWidth="1"/>
    <col min="151" max="152" width="5.7265625" style="4" bestFit="1" customWidth="1"/>
    <col min="153" max="153" width="8.7265625" style="4" bestFit="1" customWidth="1"/>
    <col min="154" max="155" width="5.7265625" style="4" bestFit="1" customWidth="1"/>
    <col min="156" max="156" width="8.7265625" style="4" bestFit="1" customWidth="1"/>
    <col min="157" max="158" width="5.7265625" style="4" bestFit="1" customWidth="1"/>
    <col min="159" max="159" width="8.7265625" style="4" bestFit="1" customWidth="1"/>
    <col min="160" max="161" width="5.7265625" style="4" bestFit="1" customWidth="1"/>
    <col min="162" max="162" width="8.7265625" style="4" bestFit="1" customWidth="1"/>
    <col min="163" max="164" width="5.7265625" style="4" bestFit="1" customWidth="1"/>
    <col min="165" max="165" width="8.7265625" style="4" bestFit="1" customWidth="1"/>
    <col min="166" max="167" width="5.7265625" style="4" bestFit="1" customWidth="1"/>
    <col min="168" max="168" width="8.7265625" style="4" bestFit="1" customWidth="1"/>
    <col min="169" max="170" width="5.7265625" style="4" bestFit="1" customWidth="1"/>
    <col min="171" max="171" width="8.7265625" style="4" bestFit="1" customWidth="1"/>
    <col min="172" max="172" width="5.7265625" style="4" bestFit="1" customWidth="1"/>
    <col min="173" max="173" width="5.54296875" style="4" bestFit="1" customWidth="1"/>
    <col min="174" max="174" width="8.7265625" style="4" bestFit="1" customWidth="1"/>
    <col min="175" max="175" width="5.36328125" style="4" bestFit="1" customWidth="1"/>
    <col min="176" max="176" width="5.54296875" style="4" bestFit="1" customWidth="1"/>
    <col min="177" max="177" width="8.7265625" style="4" bestFit="1" customWidth="1"/>
    <col min="178" max="178" width="5.36328125" style="4" bestFit="1" customWidth="1"/>
    <col min="179" max="179" width="5.36328125" style="3" bestFit="1" customWidth="1"/>
    <col min="180" max="180" width="7.36328125" style="2" bestFit="1" customWidth="1"/>
    <col min="181" max="181" width="5.36328125" style="2" bestFit="1" customWidth="1"/>
    <col min="182" max="182" width="5.36328125" style="3" bestFit="1" customWidth="1"/>
    <col min="183" max="183" width="7.36328125" style="2" bestFit="1" customWidth="1"/>
    <col min="184" max="184" width="5.36328125" style="2" bestFit="1" customWidth="1"/>
    <col min="185" max="185" width="5.7265625" style="4" bestFit="1" customWidth="1"/>
    <col min="186" max="186" width="8.7265625" style="4" bestFit="1" customWidth="1"/>
    <col min="187" max="187" width="5.7265625" style="4" bestFit="1" customWidth="1"/>
    <col min="188" max="188" width="5.7265625" style="4" customWidth="1"/>
    <col min="189" max="189" width="8.7265625" style="4" customWidth="1"/>
    <col min="190" max="191" width="5.7265625" style="4" customWidth="1"/>
    <col min="192" max="192" width="8.7265625" style="4" customWidth="1"/>
    <col min="193" max="194" width="5.7265625" style="4" customWidth="1"/>
    <col min="195" max="195" width="8.7265625" style="4" customWidth="1"/>
    <col min="196" max="197" width="5.7265625" style="4" customWidth="1"/>
    <col min="198" max="198" width="8.7265625" style="4" customWidth="1"/>
    <col min="199" max="200" width="5.7265625" style="4" customWidth="1"/>
    <col min="201" max="201" width="8.7265625" style="4" customWidth="1"/>
    <col min="202" max="203" width="5.7265625" style="4" customWidth="1"/>
    <col min="204" max="204" width="8.7265625" style="4" customWidth="1"/>
    <col min="205" max="206" width="5.7265625" style="4" customWidth="1"/>
    <col min="207" max="207" width="8.7265625" style="4" customWidth="1"/>
    <col min="208" max="209" width="5.7265625" style="4" customWidth="1"/>
    <col min="210" max="210" width="8.7265625" style="4" customWidth="1"/>
    <col min="211" max="211" width="5.7265625" style="4" customWidth="1"/>
    <col min="212" max="212" width="5.54296875" style="2" customWidth="1"/>
    <col min="213" max="213" width="7.81640625" style="2" customWidth="1"/>
    <col min="214" max="214" width="5.453125" style="2" customWidth="1"/>
    <col min="215" max="215" width="5.54296875" style="2" customWidth="1"/>
    <col min="216" max="216" width="7.81640625" style="2" customWidth="1"/>
    <col min="217" max="217" width="5.453125" style="2" customWidth="1"/>
    <col min="218" max="218" width="5.54296875" style="2" customWidth="1"/>
    <col min="219" max="219" width="7.81640625" style="2" customWidth="1"/>
    <col min="220" max="220" width="5.453125" style="2" customWidth="1"/>
    <col min="221" max="221" width="5.54296875" style="2" customWidth="1"/>
    <col min="222" max="222" width="7.81640625" style="2" customWidth="1"/>
    <col min="223" max="223" width="5.453125" style="2" customWidth="1"/>
    <col min="224" max="224" width="5.54296875" style="2" customWidth="1"/>
    <col min="225" max="225" width="7.81640625" style="2" customWidth="1"/>
    <col min="226" max="226" width="5.453125" style="2" customWidth="1"/>
    <col min="227" max="227" width="5.54296875" style="2" customWidth="1"/>
    <col min="228" max="228" width="7.81640625" style="2" customWidth="1"/>
    <col min="229" max="229" width="5.453125" style="2" customWidth="1"/>
    <col min="230" max="230" width="5.54296875" style="2" customWidth="1"/>
    <col min="231" max="231" width="7.81640625" style="2" customWidth="1"/>
    <col min="232" max="232" width="5.453125" style="2" customWidth="1"/>
    <col min="233" max="233" width="5.54296875" style="2" customWidth="1"/>
    <col min="234" max="234" width="7.81640625" style="2" customWidth="1"/>
    <col min="235" max="235" width="5.453125" style="2" customWidth="1"/>
    <col min="236" max="236" width="5.54296875" style="2" customWidth="1"/>
    <col min="237" max="237" width="7.81640625" style="2" customWidth="1"/>
    <col min="238" max="238" width="5.453125" style="2" customWidth="1"/>
    <col min="239" max="239" width="5.54296875" style="2" customWidth="1"/>
    <col min="240" max="240" width="7.81640625" style="2" customWidth="1"/>
    <col min="241" max="241" width="5.453125" style="2" customWidth="1"/>
    <col min="242" max="242" width="5.54296875" style="2" customWidth="1"/>
    <col min="243" max="243" width="7.81640625" style="2" customWidth="1"/>
    <col min="244" max="244" width="5.453125" style="2" customWidth="1"/>
    <col min="245" max="245" width="5.54296875" style="2" customWidth="1"/>
    <col min="246" max="246" width="7.81640625" style="2" customWidth="1"/>
    <col min="247" max="247" width="5.453125" style="2" customWidth="1"/>
    <col min="248" max="16384" width="9.1796875" style="2"/>
  </cols>
  <sheetData>
    <row r="1" spans="1:248" x14ac:dyDescent="0.35">
      <c r="A1" s="10"/>
      <c r="B1" s="15" t="s">
        <v>139</v>
      </c>
      <c r="C1" s="16"/>
      <c r="D1" s="17"/>
      <c r="E1" s="38"/>
      <c r="F1" s="39"/>
      <c r="G1" s="7"/>
      <c r="H1" s="38"/>
      <c r="I1" s="39"/>
      <c r="J1" s="7"/>
      <c r="K1" s="38"/>
      <c r="L1" s="39"/>
      <c r="M1" s="7"/>
      <c r="N1" s="38"/>
      <c r="O1" s="39"/>
      <c r="P1" s="7"/>
      <c r="Q1" s="38"/>
      <c r="R1" s="39"/>
      <c r="S1" s="7"/>
      <c r="T1" s="38"/>
      <c r="U1" s="39"/>
      <c r="V1" s="7"/>
      <c r="W1" s="38"/>
      <c r="X1" s="39"/>
      <c r="Y1" s="7"/>
      <c r="Z1" s="38"/>
      <c r="AA1" s="39"/>
      <c r="AB1" s="7"/>
      <c r="AC1" s="38"/>
      <c r="AD1" s="39"/>
      <c r="AE1" s="7"/>
      <c r="AF1" s="38"/>
      <c r="AG1" s="39"/>
      <c r="AH1" s="7"/>
      <c r="AI1" s="38"/>
      <c r="AJ1" s="39"/>
      <c r="AK1" s="7"/>
      <c r="AL1" s="38"/>
      <c r="AM1" s="39"/>
      <c r="AN1" s="7"/>
      <c r="AO1" s="38"/>
      <c r="AP1" s="39"/>
      <c r="AQ1" s="7"/>
      <c r="AR1" s="38"/>
      <c r="AS1" s="39"/>
      <c r="AT1" s="7"/>
      <c r="AU1" s="38"/>
      <c r="AV1" s="39"/>
      <c r="AW1" s="7"/>
      <c r="AX1" s="38"/>
      <c r="AY1" s="39"/>
      <c r="AZ1" s="7"/>
      <c r="BA1" s="38"/>
      <c r="BB1" s="39"/>
      <c r="BC1" s="7"/>
      <c r="BD1" s="38"/>
      <c r="BE1" s="39"/>
      <c r="BF1" s="7"/>
      <c r="BG1" s="38"/>
      <c r="BH1" s="39"/>
      <c r="BI1" s="7"/>
      <c r="BJ1" s="38"/>
      <c r="BK1" s="39"/>
      <c r="BL1" s="7"/>
      <c r="BM1" s="38"/>
      <c r="BN1" s="39"/>
      <c r="BO1" s="7"/>
      <c r="BP1" s="38"/>
      <c r="BQ1" s="39"/>
      <c r="BR1" s="7"/>
      <c r="BS1" s="38"/>
      <c r="BT1" s="39"/>
      <c r="BU1" s="7"/>
      <c r="BV1" s="38"/>
      <c r="BW1" s="39"/>
      <c r="BX1" s="7"/>
      <c r="BY1" s="38"/>
      <c r="BZ1" s="39"/>
      <c r="CA1" s="7"/>
      <c r="CB1" s="38"/>
      <c r="CC1" s="39"/>
      <c r="CD1" s="7"/>
      <c r="CE1" s="38"/>
      <c r="CF1" s="39"/>
      <c r="CG1" s="7"/>
      <c r="CH1" s="38"/>
      <c r="CI1" s="39"/>
      <c r="CJ1" s="7"/>
      <c r="CK1" s="38"/>
      <c r="CL1" s="39"/>
      <c r="CM1" s="7"/>
      <c r="CN1" s="38"/>
      <c r="CO1" s="39"/>
      <c r="CP1" s="7"/>
      <c r="CQ1" s="38"/>
      <c r="CR1" s="39"/>
      <c r="CS1" s="7"/>
      <c r="CT1" s="38"/>
      <c r="CU1" s="39"/>
      <c r="CV1" s="7"/>
      <c r="CW1" s="38"/>
      <c r="CX1" s="39"/>
      <c r="CY1" s="7"/>
      <c r="CZ1" s="38"/>
      <c r="DA1" s="39"/>
      <c r="DB1" s="7"/>
      <c r="DC1" s="38"/>
      <c r="DD1" s="39"/>
      <c r="DE1" s="7"/>
      <c r="DF1" s="38"/>
      <c r="DG1" s="39"/>
      <c r="DH1" s="7"/>
      <c r="DI1" s="38"/>
      <c r="DJ1" s="39"/>
      <c r="DK1" s="7"/>
      <c r="DL1" s="38"/>
      <c r="DM1" s="39"/>
      <c r="DN1" s="7"/>
      <c r="DO1" s="38"/>
      <c r="DP1" s="39"/>
      <c r="DQ1" s="7"/>
      <c r="DR1" s="38"/>
      <c r="DS1" s="39"/>
      <c r="DT1" s="7"/>
      <c r="DU1" s="38"/>
      <c r="DV1" s="39"/>
      <c r="DW1" s="7"/>
      <c r="DX1" s="38"/>
      <c r="DY1" s="39"/>
      <c r="DZ1" s="7"/>
      <c r="EA1" s="38"/>
      <c r="EB1" s="39"/>
      <c r="EC1" s="7"/>
      <c r="ED1" s="38"/>
      <c r="EE1" s="39"/>
      <c r="EF1" s="7"/>
      <c r="EG1" s="38"/>
      <c r="EH1" s="39"/>
      <c r="EI1" s="7"/>
      <c r="EJ1" s="38"/>
      <c r="EK1" s="39"/>
      <c r="EL1" s="7"/>
      <c r="EM1" s="38"/>
      <c r="EN1" s="39"/>
      <c r="EO1" s="7"/>
      <c r="EP1" s="38"/>
      <c r="EQ1" s="39"/>
      <c r="ER1" s="7"/>
      <c r="ES1" s="38"/>
      <c r="ET1" s="39"/>
      <c r="EU1" s="7"/>
      <c r="EV1" s="38"/>
      <c r="EW1" s="39"/>
      <c r="EX1" s="7"/>
      <c r="EY1" s="38"/>
      <c r="EZ1" s="39"/>
      <c r="FA1" s="7"/>
      <c r="FB1" s="38"/>
      <c r="FC1" s="39"/>
      <c r="FD1" s="7"/>
      <c r="FE1" s="38"/>
      <c r="FF1" s="39"/>
      <c r="FG1" s="7"/>
      <c r="FH1" s="38"/>
      <c r="FI1" s="39"/>
      <c r="FJ1" s="7"/>
      <c r="FK1" s="38"/>
      <c r="FL1" s="39"/>
      <c r="FM1" s="7"/>
      <c r="FN1" s="38"/>
      <c r="FO1" s="39"/>
      <c r="FP1" s="7"/>
      <c r="FQ1" s="7"/>
      <c r="FR1" s="7"/>
      <c r="FS1" s="7"/>
      <c r="FT1" s="7"/>
      <c r="FU1" s="7"/>
      <c r="FV1" s="7"/>
      <c r="FW1" s="8"/>
      <c r="FX1" s="10"/>
      <c r="FY1" s="10"/>
      <c r="FZ1" s="8"/>
      <c r="GA1" s="10"/>
      <c r="GB1" s="10"/>
      <c r="GC1" s="38"/>
      <c r="GD1" s="39"/>
      <c r="GE1" s="7"/>
      <c r="GF1" s="38"/>
      <c r="GG1" s="39"/>
      <c r="GH1" s="7"/>
      <c r="GI1" s="38"/>
      <c r="GJ1" s="39"/>
      <c r="GK1" s="7"/>
      <c r="GL1" s="38"/>
      <c r="GM1" s="39"/>
      <c r="GN1" s="7"/>
      <c r="GO1" s="38"/>
      <c r="GP1" s="39"/>
      <c r="GQ1" s="7"/>
      <c r="GR1" s="38"/>
      <c r="GS1" s="39"/>
      <c r="GT1" s="7"/>
      <c r="GU1" s="38"/>
      <c r="GV1" s="39"/>
      <c r="GW1" s="7"/>
      <c r="GX1" s="38"/>
      <c r="GY1" s="39"/>
      <c r="GZ1" s="7"/>
      <c r="HA1" s="38"/>
      <c r="HB1" s="39"/>
      <c r="HC1" s="7"/>
      <c r="HD1" s="38"/>
      <c r="HE1" s="39"/>
      <c r="HF1" s="7"/>
      <c r="HG1" s="38"/>
      <c r="HH1" s="39"/>
      <c r="HI1" s="7"/>
      <c r="HJ1" s="38"/>
      <c r="HK1" s="39"/>
      <c r="HL1" s="7"/>
      <c r="HM1" s="38"/>
      <c r="HN1" s="39"/>
      <c r="HO1" s="7"/>
      <c r="HP1" s="38"/>
      <c r="HQ1" s="39"/>
      <c r="HR1" s="7"/>
      <c r="HS1" s="38"/>
      <c r="HT1" s="39"/>
      <c r="HU1" s="7"/>
      <c r="HV1" s="38"/>
      <c r="HW1" s="39"/>
      <c r="HX1" s="7"/>
      <c r="HY1" s="38"/>
      <c r="HZ1" s="39"/>
      <c r="IA1" s="7"/>
      <c r="IB1" s="38"/>
      <c r="IC1" s="39"/>
      <c r="ID1" s="7"/>
      <c r="IE1" s="38"/>
      <c r="IF1" s="39"/>
      <c r="IG1" s="7"/>
      <c r="IH1" s="38"/>
      <c r="II1" s="39"/>
      <c r="IJ1" s="7"/>
      <c r="IK1" s="38"/>
      <c r="IL1" s="39"/>
      <c r="IM1" s="7"/>
      <c r="IN1" s="10"/>
    </row>
    <row r="2" spans="1:248" ht="6" customHeight="1" x14ac:dyDescent="0.35">
      <c r="A2" s="10"/>
      <c r="B2" s="5"/>
      <c r="C2" s="5"/>
      <c r="D2" s="8"/>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8"/>
      <c r="FX2" s="10"/>
      <c r="FY2" s="10"/>
      <c r="FZ2" s="8"/>
      <c r="GA2" s="10"/>
      <c r="GB2" s="10"/>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10"/>
    </row>
    <row r="3" spans="1:248" x14ac:dyDescent="0.35">
      <c r="A3" s="10"/>
      <c r="B3" s="249" t="s">
        <v>90</v>
      </c>
      <c r="C3" s="250"/>
      <c r="D3" s="250"/>
      <c r="E3" s="240">
        <v>43101</v>
      </c>
      <c r="F3" s="241"/>
      <c r="G3" s="242"/>
      <c r="H3" s="240">
        <v>43132</v>
      </c>
      <c r="I3" s="241"/>
      <c r="J3" s="242"/>
      <c r="K3" s="240">
        <v>43160</v>
      </c>
      <c r="L3" s="241"/>
      <c r="M3" s="242"/>
      <c r="N3" s="240">
        <v>43191</v>
      </c>
      <c r="O3" s="241"/>
      <c r="P3" s="242"/>
      <c r="Q3" s="240">
        <v>43221</v>
      </c>
      <c r="R3" s="241"/>
      <c r="S3" s="242"/>
      <c r="T3" s="240">
        <v>43252</v>
      </c>
      <c r="U3" s="241"/>
      <c r="V3" s="242"/>
      <c r="W3" s="240">
        <v>43282</v>
      </c>
      <c r="X3" s="241"/>
      <c r="Y3" s="242"/>
      <c r="Z3" s="240">
        <v>43313</v>
      </c>
      <c r="AA3" s="241"/>
      <c r="AB3" s="242"/>
      <c r="AC3" s="240">
        <v>43344</v>
      </c>
      <c r="AD3" s="241"/>
      <c r="AE3" s="242"/>
      <c r="AF3" s="240">
        <v>43374</v>
      </c>
      <c r="AG3" s="241"/>
      <c r="AH3" s="242"/>
      <c r="AI3" s="240">
        <v>43405</v>
      </c>
      <c r="AJ3" s="241"/>
      <c r="AK3" s="242"/>
      <c r="AL3" s="240">
        <v>43435</v>
      </c>
      <c r="AM3" s="241"/>
      <c r="AN3" s="242"/>
      <c r="AO3" s="240">
        <v>43466</v>
      </c>
      <c r="AP3" s="241"/>
      <c r="AQ3" s="242"/>
      <c r="AR3" s="240">
        <v>43497</v>
      </c>
      <c r="AS3" s="241"/>
      <c r="AT3" s="242"/>
      <c r="AU3" s="240">
        <v>43525</v>
      </c>
      <c r="AV3" s="241"/>
      <c r="AW3" s="242"/>
      <c r="AX3" s="240">
        <v>43556</v>
      </c>
      <c r="AY3" s="241"/>
      <c r="AZ3" s="242"/>
      <c r="BA3" s="240">
        <v>43586</v>
      </c>
      <c r="BB3" s="241"/>
      <c r="BC3" s="242"/>
      <c r="BD3" s="240">
        <v>43617</v>
      </c>
      <c r="BE3" s="241"/>
      <c r="BF3" s="242"/>
      <c r="BG3" s="240">
        <v>43647</v>
      </c>
      <c r="BH3" s="241"/>
      <c r="BI3" s="242"/>
      <c r="BJ3" s="240">
        <v>43678</v>
      </c>
      <c r="BK3" s="241"/>
      <c r="BL3" s="242"/>
      <c r="BM3" s="240">
        <v>43709</v>
      </c>
      <c r="BN3" s="241"/>
      <c r="BO3" s="242"/>
      <c r="BP3" s="240">
        <v>43739</v>
      </c>
      <c r="BQ3" s="241"/>
      <c r="BR3" s="242"/>
      <c r="BS3" s="240">
        <v>43770</v>
      </c>
      <c r="BT3" s="241"/>
      <c r="BU3" s="242"/>
      <c r="BV3" s="240">
        <v>43800</v>
      </c>
      <c r="BW3" s="241"/>
      <c r="BX3" s="242"/>
      <c r="BY3" s="240">
        <v>43831</v>
      </c>
      <c r="BZ3" s="241"/>
      <c r="CA3" s="242"/>
      <c r="CB3" s="240">
        <v>43862</v>
      </c>
      <c r="CC3" s="241"/>
      <c r="CD3" s="242"/>
      <c r="CE3" s="240">
        <v>43891</v>
      </c>
      <c r="CF3" s="241"/>
      <c r="CG3" s="242"/>
      <c r="CH3" s="240">
        <v>43922</v>
      </c>
      <c r="CI3" s="241"/>
      <c r="CJ3" s="242"/>
      <c r="CK3" s="240">
        <v>43952</v>
      </c>
      <c r="CL3" s="241"/>
      <c r="CM3" s="242"/>
      <c r="CN3" s="240">
        <v>43983</v>
      </c>
      <c r="CO3" s="241"/>
      <c r="CP3" s="242"/>
      <c r="CQ3" s="240">
        <v>44013</v>
      </c>
      <c r="CR3" s="241"/>
      <c r="CS3" s="242"/>
      <c r="CT3" s="240">
        <v>44044</v>
      </c>
      <c r="CU3" s="241"/>
      <c r="CV3" s="242"/>
      <c r="CW3" s="240">
        <v>44075</v>
      </c>
      <c r="CX3" s="241"/>
      <c r="CY3" s="242"/>
      <c r="CZ3" s="240">
        <v>44105</v>
      </c>
      <c r="DA3" s="241"/>
      <c r="DB3" s="242"/>
      <c r="DC3" s="240">
        <v>44136</v>
      </c>
      <c r="DD3" s="241"/>
      <c r="DE3" s="242"/>
      <c r="DF3" s="240">
        <v>44166</v>
      </c>
      <c r="DG3" s="241"/>
      <c r="DH3" s="242"/>
      <c r="DI3" s="240">
        <v>44197</v>
      </c>
      <c r="DJ3" s="241"/>
      <c r="DK3" s="242"/>
      <c r="DL3" s="240">
        <v>44228</v>
      </c>
      <c r="DM3" s="241"/>
      <c r="DN3" s="242"/>
      <c r="DO3" s="240">
        <v>44256</v>
      </c>
      <c r="DP3" s="241"/>
      <c r="DQ3" s="242"/>
      <c r="DR3" s="240">
        <v>44287</v>
      </c>
      <c r="DS3" s="241"/>
      <c r="DT3" s="242"/>
      <c r="DU3" s="240">
        <v>44317</v>
      </c>
      <c r="DV3" s="241"/>
      <c r="DW3" s="242"/>
      <c r="DX3" s="240">
        <v>44348</v>
      </c>
      <c r="DY3" s="241"/>
      <c r="DZ3" s="242"/>
      <c r="EA3" s="240">
        <v>44378</v>
      </c>
      <c r="EB3" s="241"/>
      <c r="EC3" s="242"/>
      <c r="ED3" s="240">
        <v>44409</v>
      </c>
      <c r="EE3" s="241"/>
      <c r="EF3" s="242"/>
      <c r="EG3" s="240">
        <v>44440</v>
      </c>
      <c r="EH3" s="241"/>
      <c r="EI3" s="242"/>
      <c r="EJ3" s="240">
        <v>44470</v>
      </c>
      <c r="EK3" s="241"/>
      <c r="EL3" s="242"/>
      <c r="EM3" s="240">
        <v>44501</v>
      </c>
      <c r="EN3" s="241"/>
      <c r="EO3" s="242"/>
      <c r="EP3" s="240">
        <v>44531</v>
      </c>
      <c r="EQ3" s="241"/>
      <c r="ER3" s="242"/>
      <c r="ES3" s="240">
        <v>44562</v>
      </c>
      <c r="ET3" s="241"/>
      <c r="EU3" s="242"/>
      <c r="EV3" s="240">
        <v>44593</v>
      </c>
      <c r="EW3" s="241"/>
      <c r="EX3" s="242"/>
      <c r="EY3" s="240">
        <v>44621</v>
      </c>
      <c r="EZ3" s="241"/>
      <c r="FA3" s="242"/>
      <c r="FB3" s="240">
        <v>44652</v>
      </c>
      <c r="FC3" s="241"/>
      <c r="FD3" s="242"/>
      <c r="FE3" s="240">
        <v>44682</v>
      </c>
      <c r="FF3" s="241"/>
      <c r="FG3" s="242"/>
      <c r="FH3" s="240">
        <v>44713</v>
      </c>
      <c r="FI3" s="241"/>
      <c r="FJ3" s="242"/>
      <c r="FK3" s="240">
        <v>44743</v>
      </c>
      <c r="FL3" s="241"/>
      <c r="FM3" s="242"/>
      <c r="FN3" s="240">
        <v>44774</v>
      </c>
      <c r="FO3" s="241"/>
      <c r="FP3" s="242"/>
      <c r="FQ3" s="240">
        <v>44805</v>
      </c>
      <c r="FR3" s="241"/>
      <c r="FS3" s="242"/>
      <c r="FT3" s="240">
        <v>44835</v>
      </c>
      <c r="FU3" s="241"/>
      <c r="FV3" s="242"/>
      <c r="FW3" s="240">
        <v>44866</v>
      </c>
      <c r="FX3" s="241"/>
      <c r="FY3" s="242"/>
      <c r="FZ3" s="240">
        <v>44896</v>
      </c>
      <c r="GA3" s="241"/>
      <c r="GB3" s="242"/>
      <c r="GC3" s="240">
        <v>44927</v>
      </c>
      <c r="GD3" s="241"/>
      <c r="GE3" s="242"/>
      <c r="GF3" s="240">
        <v>44958</v>
      </c>
      <c r="GG3" s="241"/>
      <c r="GH3" s="242"/>
      <c r="GI3" s="240">
        <v>44986</v>
      </c>
      <c r="GJ3" s="241"/>
      <c r="GK3" s="242"/>
      <c r="GL3" s="240">
        <v>45017</v>
      </c>
      <c r="GM3" s="241"/>
      <c r="GN3" s="242"/>
      <c r="GO3" s="240">
        <v>45047</v>
      </c>
      <c r="GP3" s="241"/>
      <c r="GQ3" s="242"/>
      <c r="GR3" s="240">
        <v>45078</v>
      </c>
      <c r="GS3" s="241"/>
      <c r="GT3" s="242"/>
      <c r="GU3" s="240">
        <v>45108</v>
      </c>
      <c r="GV3" s="241"/>
      <c r="GW3" s="242"/>
      <c r="GX3" s="240">
        <v>45139</v>
      </c>
      <c r="GY3" s="241"/>
      <c r="GZ3" s="242"/>
      <c r="HA3" s="240">
        <v>45170</v>
      </c>
      <c r="HB3" s="241"/>
      <c r="HC3" s="242"/>
      <c r="HD3" s="240">
        <v>45200</v>
      </c>
      <c r="HE3" s="241"/>
      <c r="HF3" s="242"/>
      <c r="HG3" s="240">
        <v>45231</v>
      </c>
      <c r="HH3" s="241"/>
      <c r="HI3" s="242"/>
      <c r="HJ3" s="240">
        <v>45261</v>
      </c>
      <c r="HK3" s="241"/>
      <c r="HL3" s="242"/>
      <c r="HM3" s="240">
        <v>45292</v>
      </c>
      <c r="HN3" s="241"/>
      <c r="HO3" s="242"/>
      <c r="HP3" s="240">
        <v>45323</v>
      </c>
      <c r="HQ3" s="241"/>
      <c r="HR3" s="242"/>
      <c r="HS3" s="240">
        <v>45352</v>
      </c>
      <c r="HT3" s="241"/>
      <c r="HU3" s="242"/>
      <c r="HV3" s="240">
        <v>45383</v>
      </c>
      <c r="HW3" s="241"/>
      <c r="HX3" s="242"/>
      <c r="HY3" s="240">
        <v>45413</v>
      </c>
      <c r="HZ3" s="241"/>
      <c r="IA3" s="242"/>
      <c r="IB3" s="240">
        <v>45444</v>
      </c>
      <c r="IC3" s="241"/>
      <c r="ID3" s="242"/>
      <c r="IE3" s="240">
        <v>45474</v>
      </c>
      <c r="IF3" s="241"/>
      <c r="IG3" s="242"/>
      <c r="IH3" s="240">
        <v>45505</v>
      </c>
      <c r="II3" s="241"/>
      <c r="IJ3" s="242"/>
      <c r="IK3" s="240">
        <v>45536</v>
      </c>
      <c r="IL3" s="241"/>
      <c r="IM3" s="242"/>
      <c r="IN3" s="10"/>
    </row>
    <row r="4" spans="1:248" x14ac:dyDescent="0.35">
      <c r="A4" s="10"/>
      <c r="B4" s="251"/>
      <c r="C4" s="252"/>
      <c r="D4" s="252"/>
      <c r="E4" s="243" t="s">
        <v>26</v>
      </c>
      <c r="F4" s="244"/>
      <c r="G4" s="245"/>
      <c r="H4" s="243" t="s">
        <v>26</v>
      </c>
      <c r="I4" s="244"/>
      <c r="J4" s="245"/>
      <c r="K4" s="243" t="s">
        <v>26</v>
      </c>
      <c r="L4" s="244"/>
      <c r="M4" s="245"/>
      <c r="N4" s="243" t="s">
        <v>26</v>
      </c>
      <c r="O4" s="244"/>
      <c r="P4" s="245"/>
      <c r="Q4" s="243" t="s">
        <v>26</v>
      </c>
      <c r="R4" s="244"/>
      <c r="S4" s="245"/>
      <c r="T4" s="243" t="s">
        <v>26</v>
      </c>
      <c r="U4" s="244"/>
      <c r="V4" s="245"/>
      <c r="W4" s="243" t="s">
        <v>26</v>
      </c>
      <c r="X4" s="244"/>
      <c r="Y4" s="245"/>
      <c r="Z4" s="243" t="s">
        <v>26</v>
      </c>
      <c r="AA4" s="244"/>
      <c r="AB4" s="245"/>
      <c r="AC4" s="243" t="s">
        <v>26</v>
      </c>
      <c r="AD4" s="244"/>
      <c r="AE4" s="245"/>
      <c r="AF4" s="243" t="s">
        <v>26</v>
      </c>
      <c r="AG4" s="244"/>
      <c r="AH4" s="245"/>
      <c r="AI4" s="243" t="s">
        <v>26</v>
      </c>
      <c r="AJ4" s="244"/>
      <c r="AK4" s="245"/>
      <c r="AL4" s="243" t="s">
        <v>26</v>
      </c>
      <c r="AM4" s="244"/>
      <c r="AN4" s="245"/>
      <c r="AO4" s="243" t="s">
        <v>26</v>
      </c>
      <c r="AP4" s="244"/>
      <c r="AQ4" s="245"/>
      <c r="AR4" s="243" t="s">
        <v>26</v>
      </c>
      <c r="AS4" s="244"/>
      <c r="AT4" s="245"/>
      <c r="AU4" s="243" t="s">
        <v>26</v>
      </c>
      <c r="AV4" s="244"/>
      <c r="AW4" s="245"/>
      <c r="AX4" s="243" t="s">
        <v>26</v>
      </c>
      <c r="AY4" s="244"/>
      <c r="AZ4" s="245"/>
      <c r="BA4" s="243" t="s">
        <v>26</v>
      </c>
      <c r="BB4" s="244"/>
      <c r="BC4" s="245"/>
      <c r="BD4" s="243" t="s">
        <v>26</v>
      </c>
      <c r="BE4" s="244"/>
      <c r="BF4" s="245"/>
      <c r="BG4" s="243" t="s">
        <v>26</v>
      </c>
      <c r="BH4" s="244"/>
      <c r="BI4" s="245"/>
      <c r="BJ4" s="243" t="s">
        <v>26</v>
      </c>
      <c r="BK4" s="244"/>
      <c r="BL4" s="245"/>
      <c r="BM4" s="243" t="s">
        <v>26</v>
      </c>
      <c r="BN4" s="244"/>
      <c r="BO4" s="245"/>
      <c r="BP4" s="243" t="s">
        <v>26</v>
      </c>
      <c r="BQ4" s="244"/>
      <c r="BR4" s="245"/>
      <c r="BS4" s="243" t="s">
        <v>26</v>
      </c>
      <c r="BT4" s="244"/>
      <c r="BU4" s="245"/>
      <c r="BV4" s="243" t="s">
        <v>26</v>
      </c>
      <c r="BW4" s="244"/>
      <c r="BX4" s="245"/>
      <c r="BY4" s="243" t="s">
        <v>26</v>
      </c>
      <c r="BZ4" s="244"/>
      <c r="CA4" s="245"/>
      <c r="CB4" s="243" t="s">
        <v>26</v>
      </c>
      <c r="CC4" s="244"/>
      <c r="CD4" s="245"/>
      <c r="CE4" s="243" t="s">
        <v>26</v>
      </c>
      <c r="CF4" s="244"/>
      <c r="CG4" s="245"/>
      <c r="CH4" s="243" t="s">
        <v>26</v>
      </c>
      <c r="CI4" s="244"/>
      <c r="CJ4" s="245"/>
      <c r="CK4" s="243" t="s">
        <v>26</v>
      </c>
      <c r="CL4" s="244"/>
      <c r="CM4" s="245"/>
      <c r="CN4" s="243" t="s">
        <v>26</v>
      </c>
      <c r="CO4" s="244"/>
      <c r="CP4" s="245"/>
      <c r="CQ4" s="243" t="s">
        <v>26</v>
      </c>
      <c r="CR4" s="244"/>
      <c r="CS4" s="245"/>
      <c r="CT4" s="243" t="s">
        <v>26</v>
      </c>
      <c r="CU4" s="244"/>
      <c r="CV4" s="245"/>
      <c r="CW4" s="243" t="s">
        <v>26</v>
      </c>
      <c r="CX4" s="244"/>
      <c r="CY4" s="245"/>
      <c r="CZ4" s="243" t="s">
        <v>26</v>
      </c>
      <c r="DA4" s="244"/>
      <c r="DB4" s="245"/>
      <c r="DC4" s="243" t="s">
        <v>26</v>
      </c>
      <c r="DD4" s="244"/>
      <c r="DE4" s="245"/>
      <c r="DF4" s="243" t="s">
        <v>26</v>
      </c>
      <c r="DG4" s="244"/>
      <c r="DH4" s="245"/>
      <c r="DI4" s="243" t="s">
        <v>26</v>
      </c>
      <c r="DJ4" s="244"/>
      <c r="DK4" s="245"/>
      <c r="DL4" s="243" t="s">
        <v>26</v>
      </c>
      <c r="DM4" s="244"/>
      <c r="DN4" s="245"/>
      <c r="DO4" s="243" t="s">
        <v>26</v>
      </c>
      <c r="DP4" s="244"/>
      <c r="DQ4" s="245"/>
      <c r="DR4" s="243" t="s">
        <v>26</v>
      </c>
      <c r="DS4" s="244"/>
      <c r="DT4" s="245"/>
      <c r="DU4" s="243" t="s">
        <v>26</v>
      </c>
      <c r="DV4" s="244"/>
      <c r="DW4" s="245"/>
      <c r="DX4" s="243" t="s">
        <v>26</v>
      </c>
      <c r="DY4" s="244"/>
      <c r="DZ4" s="245"/>
      <c r="EA4" s="243" t="s">
        <v>26</v>
      </c>
      <c r="EB4" s="244"/>
      <c r="EC4" s="245"/>
      <c r="ED4" s="243" t="s">
        <v>26</v>
      </c>
      <c r="EE4" s="244"/>
      <c r="EF4" s="245"/>
      <c r="EG4" s="243" t="s">
        <v>26</v>
      </c>
      <c r="EH4" s="244"/>
      <c r="EI4" s="245"/>
      <c r="EJ4" s="243" t="s">
        <v>26</v>
      </c>
      <c r="EK4" s="244"/>
      <c r="EL4" s="245"/>
      <c r="EM4" s="243" t="s">
        <v>26</v>
      </c>
      <c r="EN4" s="244"/>
      <c r="EO4" s="245"/>
      <c r="EP4" s="243" t="s">
        <v>26</v>
      </c>
      <c r="EQ4" s="244"/>
      <c r="ER4" s="245"/>
      <c r="ES4" s="243" t="s">
        <v>26</v>
      </c>
      <c r="ET4" s="244"/>
      <c r="EU4" s="245"/>
      <c r="EV4" s="243" t="s">
        <v>26</v>
      </c>
      <c r="EW4" s="244"/>
      <c r="EX4" s="245"/>
      <c r="EY4" s="243" t="s">
        <v>26</v>
      </c>
      <c r="EZ4" s="244"/>
      <c r="FA4" s="245"/>
      <c r="FB4" s="243" t="s">
        <v>26</v>
      </c>
      <c r="FC4" s="244"/>
      <c r="FD4" s="245"/>
      <c r="FE4" s="243" t="s">
        <v>26</v>
      </c>
      <c r="FF4" s="244"/>
      <c r="FG4" s="245"/>
      <c r="FH4" s="243" t="s">
        <v>26</v>
      </c>
      <c r="FI4" s="244"/>
      <c r="FJ4" s="245"/>
      <c r="FK4" s="243" t="s">
        <v>26</v>
      </c>
      <c r="FL4" s="244"/>
      <c r="FM4" s="245"/>
      <c r="FN4" s="243" t="s">
        <v>26</v>
      </c>
      <c r="FO4" s="244"/>
      <c r="FP4" s="245"/>
      <c r="FQ4" s="243" t="s">
        <v>26</v>
      </c>
      <c r="FR4" s="244"/>
      <c r="FS4" s="245"/>
      <c r="FT4" s="243" t="s">
        <v>26</v>
      </c>
      <c r="FU4" s="244"/>
      <c r="FV4" s="245"/>
      <c r="FW4" s="243" t="s">
        <v>26</v>
      </c>
      <c r="FX4" s="244"/>
      <c r="FY4" s="245"/>
      <c r="FZ4" s="243" t="s">
        <v>26</v>
      </c>
      <c r="GA4" s="244"/>
      <c r="GB4" s="245"/>
      <c r="GC4" s="243" t="s">
        <v>26</v>
      </c>
      <c r="GD4" s="244"/>
      <c r="GE4" s="245"/>
      <c r="GF4" s="243" t="s">
        <v>26</v>
      </c>
      <c r="GG4" s="244"/>
      <c r="GH4" s="245"/>
      <c r="GI4" s="243" t="s">
        <v>26</v>
      </c>
      <c r="GJ4" s="244"/>
      <c r="GK4" s="245"/>
      <c r="GL4" s="243" t="s">
        <v>26</v>
      </c>
      <c r="GM4" s="244"/>
      <c r="GN4" s="245"/>
      <c r="GO4" s="243" t="s">
        <v>26</v>
      </c>
      <c r="GP4" s="244"/>
      <c r="GQ4" s="245"/>
      <c r="GR4" s="243" t="s">
        <v>26</v>
      </c>
      <c r="GS4" s="244"/>
      <c r="GT4" s="245"/>
      <c r="GU4" s="243" t="s">
        <v>26</v>
      </c>
      <c r="GV4" s="244"/>
      <c r="GW4" s="245"/>
      <c r="GX4" s="243" t="s">
        <v>26</v>
      </c>
      <c r="GY4" s="244"/>
      <c r="GZ4" s="245"/>
      <c r="HA4" s="243" t="s">
        <v>26</v>
      </c>
      <c r="HB4" s="244"/>
      <c r="HC4" s="245"/>
      <c r="HD4" s="243" t="s">
        <v>26</v>
      </c>
      <c r="HE4" s="244"/>
      <c r="HF4" s="245"/>
      <c r="HG4" s="243" t="s">
        <v>26</v>
      </c>
      <c r="HH4" s="244"/>
      <c r="HI4" s="245"/>
      <c r="HJ4" s="243" t="s">
        <v>26</v>
      </c>
      <c r="HK4" s="244"/>
      <c r="HL4" s="245"/>
      <c r="HM4" s="243" t="s">
        <v>26</v>
      </c>
      <c r="HN4" s="244"/>
      <c r="HO4" s="245"/>
      <c r="HP4" s="243" t="s">
        <v>26</v>
      </c>
      <c r="HQ4" s="244"/>
      <c r="HR4" s="245"/>
      <c r="HS4" s="243" t="s">
        <v>26</v>
      </c>
      <c r="HT4" s="244"/>
      <c r="HU4" s="245"/>
      <c r="HV4" s="243" t="s">
        <v>26</v>
      </c>
      <c r="HW4" s="244"/>
      <c r="HX4" s="245"/>
      <c r="HY4" s="243" t="s">
        <v>26</v>
      </c>
      <c r="HZ4" s="244"/>
      <c r="IA4" s="245"/>
      <c r="IB4" s="243" t="s">
        <v>26</v>
      </c>
      <c r="IC4" s="244"/>
      <c r="ID4" s="245"/>
      <c r="IE4" s="243" t="s">
        <v>26</v>
      </c>
      <c r="IF4" s="244"/>
      <c r="IG4" s="245"/>
      <c r="IH4" s="243" t="s">
        <v>26</v>
      </c>
      <c r="II4" s="244"/>
      <c r="IJ4" s="245"/>
      <c r="IK4" s="243" t="s">
        <v>26</v>
      </c>
      <c r="IL4" s="244"/>
      <c r="IM4" s="245"/>
      <c r="IN4" s="10"/>
    </row>
    <row r="5" spans="1:248" x14ac:dyDescent="0.35">
      <c r="A5" s="10"/>
      <c r="B5" s="18"/>
      <c r="C5" s="19"/>
      <c r="D5" s="19"/>
      <c r="E5" s="40" t="s">
        <v>88</v>
      </c>
      <c r="F5" s="41" t="s">
        <v>88</v>
      </c>
      <c r="G5" s="42"/>
      <c r="H5" s="40" t="s">
        <v>88</v>
      </c>
      <c r="I5" s="41" t="s">
        <v>88</v>
      </c>
      <c r="J5" s="42"/>
      <c r="K5" s="40" t="s">
        <v>88</v>
      </c>
      <c r="L5" s="41" t="s">
        <v>88</v>
      </c>
      <c r="M5" s="42"/>
      <c r="N5" s="40" t="s">
        <v>88</v>
      </c>
      <c r="O5" s="41" t="s">
        <v>88</v>
      </c>
      <c r="P5" s="42"/>
      <c r="Q5" s="40" t="s">
        <v>88</v>
      </c>
      <c r="R5" s="41" t="s">
        <v>88</v>
      </c>
      <c r="S5" s="42"/>
      <c r="T5" s="40" t="s">
        <v>88</v>
      </c>
      <c r="U5" s="41" t="s">
        <v>88</v>
      </c>
      <c r="V5" s="42"/>
      <c r="W5" s="40" t="s">
        <v>88</v>
      </c>
      <c r="X5" s="41" t="s">
        <v>88</v>
      </c>
      <c r="Y5" s="42"/>
      <c r="Z5" s="40" t="s">
        <v>88</v>
      </c>
      <c r="AA5" s="41" t="s">
        <v>88</v>
      </c>
      <c r="AB5" s="42"/>
      <c r="AC5" s="40" t="s">
        <v>88</v>
      </c>
      <c r="AD5" s="41" t="s">
        <v>88</v>
      </c>
      <c r="AE5" s="42"/>
      <c r="AF5" s="40" t="s">
        <v>88</v>
      </c>
      <c r="AG5" s="41" t="s">
        <v>88</v>
      </c>
      <c r="AH5" s="42"/>
      <c r="AI5" s="40" t="s">
        <v>88</v>
      </c>
      <c r="AJ5" s="41" t="s">
        <v>88</v>
      </c>
      <c r="AK5" s="42"/>
      <c r="AL5" s="40" t="s">
        <v>88</v>
      </c>
      <c r="AM5" s="41" t="s">
        <v>88</v>
      </c>
      <c r="AN5" s="42"/>
      <c r="AO5" s="40" t="s">
        <v>88</v>
      </c>
      <c r="AP5" s="41" t="s">
        <v>88</v>
      </c>
      <c r="AQ5" s="42"/>
      <c r="AR5" s="40" t="s">
        <v>88</v>
      </c>
      <c r="AS5" s="41" t="s">
        <v>88</v>
      </c>
      <c r="AT5" s="42"/>
      <c r="AU5" s="40" t="s">
        <v>88</v>
      </c>
      <c r="AV5" s="41" t="s">
        <v>88</v>
      </c>
      <c r="AW5" s="42"/>
      <c r="AX5" s="40" t="s">
        <v>88</v>
      </c>
      <c r="AY5" s="41" t="s">
        <v>88</v>
      </c>
      <c r="AZ5" s="42"/>
      <c r="BA5" s="40" t="s">
        <v>88</v>
      </c>
      <c r="BB5" s="41" t="s">
        <v>88</v>
      </c>
      <c r="BC5" s="42"/>
      <c r="BD5" s="40" t="s">
        <v>88</v>
      </c>
      <c r="BE5" s="41" t="s">
        <v>88</v>
      </c>
      <c r="BF5" s="42"/>
      <c r="BG5" s="40" t="s">
        <v>88</v>
      </c>
      <c r="BH5" s="41" t="s">
        <v>88</v>
      </c>
      <c r="BI5" s="42"/>
      <c r="BJ5" s="40" t="s">
        <v>88</v>
      </c>
      <c r="BK5" s="41" t="s">
        <v>88</v>
      </c>
      <c r="BL5" s="42"/>
      <c r="BM5" s="40" t="s">
        <v>88</v>
      </c>
      <c r="BN5" s="41" t="s">
        <v>88</v>
      </c>
      <c r="BO5" s="42"/>
      <c r="BP5" s="40" t="s">
        <v>88</v>
      </c>
      <c r="BQ5" s="41" t="s">
        <v>88</v>
      </c>
      <c r="BR5" s="42"/>
      <c r="BS5" s="40" t="s">
        <v>88</v>
      </c>
      <c r="BT5" s="41" t="s">
        <v>88</v>
      </c>
      <c r="BU5" s="42"/>
      <c r="BV5" s="40" t="s">
        <v>88</v>
      </c>
      <c r="BW5" s="41" t="s">
        <v>88</v>
      </c>
      <c r="BX5" s="42"/>
      <c r="BY5" s="40" t="s">
        <v>88</v>
      </c>
      <c r="BZ5" s="41" t="s">
        <v>88</v>
      </c>
      <c r="CA5" s="42"/>
      <c r="CB5" s="40" t="s">
        <v>88</v>
      </c>
      <c r="CC5" s="41" t="s">
        <v>88</v>
      </c>
      <c r="CD5" s="42"/>
      <c r="CE5" s="40" t="s">
        <v>88</v>
      </c>
      <c r="CF5" s="41" t="s">
        <v>88</v>
      </c>
      <c r="CG5" s="42"/>
      <c r="CH5" s="40" t="s">
        <v>88</v>
      </c>
      <c r="CI5" s="41" t="s">
        <v>88</v>
      </c>
      <c r="CJ5" s="42"/>
      <c r="CK5" s="40" t="s">
        <v>88</v>
      </c>
      <c r="CL5" s="41" t="s">
        <v>88</v>
      </c>
      <c r="CM5" s="42"/>
      <c r="CN5" s="40" t="s">
        <v>88</v>
      </c>
      <c r="CO5" s="41" t="s">
        <v>88</v>
      </c>
      <c r="CP5" s="42"/>
      <c r="CQ5" s="40" t="s">
        <v>88</v>
      </c>
      <c r="CR5" s="41" t="s">
        <v>88</v>
      </c>
      <c r="CS5" s="42"/>
      <c r="CT5" s="40" t="s">
        <v>88</v>
      </c>
      <c r="CU5" s="41" t="s">
        <v>88</v>
      </c>
      <c r="CV5" s="42"/>
      <c r="CW5" s="40" t="s">
        <v>88</v>
      </c>
      <c r="CX5" s="41" t="s">
        <v>88</v>
      </c>
      <c r="CY5" s="42"/>
      <c r="CZ5" s="40" t="s">
        <v>88</v>
      </c>
      <c r="DA5" s="41" t="s">
        <v>88</v>
      </c>
      <c r="DB5" s="42"/>
      <c r="DC5" s="40" t="s">
        <v>88</v>
      </c>
      <c r="DD5" s="41" t="s">
        <v>88</v>
      </c>
      <c r="DE5" s="42"/>
      <c r="DF5" s="40" t="s">
        <v>88</v>
      </c>
      <c r="DG5" s="41" t="s">
        <v>88</v>
      </c>
      <c r="DH5" s="42"/>
      <c r="DI5" s="40" t="s">
        <v>88</v>
      </c>
      <c r="DJ5" s="41" t="s">
        <v>88</v>
      </c>
      <c r="DK5" s="42"/>
      <c r="DL5" s="40" t="s">
        <v>88</v>
      </c>
      <c r="DM5" s="41" t="s">
        <v>88</v>
      </c>
      <c r="DN5" s="42"/>
      <c r="DO5" s="40" t="s">
        <v>88</v>
      </c>
      <c r="DP5" s="41" t="s">
        <v>88</v>
      </c>
      <c r="DQ5" s="42"/>
      <c r="DR5" s="40" t="s">
        <v>88</v>
      </c>
      <c r="DS5" s="41" t="s">
        <v>88</v>
      </c>
      <c r="DT5" s="42"/>
      <c r="DU5" s="40" t="s">
        <v>88</v>
      </c>
      <c r="DV5" s="41" t="s">
        <v>88</v>
      </c>
      <c r="DW5" s="42"/>
      <c r="DX5" s="40" t="s">
        <v>88</v>
      </c>
      <c r="DY5" s="41" t="s">
        <v>88</v>
      </c>
      <c r="DZ5" s="42"/>
      <c r="EA5" s="40" t="s">
        <v>88</v>
      </c>
      <c r="EB5" s="41" t="s">
        <v>88</v>
      </c>
      <c r="EC5" s="42"/>
      <c r="ED5" s="40" t="s">
        <v>88</v>
      </c>
      <c r="EE5" s="41" t="s">
        <v>88</v>
      </c>
      <c r="EF5" s="42"/>
      <c r="EG5" s="40" t="s">
        <v>88</v>
      </c>
      <c r="EH5" s="41" t="s">
        <v>88</v>
      </c>
      <c r="EI5" s="42"/>
      <c r="EJ5" s="40" t="s">
        <v>88</v>
      </c>
      <c r="EK5" s="41" t="s">
        <v>88</v>
      </c>
      <c r="EL5" s="42"/>
      <c r="EM5" s="40" t="s">
        <v>88</v>
      </c>
      <c r="EN5" s="41" t="s">
        <v>88</v>
      </c>
      <c r="EO5" s="42"/>
      <c r="EP5" s="40" t="s">
        <v>88</v>
      </c>
      <c r="EQ5" s="41" t="s">
        <v>88</v>
      </c>
      <c r="ER5" s="42"/>
      <c r="ES5" s="40" t="s">
        <v>88</v>
      </c>
      <c r="ET5" s="41" t="s">
        <v>88</v>
      </c>
      <c r="EU5" s="42"/>
      <c r="EV5" s="40" t="s">
        <v>88</v>
      </c>
      <c r="EW5" s="41" t="s">
        <v>88</v>
      </c>
      <c r="EX5" s="42"/>
      <c r="EY5" s="40" t="s">
        <v>88</v>
      </c>
      <c r="EZ5" s="41" t="s">
        <v>88</v>
      </c>
      <c r="FA5" s="42"/>
      <c r="FB5" s="40" t="s">
        <v>88</v>
      </c>
      <c r="FC5" s="41" t="s">
        <v>88</v>
      </c>
      <c r="FD5" s="42"/>
      <c r="FE5" s="40" t="s">
        <v>88</v>
      </c>
      <c r="FF5" s="41" t="s">
        <v>88</v>
      </c>
      <c r="FG5" s="42"/>
      <c r="FH5" s="40" t="s">
        <v>88</v>
      </c>
      <c r="FI5" s="41" t="s">
        <v>88</v>
      </c>
      <c r="FJ5" s="42"/>
      <c r="FK5" s="40" t="s">
        <v>88</v>
      </c>
      <c r="FL5" s="41" t="s">
        <v>88</v>
      </c>
      <c r="FM5" s="42"/>
      <c r="FN5" s="100" t="s">
        <v>88</v>
      </c>
      <c r="FO5" s="101" t="s">
        <v>88</v>
      </c>
      <c r="FP5" s="102"/>
      <c r="FQ5" s="103" t="s">
        <v>88</v>
      </c>
      <c r="FR5" s="104" t="s">
        <v>88</v>
      </c>
      <c r="FS5" s="105"/>
      <c r="FT5" s="126" t="s">
        <v>88</v>
      </c>
      <c r="FU5" s="127" t="s">
        <v>88</v>
      </c>
      <c r="FV5" s="128"/>
      <c r="FW5" s="132" t="s">
        <v>88</v>
      </c>
      <c r="FX5" s="133" t="s">
        <v>88</v>
      </c>
      <c r="FY5" s="134"/>
      <c r="FZ5" s="135" t="s">
        <v>88</v>
      </c>
      <c r="GA5" s="136" t="s">
        <v>88</v>
      </c>
      <c r="GB5" s="137"/>
      <c r="GC5" s="156" t="s">
        <v>88</v>
      </c>
      <c r="GD5" s="157" t="s">
        <v>88</v>
      </c>
      <c r="GE5" s="158"/>
      <c r="GF5" s="159" t="s">
        <v>88</v>
      </c>
      <c r="GG5" s="160" t="s">
        <v>88</v>
      </c>
      <c r="GH5" s="161"/>
      <c r="GI5" s="159" t="s">
        <v>88</v>
      </c>
      <c r="GJ5" s="160" t="s">
        <v>88</v>
      </c>
      <c r="GK5" s="161"/>
      <c r="GL5" s="170" t="s">
        <v>88</v>
      </c>
      <c r="GM5" s="171" t="s">
        <v>88</v>
      </c>
      <c r="GN5" s="172"/>
      <c r="GO5" s="176" t="s">
        <v>88</v>
      </c>
      <c r="GP5" s="177" t="s">
        <v>88</v>
      </c>
      <c r="GQ5" s="178"/>
      <c r="GR5" s="179" t="s">
        <v>88</v>
      </c>
      <c r="GS5" s="180" t="s">
        <v>88</v>
      </c>
      <c r="GT5" s="181"/>
      <c r="GU5" s="182" t="s">
        <v>88</v>
      </c>
      <c r="GV5" s="183" t="s">
        <v>88</v>
      </c>
      <c r="GW5" s="184"/>
      <c r="GX5" s="185" t="s">
        <v>88</v>
      </c>
      <c r="GY5" s="186" t="s">
        <v>88</v>
      </c>
      <c r="GZ5" s="187"/>
      <c r="HA5" s="188" t="s">
        <v>88</v>
      </c>
      <c r="HB5" s="189" t="s">
        <v>88</v>
      </c>
      <c r="HC5" s="190"/>
      <c r="HD5" s="191" t="s">
        <v>88</v>
      </c>
      <c r="HE5" s="192" t="s">
        <v>88</v>
      </c>
      <c r="HF5" s="193"/>
      <c r="HG5" s="197" t="s">
        <v>88</v>
      </c>
      <c r="HH5" s="198" t="s">
        <v>88</v>
      </c>
      <c r="HI5" s="199"/>
      <c r="HJ5" s="200" t="s">
        <v>88</v>
      </c>
      <c r="HK5" s="201" t="s">
        <v>88</v>
      </c>
      <c r="HL5" s="202"/>
      <c r="HM5" s="203" t="s">
        <v>88</v>
      </c>
      <c r="HN5" s="204" t="s">
        <v>88</v>
      </c>
      <c r="HO5" s="205"/>
      <c r="HP5" s="212" t="s">
        <v>88</v>
      </c>
      <c r="HQ5" s="213" t="s">
        <v>88</v>
      </c>
      <c r="HR5" s="214"/>
      <c r="HS5" s="215" t="s">
        <v>88</v>
      </c>
      <c r="HT5" s="216" t="s">
        <v>88</v>
      </c>
      <c r="HU5" s="217"/>
      <c r="HV5" s="218" t="s">
        <v>88</v>
      </c>
      <c r="HW5" s="219" t="s">
        <v>88</v>
      </c>
      <c r="HX5" s="220"/>
      <c r="HY5" s="221" t="s">
        <v>88</v>
      </c>
      <c r="HZ5" s="222" t="s">
        <v>88</v>
      </c>
      <c r="IA5" s="223"/>
      <c r="IB5" s="228" t="s">
        <v>88</v>
      </c>
      <c r="IC5" s="229" t="s">
        <v>88</v>
      </c>
      <c r="ID5" s="230"/>
      <c r="IE5" s="231" t="s">
        <v>88</v>
      </c>
      <c r="IF5" s="232" t="s">
        <v>88</v>
      </c>
      <c r="IG5" s="233"/>
      <c r="IH5" s="234" t="s">
        <v>88</v>
      </c>
      <c r="II5" s="235" t="s">
        <v>88</v>
      </c>
      <c r="IJ5" s="236"/>
      <c r="IK5" s="237" t="s">
        <v>88</v>
      </c>
      <c r="IL5" s="238" t="s">
        <v>88</v>
      </c>
      <c r="IM5" s="239"/>
      <c r="IN5" s="10"/>
    </row>
    <row r="6" spans="1:248" x14ac:dyDescent="0.35">
      <c r="A6" s="10"/>
      <c r="B6" s="20" t="s">
        <v>52</v>
      </c>
      <c r="C6" s="21" t="s">
        <v>54</v>
      </c>
      <c r="D6" s="21" t="s">
        <v>53</v>
      </c>
      <c r="E6" s="43" t="s">
        <v>27</v>
      </c>
      <c r="F6" s="44" t="s">
        <v>28</v>
      </c>
      <c r="G6" s="45" t="s">
        <v>29</v>
      </c>
      <c r="H6" s="43" t="s">
        <v>27</v>
      </c>
      <c r="I6" s="44" t="s">
        <v>28</v>
      </c>
      <c r="J6" s="45" t="s">
        <v>29</v>
      </c>
      <c r="K6" s="43" t="s">
        <v>27</v>
      </c>
      <c r="L6" s="44" t="s">
        <v>28</v>
      </c>
      <c r="M6" s="45" t="s">
        <v>29</v>
      </c>
      <c r="N6" s="43" t="s">
        <v>27</v>
      </c>
      <c r="O6" s="44" t="s">
        <v>28</v>
      </c>
      <c r="P6" s="45" t="s">
        <v>29</v>
      </c>
      <c r="Q6" s="43" t="s">
        <v>27</v>
      </c>
      <c r="R6" s="44" t="s">
        <v>28</v>
      </c>
      <c r="S6" s="45" t="s">
        <v>29</v>
      </c>
      <c r="T6" s="43" t="s">
        <v>27</v>
      </c>
      <c r="U6" s="44" t="s">
        <v>28</v>
      </c>
      <c r="V6" s="45" t="s">
        <v>29</v>
      </c>
      <c r="W6" s="43" t="s">
        <v>27</v>
      </c>
      <c r="X6" s="44" t="s">
        <v>28</v>
      </c>
      <c r="Y6" s="45" t="s">
        <v>29</v>
      </c>
      <c r="Z6" s="43" t="s">
        <v>27</v>
      </c>
      <c r="AA6" s="44" t="s">
        <v>28</v>
      </c>
      <c r="AB6" s="45" t="s">
        <v>29</v>
      </c>
      <c r="AC6" s="43" t="s">
        <v>27</v>
      </c>
      <c r="AD6" s="44" t="s">
        <v>28</v>
      </c>
      <c r="AE6" s="45" t="s">
        <v>29</v>
      </c>
      <c r="AF6" s="43" t="s">
        <v>27</v>
      </c>
      <c r="AG6" s="44" t="s">
        <v>28</v>
      </c>
      <c r="AH6" s="45" t="s">
        <v>29</v>
      </c>
      <c r="AI6" s="43" t="s">
        <v>27</v>
      </c>
      <c r="AJ6" s="44" t="s">
        <v>28</v>
      </c>
      <c r="AK6" s="45" t="s">
        <v>29</v>
      </c>
      <c r="AL6" s="43" t="s">
        <v>27</v>
      </c>
      <c r="AM6" s="44" t="s">
        <v>28</v>
      </c>
      <c r="AN6" s="45" t="s">
        <v>29</v>
      </c>
      <c r="AO6" s="43" t="s">
        <v>27</v>
      </c>
      <c r="AP6" s="44" t="s">
        <v>28</v>
      </c>
      <c r="AQ6" s="45" t="s">
        <v>29</v>
      </c>
      <c r="AR6" s="43" t="s">
        <v>27</v>
      </c>
      <c r="AS6" s="44" t="s">
        <v>28</v>
      </c>
      <c r="AT6" s="45" t="s">
        <v>29</v>
      </c>
      <c r="AU6" s="43" t="s">
        <v>27</v>
      </c>
      <c r="AV6" s="44" t="s">
        <v>28</v>
      </c>
      <c r="AW6" s="45" t="s">
        <v>29</v>
      </c>
      <c r="AX6" s="43" t="s">
        <v>27</v>
      </c>
      <c r="AY6" s="44" t="s">
        <v>28</v>
      </c>
      <c r="AZ6" s="45" t="s">
        <v>29</v>
      </c>
      <c r="BA6" s="43" t="s">
        <v>27</v>
      </c>
      <c r="BB6" s="44" t="s">
        <v>28</v>
      </c>
      <c r="BC6" s="45" t="s">
        <v>29</v>
      </c>
      <c r="BD6" s="43" t="s">
        <v>27</v>
      </c>
      <c r="BE6" s="44" t="s">
        <v>28</v>
      </c>
      <c r="BF6" s="45" t="s">
        <v>29</v>
      </c>
      <c r="BG6" s="43" t="s">
        <v>27</v>
      </c>
      <c r="BH6" s="44" t="s">
        <v>28</v>
      </c>
      <c r="BI6" s="45" t="s">
        <v>29</v>
      </c>
      <c r="BJ6" s="43" t="s">
        <v>27</v>
      </c>
      <c r="BK6" s="44" t="s">
        <v>28</v>
      </c>
      <c r="BL6" s="45" t="s">
        <v>29</v>
      </c>
      <c r="BM6" s="43" t="s">
        <v>27</v>
      </c>
      <c r="BN6" s="44" t="s">
        <v>28</v>
      </c>
      <c r="BO6" s="45" t="s">
        <v>29</v>
      </c>
      <c r="BP6" s="43" t="s">
        <v>27</v>
      </c>
      <c r="BQ6" s="44" t="s">
        <v>28</v>
      </c>
      <c r="BR6" s="45" t="s">
        <v>29</v>
      </c>
      <c r="BS6" s="43" t="s">
        <v>27</v>
      </c>
      <c r="BT6" s="44" t="s">
        <v>28</v>
      </c>
      <c r="BU6" s="45" t="s">
        <v>29</v>
      </c>
      <c r="BV6" s="43" t="s">
        <v>27</v>
      </c>
      <c r="BW6" s="44" t="s">
        <v>28</v>
      </c>
      <c r="BX6" s="45" t="s">
        <v>29</v>
      </c>
      <c r="BY6" s="43" t="s">
        <v>27</v>
      </c>
      <c r="BZ6" s="44" t="s">
        <v>28</v>
      </c>
      <c r="CA6" s="45" t="s">
        <v>29</v>
      </c>
      <c r="CB6" s="43" t="s">
        <v>27</v>
      </c>
      <c r="CC6" s="44" t="s">
        <v>28</v>
      </c>
      <c r="CD6" s="45" t="s">
        <v>29</v>
      </c>
      <c r="CE6" s="43" t="s">
        <v>27</v>
      </c>
      <c r="CF6" s="44" t="s">
        <v>28</v>
      </c>
      <c r="CG6" s="45" t="s">
        <v>29</v>
      </c>
      <c r="CH6" s="43" t="s">
        <v>27</v>
      </c>
      <c r="CI6" s="44" t="s">
        <v>28</v>
      </c>
      <c r="CJ6" s="45" t="s">
        <v>29</v>
      </c>
      <c r="CK6" s="43" t="s">
        <v>27</v>
      </c>
      <c r="CL6" s="44" t="s">
        <v>28</v>
      </c>
      <c r="CM6" s="45" t="s">
        <v>29</v>
      </c>
      <c r="CN6" s="43" t="s">
        <v>27</v>
      </c>
      <c r="CO6" s="44" t="s">
        <v>28</v>
      </c>
      <c r="CP6" s="45" t="s">
        <v>29</v>
      </c>
      <c r="CQ6" s="43" t="s">
        <v>27</v>
      </c>
      <c r="CR6" s="44" t="s">
        <v>28</v>
      </c>
      <c r="CS6" s="45" t="s">
        <v>29</v>
      </c>
      <c r="CT6" s="43" t="s">
        <v>27</v>
      </c>
      <c r="CU6" s="44" t="s">
        <v>28</v>
      </c>
      <c r="CV6" s="45" t="s">
        <v>29</v>
      </c>
      <c r="CW6" s="43" t="s">
        <v>27</v>
      </c>
      <c r="CX6" s="44" t="s">
        <v>28</v>
      </c>
      <c r="CY6" s="45" t="s">
        <v>29</v>
      </c>
      <c r="CZ6" s="43" t="s">
        <v>27</v>
      </c>
      <c r="DA6" s="44" t="s">
        <v>28</v>
      </c>
      <c r="DB6" s="45" t="s">
        <v>29</v>
      </c>
      <c r="DC6" s="43" t="s">
        <v>27</v>
      </c>
      <c r="DD6" s="44" t="s">
        <v>28</v>
      </c>
      <c r="DE6" s="45" t="s">
        <v>29</v>
      </c>
      <c r="DF6" s="43" t="s">
        <v>27</v>
      </c>
      <c r="DG6" s="44" t="s">
        <v>28</v>
      </c>
      <c r="DH6" s="45" t="s">
        <v>29</v>
      </c>
      <c r="DI6" s="43" t="s">
        <v>27</v>
      </c>
      <c r="DJ6" s="44" t="s">
        <v>28</v>
      </c>
      <c r="DK6" s="45" t="s">
        <v>29</v>
      </c>
      <c r="DL6" s="43" t="s">
        <v>27</v>
      </c>
      <c r="DM6" s="44" t="s">
        <v>28</v>
      </c>
      <c r="DN6" s="45" t="s">
        <v>29</v>
      </c>
      <c r="DO6" s="43" t="s">
        <v>27</v>
      </c>
      <c r="DP6" s="44" t="s">
        <v>28</v>
      </c>
      <c r="DQ6" s="45" t="s">
        <v>29</v>
      </c>
      <c r="DR6" s="43" t="s">
        <v>27</v>
      </c>
      <c r="DS6" s="44" t="s">
        <v>28</v>
      </c>
      <c r="DT6" s="45" t="s">
        <v>29</v>
      </c>
      <c r="DU6" s="43" t="s">
        <v>27</v>
      </c>
      <c r="DV6" s="44" t="s">
        <v>28</v>
      </c>
      <c r="DW6" s="45" t="s">
        <v>29</v>
      </c>
      <c r="DX6" s="43" t="s">
        <v>27</v>
      </c>
      <c r="DY6" s="44" t="s">
        <v>28</v>
      </c>
      <c r="DZ6" s="45" t="s">
        <v>29</v>
      </c>
      <c r="EA6" s="43" t="s">
        <v>27</v>
      </c>
      <c r="EB6" s="44" t="s">
        <v>28</v>
      </c>
      <c r="EC6" s="45" t="s">
        <v>29</v>
      </c>
      <c r="ED6" s="43" t="s">
        <v>27</v>
      </c>
      <c r="EE6" s="44" t="s">
        <v>28</v>
      </c>
      <c r="EF6" s="45" t="s">
        <v>29</v>
      </c>
      <c r="EG6" s="43" t="s">
        <v>27</v>
      </c>
      <c r="EH6" s="44" t="s">
        <v>28</v>
      </c>
      <c r="EI6" s="45" t="s">
        <v>29</v>
      </c>
      <c r="EJ6" s="43" t="s">
        <v>27</v>
      </c>
      <c r="EK6" s="44" t="s">
        <v>28</v>
      </c>
      <c r="EL6" s="45" t="s">
        <v>29</v>
      </c>
      <c r="EM6" s="43" t="s">
        <v>27</v>
      </c>
      <c r="EN6" s="44" t="s">
        <v>28</v>
      </c>
      <c r="EO6" s="45" t="s">
        <v>29</v>
      </c>
      <c r="EP6" s="43" t="s">
        <v>27</v>
      </c>
      <c r="EQ6" s="44" t="s">
        <v>28</v>
      </c>
      <c r="ER6" s="45" t="s">
        <v>29</v>
      </c>
      <c r="ES6" s="43" t="s">
        <v>27</v>
      </c>
      <c r="ET6" s="44" t="s">
        <v>28</v>
      </c>
      <c r="EU6" s="45" t="s">
        <v>29</v>
      </c>
      <c r="EV6" s="43" t="s">
        <v>27</v>
      </c>
      <c r="EW6" s="44" t="s">
        <v>28</v>
      </c>
      <c r="EX6" s="45" t="s">
        <v>29</v>
      </c>
      <c r="EY6" s="43" t="s">
        <v>27</v>
      </c>
      <c r="EZ6" s="44" t="s">
        <v>28</v>
      </c>
      <c r="FA6" s="45" t="s">
        <v>29</v>
      </c>
      <c r="FB6" s="43" t="s">
        <v>27</v>
      </c>
      <c r="FC6" s="44" t="s">
        <v>28</v>
      </c>
      <c r="FD6" s="45" t="s">
        <v>29</v>
      </c>
      <c r="FE6" s="43" t="s">
        <v>27</v>
      </c>
      <c r="FF6" s="44" t="s">
        <v>28</v>
      </c>
      <c r="FG6" s="45" t="s">
        <v>29</v>
      </c>
      <c r="FH6" s="43" t="s">
        <v>27</v>
      </c>
      <c r="FI6" s="44" t="s">
        <v>28</v>
      </c>
      <c r="FJ6" s="45" t="s">
        <v>29</v>
      </c>
      <c r="FK6" s="43" t="s">
        <v>27</v>
      </c>
      <c r="FL6" s="44" t="s">
        <v>28</v>
      </c>
      <c r="FM6" s="45" t="s">
        <v>29</v>
      </c>
      <c r="FN6" s="43" t="s">
        <v>27</v>
      </c>
      <c r="FO6" s="44" t="s">
        <v>28</v>
      </c>
      <c r="FP6" s="45" t="s">
        <v>29</v>
      </c>
      <c r="FQ6" s="107" t="s">
        <v>27</v>
      </c>
      <c r="FR6" s="108" t="s">
        <v>28</v>
      </c>
      <c r="FS6" s="109" t="s">
        <v>29</v>
      </c>
      <c r="FT6" s="107" t="s">
        <v>27</v>
      </c>
      <c r="FU6" s="108" t="s">
        <v>28</v>
      </c>
      <c r="FV6" s="109" t="s">
        <v>29</v>
      </c>
      <c r="FW6" s="107" t="s">
        <v>27</v>
      </c>
      <c r="FX6" s="108" t="s">
        <v>28</v>
      </c>
      <c r="FY6" s="109" t="s">
        <v>29</v>
      </c>
      <c r="FZ6" s="107" t="s">
        <v>27</v>
      </c>
      <c r="GA6" s="108" t="s">
        <v>28</v>
      </c>
      <c r="GB6" s="109" t="s">
        <v>29</v>
      </c>
      <c r="GC6" s="43" t="s">
        <v>27</v>
      </c>
      <c r="GD6" s="44" t="s">
        <v>28</v>
      </c>
      <c r="GE6" s="45" t="s">
        <v>29</v>
      </c>
      <c r="GF6" s="43" t="s">
        <v>27</v>
      </c>
      <c r="GG6" s="44" t="s">
        <v>28</v>
      </c>
      <c r="GH6" s="45" t="s">
        <v>29</v>
      </c>
      <c r="GI6" s="43" t="s">
        <v>27</v>
      </c>
      <c r="GJ6" s="44" t="s">
        <v>28</v>
      </c>
      <c r="GK6" s="45" t="s">
        <v>29</v>
      </c>
      <c r="GL6" s="43" t="s">
        <v>27</v>
      </c>
      <c r="GM6" s="44" t="s">
        <v>28</v>
      </c>
      <c r="GN6" s="45" t="s">
        <v>29</v>
      </c>
      <c r="GO6" s="43" t="s">
        <v>27</v>
      </c>
      <c r="GP6" s="44" t="s">
        <v>28</v>
      </c>
      <c r="GQ6" s="45" t="s">
        <v>29</v>
      </c>
      <c r="GR6" s="43" t="s">
        <v>27</v>
      </c>
      <c r="GS6" s="44" t="s">
        <v>28</v>
      </c>
      <c r="GT6" s="45" t="s">
        <v>29</v>
      </c>
      <c r="GU6" s="43" t="s">
        <v>27</v>
      </c>
      <c r="GV6" s="44" t="s">
        <v>28</v>
      </c>
      <c r="GW6" s="45" t="s">
        <v>29</v>
      </c>
      <c r="GX6" s="43" t="s">
        <v>27</v>
      </c>
      <c r="GY6" s="44" t="s">
        <v>28</v>
      </c>
      <c r="GZ6" s="45" t="s">
        <v>29</v>
      </c>
      <c r="HA6" s="43" t="s">
        <v>27</v>
      </c>
      <c r="HB6" s="44" t="s">
        <v>28</v>
      </c>
      <c r="HC6" s="45" t="s">
        <v>29</v>
      </c>
      <c r="HD6" s="43" t="s">
        <v>27</v>
      </c>
      <c r="HE6" s="44" t="s">
        <v>28</v>
      </c>
      <c r="HF6" s="45" t="s">
        <v>29</v>
      </c>
      <c r="HG6" s="43" t="s">
        <v>27</v>
      </c>
      <c r="HH6" s="44" t="s">
        <v>28</v>
      </c>
      <c r="HI6" s="45" t="s">
        <v>29</v>
      </c>
      <c r="HJ6" s="43" t="s">
        <v>27</v>
      </c>
      <c r="HK6" s="44" t="s">
        <v>28</v>
      </c>
      <c r="HL6" s="45" t="s">
        <v>29</v>
      </c>
      <c r="HM6" s="43" t="s">
        <v>27</v>
      </c>
      <c r="HN6" s="44" t="s">
        <v>28</v>
      </c>
      <c r="HO6" s="45" t="s">
        <v>29</v>
      </c>
      <c r="HP6" s="43" t="s">
        <v>27</v>
      </c>
      <c r="HQ6" s="44" t="s">
        <v>28</v>
      </c>
      <c r="HR6" s="45" t="s">
        <v>29</v>
      </c>
      <c r="HS6" s="43" t="s">
        <v>27</v>
      </c>
      <c r="HT6" s="44" t="s">
        <v>28</v>
      </c>
      <c r="HU6" s="45" t="s">
        <v>29</v>
      </c>
      <c r="HV6" s="43" t="s">
        <v>27</v>
      </c>
      <c r="HW6" s="44" t="s">
        <v>28</v>
      </c>
      <c r="HX6" s="45" t="s">
        <v>29</v>
      </c>
      <c r="HY6" s="43" t="s">
        <v>27</v>
      </c>
      <c r="HZ6" s="44" t="s">
        <v>28</v>
      </c>
      <c r="IA6" s="45" t="s">
        <v>29</v>
      </c>
      <c r="IB6" s="43" t="s">
        <v>27</v>
      </c>
      <c r="IC6" s="44" t="s">
        <v>28</v>
      </c>
      <c r="ID6" s="45" t="s">
        <v>29</v>
      </c>
      <c r="IE6" s="43" t="s">
        <v>27</v>
      </c>
      <c r="IF6" s="44" t="s">
        <v>28</v>
      </c>
      <c r="IG6" s="45" t="s">
        <v>29</v>
      </c>
      <c r="IH6" s="43" t="s">
        <v>27</v>
      </c>
      <c r="II6" s="44" t="s">
        <v>28</v>
      </c>
      <c r="IJ6" s="45" t="s">
        <v>29</v>
      </c>
      <c r="IK6" s="43" t="s">
        <v>27</v>
      </c>
      <c r="IL6" s="44" t="s">
        <v>28</v>
      </c>
      <c r="IM6" s="45" t="s">
        <v>29</v>
      </c>
      <c r="IN6" s="10"/>
    </row>
    <row r="7" spans="1:248" x14ac:dyDescent="0.35">
      <c r="A7" s="10"/>
      <c r="B7" s="22" t="s">
        <v>0</v>
      </c>
      <c r="C7" s="23" t="s">
        <v>1</v>
      </c>
      <c r="D7" s="24" t="s">
        <v>30</v>
      </c>
      <c r="E7" s="46">
        <v>17.484427</v>
      </c>
      <c r="F7" s="47" t="s">
        <v>132</v>
      </c>
      <c r="G7" s="48">
        <v>17.484427</v>
      </c>
      <c r="H7" s="46">
        <v>14.218055999999999</v>
      </c>
      <c r="I7" s="47" t="s">
        <v>132</v>
      </c>
      <c r="J7" s="48">
        <v>14.218055999999999</v>
      </c>
      <c r="K7" s="46">
        <v>16.234548999999998</v>
      </c>
      <c r="L7" s="47" t="s">
        <v>132</v>
      </c>
      <c r="M7" s="48">
        <v>16.234548999999998</v>
      </c>
      <c r="N7" s="46">
        <v>14.226665000000009</v>
      </c>
      <c r="O7" s="47" t="s">
        <v>132</v>
      </c>
      <c r="P7" s="48">
        <v>14.226665000000009</v>
      </c>
      <c r="Q7" s="46">
        <v>15.641377999999998</v>
      </c>
      <c r="R7" s="47" t="s">
        <v>132</v>
      </c>
      <c r="S7" s="48">
        <v>15.641377999999998</v>
      </c>
      <c r="T7" s="46">
        <v>16.291419000000001</v>
      </c>
      <c r="U7" s="47" t="s">
        <v>132</v>
      </c>
      <c r="V7" s="48">
        <v>16.291419000000001</v>
      </c>
      <c r="W7" s="46">
        <v>15.341969999999998</v>
      </c>
      <c r="X7" s="47" t="s">
        <v>132</v>
      </c>
      <c r="Y7" s="48">
        <v>15.341969999999998</v>
      </c>
      <c r="Z7" s="46">
        <v>18.674582999999991</v>
      </c>
      <c r="AA7" s="47" t="s">
        <v>132</v>
      </c>
      <c r="AB7" s="48">
        <v>18.674582999999991</v>
      </c>
      <c r="AC7" s="46">
        <v>15.989647000000005</v>
      </c>
      <c r="AD7" s="47" t="s">
        <v>132</v>
      </c>
      <c r="AE7" s="48">
        <v>15.989647000000005</v>
      </c>
      <c r="AF7" s="46">
        <v>16.570202999999992</v>
      </c>
      <c r="AG7" s="47" t="s">
        <v>132</v>
      </c>
      <c r="AH7" s="48">
        <v>16.570202999999992</v>
      </c>
      <c r="AI7" s="46">
        <v>15.130378000000006</v>
      </c>
      <c r="AJ7" s="47" t="s">
        <v>132</v>
      </c>
      <c r="AK7" s="48">
        <v>15.130378000000006</v>
      </c>
      <c r="AL7" s="46">
        <v>13.074483000000001</v>
      </c>
      <c r="AM7" s="47" t="s">
        <v>132</v>
      </c>
      <c r="AN7" s="48">
        <v>13.074483000000001</v>
      </c>
      <c r="AO7" s="46">
        <v>18.514423000000001</v>
      </c>
      <c r="AP7" s="47" t="s">
        <v>132</v>
      </c>
      <c r="AQ7" s="48">
        <v>18.514423000000001</v>
      </c>
      <c r="AR7" s="46">
        <v>14.101232</v>
      </c>
      <c r="AS7" s="47" t="s">
        <v>132</v>
      </c>
      <c r="AT7" s="48">
        <v>14.101232</v>
      </c>
      <c r="AU7" s="46">
        <v>14.935520000000002</v>
      </c>
      <c r="AV7" s="47" t="s">
        <v>132</v>
      </c>
      <c r="AW7" s="48">
        <v>14.935520000000002</v>
      </c>
      <c r="AX7" s="46">
        <v>16.916924999999999</v>
      </c>
      <c r="AY7" s="47" t="s">
        <v>132</v>
      </c>
      <c r="AZ7" s="48">
        <v>16.916924999999999</v>
      </c>
      <c r="BA7" s="46">
        <v>16.846764000000004</v>
      </c>
      <c r="BB7" s="47" t="s">
        <v>132</v>
      </c>
      <c r="BC7" s="48">
        <v>16.846764000000004</v>
      </c>
      <c r="BD7" s="46">
        <v>15.798859</v>
      </c>
      <c r="BE7" s="47" t="s">
        <v>132</v>
      </c>
      <c r="BF7" s="48">
        <v>15.798859</v>
      </c>
      <c r="BG7" s="46">
        <v>17.432047999999988</v>
      </c>
      <c r="BH7" s="47" t="s">
        <v>132</v>
      </c>
      <c r="BI7" s="48">
        <v>17.432047999999988</v>
      </c>
      <c r="BJ7" s="46">
        <v>14.924329000000002</v>
      </c>
      <c r="BK7" s="47" t="s">
        <v>132</v>
      </c>
      <c r="BL7" s="48">
        <v>14.924329000000002</v>
      </c>
      <c r="BM7" s="46">
        <v>14.850310999999998</v>
      </c>
      <c r="BN7" s="47" t="s">
        <v>132</v>
      </c>
      <c r="BO7" s="48">
        <v>14.850310999999998</v>
      </c>
      <c r="BP7" s="46">
        <v>16.192895000000004</v>
      </c>
      <c r="BQ7" s="47" t="s">
        <v>132</v>
      </c>
      <c r="BR7" s="48">
        <v>16.192895000000004</v>
      </c>
      <c r="BS7" s="46">
        <v>16.01801</v>
      </c>
      <c r="BT7" s="47" t="s">
        <v>132</v>
      </c>
      <c r="BU7" s="48">
        <v>16.01801</v>
      </c>
      <c r="BV7" s="46">
        <v>17.110564999999998</v>
      </c>
      <c r="BW7" s="47" t="s">
        <v>132</v>
      </c>
      <c r="BX7" s="48">
        <v>17.110564999999998</v>
      </c>
      <c r="BY7" s="46">
        <v>14.380655000000006</v>
      </c>
      <c r="BZ7" s="47" t="s">
        <v>132</v>
      </c>
      <c r="CA7" s="48">
        <v>14.380655000000006</v>
      </c>
      <c r="CB7" s="46">
        <v>14.784227</v>
      </c>
      <c r="CC7" s="47" t="s">
        <v>132</v>
      </c>
      <c r="CD7" s="48">
        <v>14.784227</v>
      </c>
      <c r="CE7" s="46">
        <v>16.043875999999997</v>
      </c>
      <c r="CF7" s="47" t="s">
        <v>132</v>
      </c>
      <c r="CG7" s="48">
        <v>16.043875999999997</v>
      </c>
      <c r="CH7" s="46">
        <v>10.016169000000001</v>
      </c>
      <c r="CI7" s="47" t="s">
        <v>132</v>
      </c>
      <c r="CJ7" s="48">
        <v>10.016169000000001</v>
      </c>
      <c r="CK7" s="46">
        <v>6.2773079999999979</v>
      </c>
      <c r="CL7" s="47" t="s">
        <v>132</v>
      </c>
      <c r="CM7" s="48">
        <v>6.2773079999999979</v>
      </c>
      <c r="CN7" s="46">
        <v>8.6133579999999981</v>
      </c>
      <c r="CO7" s="47" t="s">
        <v>132</v>
      </c>
      <c r="CP7" s="48">
        <v>8.6133579999999981</v>
      </c>
      <c r="CQ7" s="46">
        <v>8.2852740000000011</v>
      </c>
      <c r="CR7" s="47" t="s">
        <v>132</v>
      </c>
      <c r="CS7" s="48">
        <v>8.2852740000000011</v>
      </c>
      <c r="CT7" s="46">
        <v>10.365051000000003</v>
      </c>
      <c r="CU7" s="47" t="s">
        <v>132</v>
      </c>
      <c r="CV7" s="48">
        <v>10.365051000000003</v>
      </c>
      <c r="CW7" s="46">
        <v>10.580816999999998</v>
      </c>
      <c r="CX7" s="47" t="s">
        <v>132</v>
      </c>
      <c r="CY7" s="48">
        <v>10.580816999999998</v>
      </c>
      <c r="CZ7" s="46">
        <v>10.357617000000003</v>
      </c>
      <c r="DA7" s="47" t="s">
        <v>132</v>
      </c>
      <c r="DB7" s="48">
        <v>10.357617000000003</v>
      </c>
      <c r="DC7" s="46">
        <v>13.458186999999999</v>
      </c>
      <c r="DD7" s="47" t="s">
        <v>132</v>
      </c>
      <c r="DE7" s="48">
        <v>13.458186999999999</v>
      </c>
      <c r="DF7" s="46">
        <v>11.366546000000001</v>
      </c>
      <c r="DG7" s="47" t="s">
        <v>132</v>
      </c>
      <c r="DH7" s="48">
        <v>11.366546000000001</v>
      </c>
      <c r="DI7" s="46">
        <v>9.2231719999999928</v>
      </c>
      <c r="DJ7" s="47" t="s">
        <v>132</v>
      </c>
      <c r="DK7" s="48">
        <v>9.2231719999999928</v>
      </c>
      <c r="DL7" s="46">
        <v>10.225564999999998</v>
      </c>
      <c r="DM7" s="47" t="s">
        <v>132</v>
      </c>
      <c r="DN7" s="48">
        <v>10.225564999999998</v>
      </c>
      <c r="DO7" s="46">
        <v>12.858375000000001</v>
      </c>
      <c r="DP7" s="47" t="s">
        <v>132</v>
      </c>
      <c r="DQ7" s="48">
        <v>12.858375000000001</v>
      </c>
      <c r="DR7" s="46">
        <v>12.885004</v>
      </c>
      <c r="DS7" s="47" t="s">
        <v>132</v>
      </c>
      <c r="DT7" s="48">
        <v>12.885004</v>
      </c>
      <c r="DU7" s="46">
        <v>14.402147999999997</v>
      </c>
      <c r="DV7" s="47" t="s">
        <v>132</v>
      </c>
      <c r="DW7" s="48">
        <v>14.402147999999997</v>
      </c>
      <c r="DX7" s="46">
        <v>14.755104000000005</v>
      </c>
      <c r="DY7" s="47" t="s">
        <v>132</v>
      </c>
      <c r="DZ7" s="48">
        <v>14.755104000000005</v>
      </c>
      <c r="EA7" s="46">
        <v>19.859384000000002</v>
      </c>
      <c r="EB7" s="47" t="s">
        <v>132</v>
      </c>
      <c r="EC7" s="48">
        <v>19.859384000000002</v>
      </c>
      <c r="ED7" s="46">
        <v>17.314857</v>
      </c>
      <c r="EE7" s="47" t="s">
        <v>132</v>
      </c>
      <c r="EF7" s="48">
        <v>17.314857</v>
      </c>
      <c r="EG7" s="46">
        <v>16.539154</v>
      </c>
      <c r="EH7" s="47" t="s">
        <v>132</v>
      </c>
      <c r="EI7" s="48">
        <v>16.539154</v>
      </c>
      <c r="EJ7" s="46">
        <v>16.797768999999995</v>
      </c>
      <c r="EK7" s="47" t="s">
        <v>132</v>
      </c>
      <c r="EL7" s="48">
        <v>16.797768999999995</v>
      </c>
      <c r="EM7" s="46">
        <v>21.427728999999996</v>
      </c>
      <c r="EN7" s="47" t="s">
        <v>132</v>
      </c>
      <c r="EO7" s="48">
        <v>21.427728999999996</v>
      </c>
      <c r="EP7" s="46">
        <v>21.760081</v>
      </c>
      <c r="EQ7" s="47" t="s">
        <v>132</v>
      </c>
      <c r="ER7" s="48">
        <v>21.760081</v>
      </c>
      <c r="ES7" s="46">
        <v>10.401751000000001</v>
      </c>
      <c r="ET7" s="47" t="s">
        <v>132</v>
      </c>
      <c r="EU7" s="48">
        <v>10.401751000000001</v>
      </c>
      <c r="EV7" s="46">
        <v>15.701938999999999</v>
      </c>
      <c r="EW7" s="47" t="s">
        <v>132</v>
      </c>
      <c r="EX7" s="48">
        <v>15.701938999999999</v>
      </c>
      <c r="EY7" s="46">
        <v>19.239702000000001</v>
      </c>
      <c r="EZ7" s="47" t="s">
        <v>132</v>
      </c>
      <c r="FA7" s="48">
        <v>19.239702000000001</v>
      </c>
      <c r="FB7" s="46">
        <v>16.721530999999999</v>
      </c>
      <c r="FC7" s="47" t="s">
        <v>132</v>
      </c>
      <c r="FD7" s="48">
        <v>16.721530999999999</v>
      </c>
      <c r="FE7" s="46">
        <v>22.401160000000001</v>
      </c>
      <c r="FF7" s="47" t="s">
        <v>132</v>
      </c>
      <c r="FG7" s="48">
        <v>22.401160000000001</v>
      </c>
      <c r="FH7" s="46">
        <v>19.62594</v>
      </c>
      <c r="FI7" s="47" t="s">
        <v>132</v>
      </c>
      <c r="FJ7" s="48">
        <v>19.62594</v>
      </c>
      <c r="FK7" s="46">
        <v>15.180594000000001</v>
      </c>
      <c r="FL7" s="47" t="s">
        <v>132</v>
      </c>
      <c r="FM7" s="48">
        <v>15.180594000000001</v>
      </c>
      <c r="FN7" s="46">
        <v>31.962014000000003</v>
      </c>
      <c r="FO7" s="47" t="s">
        <v>132</v>
      </c>
      <c r="FP7" s="48">
        <v>31.962014000000003</v>
      </c>
      <c r="FQ7" s="110">
        <v>19.202766999999998</v>
      </c>
      <c r="FR7" s="111" t="s">
        <v>132</v>
      </c>
      <c r="FS7" s="48">
        <v>19.202766999999998</v>
      </c>
      <c r="FT7" s="110">
        <v>24.765173999999995</v>
      </c>
      <c r="FU7" s="111" t="s">
        <v>132</v>
      </c>
      <c r="FV7" s="48">
        <v>24.765173999999995</v>
      </c>
      <c r="FW7" s="110">
        <v>18.187688000000001</v>
      </c>
      <c r="FX7" s="111" t="s">
        <v>132</v>
      </c>
      <c r="FY7" s="48">
        <v>18.187688000000001</v>
      </c>
      <c r="FZ7" s="110">
        <v>22.826491999999995</v>
      </c>
      <c r="GA7" s="111" t="s">
        <v>132</v>
      </c>
      <c r="GB7" s="48">
        <v>22.826491999999995</v>
      </c>
      <c r="GC7" s="46">
        <v>18.69473</v>
      </c>
      <c r="GD7" s="47" t="s">
        <v>132</v>
      </c>
      <c r="GE7" s="48">
        <v>18.69473</v>
      </c>
      <c r="GF7" s="46">
        <v>16.617799999999999</v>
      </c>
      <c r="GG7" s="47" t="s">
        <v>132</v>
      </c>
      <c r="GH7" s="48">
        <v>16.617799999999999</v>
      </c>
      <c r="GI7" s="46">
        <v>17.844607</v>
      </c>
      <c r="GJ7" s="165" t="s">
        <v>132</v>
      </c>
      <c r="GK7" s="48">
        <v>17.844607</v>
      </c>
      <c r="GL7" s="46">
        <v>17.791258000000003</v>
      </c>
      <c r="GM7" s="165" t="s">
        <v>132</v>
      </c>
      <c r="GN7" s="48">
        <v>17.791258000000003</v>
      </c>
      <c r="GO7" s="46">
        <v>23.914085</v>
      </c>
      <c r="GP7" s="165" t="s">
        <v>132</v>
      </c>
      <c r="GQ7" s="48">
        <v>23.914085</v>
      </c>
      <c r="GR7" s="46">
        <v>16.831572000000001</v>
      </c>
      <c r="GS7" s="165" t="s">
        <v>132</v>
      </c>
      <c r="GT7" s="48">
        <v>16.831572000000001</v>
      </c>
      <c r="GU7" s="46">
        <v>19.429273999999996</v>
      </c>
      <c r="GV7" s="165" t="s">
        <v>132</v>
      </c>
      <c r="GW7" s="48">
        <v>19.429273999999996</v>
      </c>
      <c r="GX7" s="46">
        <v>17.262203</v>
      </c>
      <c r="GY7" s="165" t="s">
        <v>132</v>
      </c>
      <c r="GZ7" s="48">
        <v>17.262203</v>
      </c>
      <c r="HA7" s="46">
        <v>15.297549000000002</v>
      </c>
      <c r="HB7" s="165" t="s">
        <v>132</v>
      </c>
      <c r="HC7" s="48">
        <v>15.297549000000002</v>
      </c>
      <c r="HD7" s="46">
        <v>21.163721000000006</v>
      </c>
      <c r="HE7" s="165" t="s">
        <v>132</v>
      </c>
      <c r="HF7" s="48">
        <v>21.163721000000006</v>
      </c>
      <c r="HG7" s="46">
        <v>19.486895000000004</v>
      </c>
      <c r="HH7" s="165" t="s">
        <v>132</v>
      </c>
      <c r="HI7" s="48">
        <v>19.486895000000004</v>
      </c>
      <c r="HJ7" s="46">
        <v>18.087226999999999</v>
      </c>
      <c r="HK7" s="165" t="s">
        <v>132</v>
      </c>
      <c r="HL7" s="48">
        <v>18.087226999999999</v>
      </c>
      <c r="HM7" s="46">
        <v>20.450167999999998</v>
      </c>
      <c r="HN7" s="165" t="s">
        <v>132</v>
      </c>
      <c r="HO7" s="48">
        <v>20.450167999999998</v>
      </c>
      <c r="HP7" s="46">
        <v>22.388140000000011</v>
      </c>
      <c r="HQ7" s="165" t="s">
        <v>132</v>
      </c>
      <c r="HR7" s="48">
        <v>22.388140000000011</v>
      </c>
      <c r="HS7" s="46">
        <v>17.267387000000003</v>
      </c>
      <c r="HT7" s="165" t="s">
        <v>132</v>
      </c>
      <c r="HU7" s="48">
        <v>17.267387000000003</v>
      </c>
      <c r="HV7" s="46">
        <v>23.432729999999999</v>
      </c>
      <c r="HW7" s="165" t="s">
        <v>132</v>
      </c>
      <c r="HX7" s="48">
        <v>23.432729999999999</v>
      </c>
      <c r="HY7" s="46">
        <v>17.290754</v>
      </c>
      <c r="HZ7" s="165" t="s">
        <v>132</v>
      </c>
      <c r="IA7" s="48">
        <v>17.290754</v>
      </c>
      <c r="IB7" s="46">
        <v>16.751492000000002</v>
      </c>
      <c r="IC7" s="165" t="s">
        <v>132</v>
      </c>
      <c r="ID7" s="48">
        <v>16.751492000000002</v>
      </c>
      <c r="IE7" s="46">
        <v>22.992744999999996</v>
      </c>
      <c r="IF7" s="165" t="s">
        <v>132</v>
      </c>
      <c r="IG7" s="48">
        <v>22.992744999999996</v>
      </c>
      <c r="IH7" s="46">
        <v>21.683422999999998</v>
      </c>
      <c r="II7" s="165" t="s">
        <v>132</v>
      </c>
      <c r="IJ7" s="48">
        <v>21.683422999999998</v>
      </c>
      <c r="IK7" s="46">
        <v>22.05256</v>
      </c>
      <c r="IL7" s="165" t="s">
        <v>132</v>
      </c>
      <c r="IM7" s="48">
        <v>22.05256</v>
      </c>
      <c r="IN7" s="10"/>
    </row>
    <row r="8" spans="1:248" x14ac:dyDescent="0.35">
      <c r="A8" s="10"/>
      <c r="B8" s="25"/>
      <c r="C8" s="26" t="s">
        <v>2</v>
      </c>
      <c r="D8" s="27" t="s">
        <v>31</v>
      </c>
      <c r="E8" s="49">
        <v>9.6392609999999994</v>
      </c>
      <c r="F8" s="50" t="s">
        <v>132</v>
      </c>
      <c r="G8" s="51">
        <v>9.6392609999999994</v>
      </c>
      <c r="H8" s="49">
        <v>9.0194239999999972</v>
      </c>
      <c r="I8" s="50" t="s">
        <v>132</v>
      </c>
      <c r="J8" s="51">
        <v>9.0194239999999972</v>
      </c>
      <c r="K8" s="49">
        <v>8.6428550000000026</v>
      </c>
      <c r="L8" s="50" t="s">
        <v>132</v>
      </c>
      <c r="M8" s="51">
        <v>8.6428550000000026</v>
      </c>
      <c r="N8" s="49">
        <v>8.0858469999999993</v>
      </c>
      <c r="O8" s="50" t="s">
        <v>132</v>
      </c>
      <c r="P8" s="51">
        <v>8.0858469999999993</v>
      </c>
      <c r="Q8" s="49">
        <v>10.270197000000001</v>
      </c>
      <c r="R8" s="50" t="s">
        <v>132</v>
      </c>
      <c r="S8" s="51">
        <v>10.270197000000001</v>
      </c>
      <c r="T8" s="49">
        <v>8.1512330000000031</v>
      </c>
      <c r="U8" s="50" t="s">
        <v>132</v>
      </c>
      <c r="V8" s="51">
        <v>8.1512330000000031</v>
      </c>
      <c r="W8" s="49">
        <v>9.3425419999999999</v>
      </c>
      <c r="X8" s="50" t="s">
        <v>132</v>
      </c>
      <c r="Y8" s="51">
        <v>9.3425419999999999</v>
      </c>
      <c r="Z8" s="49">
        <v>9.0937599999999996</v>
      </c>
      <c r="AA8" s="50" t="s">
        <v>132</v>
      </c>
      <c r="AB8" s="51">
        <v>9.0937599999999996</v>
      </c>
      <c r="AC8" s="49">
        <v>7.7507949999999974</v>
      </c>
      <c r="AD8" s="50" t="s">
        <v>132</v>
      </c>
      <c r="AE8" s="51">
        <v>7.7507949999999974</v>
      </c>
      <c r="AF8" s="49">
        <v>9.6231750000000069</v>
      </c>
      <c r="AG8" s="50" t="s">
        <v>132</v>
      </c>
      <c r="AH8" s="51">
        <v>9.6231750000000069</v>
      </c>
      <c r="AI8" s="49">
        <v>9.8132610000000025</v>
      </c>
      <c r="AJ8" s="50" t="s">
        <v>132</v>
      </c>
      <c r="AK8" s="51">
        <v>9.8132610000000025</v>
      </c>
      <c r="AL8" s="49">
        <v>8.8735189999999964</v>
      </c>
      <c r="AM8" s="50" t="s">
        <v>132</v>
      </c>
      <c r="AN8" s="51">
        <v>8.8735189999999964</v>
      </c>
      <c r="AO8" s="49">
        <v>10.544325999999998</v>
      </c>
      <c r="AP8" s="50" t="s">
        <v>132</v>
      </c>
      <c r="AQ8" s="51">
        <v>10.544325999999998</v>
      </c>
      <c r="AR8" s="49">
        <v>8.8187199999999972</v>
      </c>
      <c r="AS8" s="50" t="s">
        <v>132</v>
      </c>
      <c r="AT8" s="51">
        <v>8.8187199999999972</v>
      </c>
      <c r="AU8" s="49">
        <v>9.5210750000000015</v>
      </c>
      <c r="AV8" s="50" t="s">
        <v>132</v>
      </c>
      <c r="AW8" s="51">
        <v>9.5210750000000015</v>
      </c>
      <c r="AX8" s="49">
        <v>9.937580999999998</v>
      </c>
      <c r="AY8" s="50" t="s">
        <v>132</v>
      </c>
      <c r="AZ8" s="51">
        <v>9.937580999999998</v>
      </c>
      <c r="BA8" s="49">
        <v>8.9551139999999982</v>
      </c>
      <c r="BB8" s="50" t="s">
        <v>132</v>
      </c>
      <c r="BC8" s="51">
        <v>8.9551139999999982</v>
      </c>
      <c r="BD8" s="49">
        <v>8.2072909999999961</v>
      </c>
      <c r="BE8" s="50" t="s">
        <v>132</v>
      </c>
      <c r="BF8" s="51">
        <v>8.2072909999999961</v>
      </c>
      <c r="BG8" s="49">
        <v>9.8169530000000034</v>
      </c>
      <c r="BH8" s="50" t="s">
        <v>132</v>
      </c>
      <c r="BI8" s="51">
        <v>9.8169530000000034</v>
      </c>
      <c r="BJ8" s="49">
        <v>8.9144259999999989</v>
      </c>
      <c r="BK8" s="50" t="s">
        <v>132</v>
      </c>
      <c r="BL8" s="51">
        <v>8.9144259999999989</v>
      </c>
      <c r="BM8" s="49">
        <v>9.243371999999999</v>
      </c>
      <c r="BN8" s="50" t="s">
        <v>132</v>
      </c>
      <c r="BO8" s="51">
        <v>9.243371999999999</v>
      </c>
      <c r="BP8" s="49">
        <v>9.1385280000000009</v>
      </c>
      <c r="BQ8" s="50" t="s">
        <v>132</v>
      </c>
      <c r="BR8" s="51">
        <v>9.1385280000000009</v>
      </c>
      <c r="BS8" s="49">
        <v>10.530776999999995</v>
      </c>
      <c r="BT8" s="50" t="s">
        <v>132</v>
      </c>
      <c r="BU8" s="51">
        <v>10.530776999999995</v>
      </c>
      <c r="BV8" s="49">
        <v>10.7759</v>
      </c>
      <c r="BW8" s="50">
        <v>9.1799999999999998E-4</v>
      </c>
      <c r="BX8" s="51">
        <v>10.776818</v>
      </c>
      <c r="BY8" s="49">
        <v>9.0601699999999976</v>
      </c>
      <c r="BZ8" s="50" t="s">
        <v>132</v>
      </c>
      <c r="CA8" s="51">
        <v>9.0601699999999976</v>
      </c>
      <c r="CB8" s="49">
        <v>9.0691380000000006</v>
      </c>
      <c r="CC8" s="50" t="s">
        <v>132</v>
      </c>
      <c r="CD8" s="51">
        <v>9.0691380000000006</v>
      </c>
      <c r="CE8" s="49">
        <v>10.228163999999994</v>
      </c>
      <c r="CF8" s="50" t="s">
        <v>132</v>
      </c>
      <c r="CG8" s="51">
        <v>10.228163999999994</v>
      </c>
      <c r="CH8" s="49">
        <v>7.1322219999999987</v>
      </c>
      <c r="CI8" s="50" t="s">
        <v>132</v>
      </c>
      <c r="CJ8" s="51">
        <v>7.1322219999999987</v>
      </c>
      <c r="CK8" s="49">
        <v>6.6687080000000005</v>
      </c>
      <c r="CL8" s="50" t="s">
        <v>132</v>
      </c>
      <c r="CM8" s="51">
        <v>6.6687080000000005</v>
      </c>
      <c r="CN8" s="49">
        <v>7.9391099999999994</v>
      </c>
      <c r="CO8" s="50" t="s">
        <v>132</v>
      </c>
      <c r="CP8" s="51">
        <v>7.9391099999999994</v>
      </c>
      <c r="CQ8" s="49">
        <v>6.7210880000000044</v>
      </c>
      <c r="CR8" s="50" t="s">
        <v>132</v>
      </c>
      <c r="CS8" s="51">
        <v>6.7210880000000044</v>
      </c>
      <c r="CT8" s="49">
        <v>8.3603150000000017</v>
      </c>
      <c r="CU8" s="50" t="s">
        <v>132</v>
      </c>
      <c r="CV8" s="51">
        <v>8.3603150000000017</v>
      </c>
      <c r="CW8" s="49">
        <v>7.2780629999999995</v>
      </c>
      <c r="CX8" s="50" t="s">
        <v>132</v>
      </c>
      <c r="CY8" s="51">
        <v>7.2780629999999995</v>
      </c>
      <c r="CZ8" s="49">
        <v>7.3527159999999991</v>
      </c>
      <c r="DA8" s="50" t="s">
        <v>132</v>
      </c>
      <c r="DB8" s="51">
        <v>7.3527159999999991</v>
      </c>
      <c r="DC8" s="49">
        <v>9.7018369999999976</v>
      </c>
      <c r="DD8" s="50" t="s">
        <v>132</v>
      </c>
      <c r="DE8" s="51">
        <v>9.7018369999999976</v>
      </c>
      <c r="DF8" s="49">
        <v>8.2663580000000003</v>
      </c>
      <c r="DG8" s="50" t="s">
        <v>132</v>
      </c>
      <c r="DH8" s="51">
        <v>8.2663580000000003</v>
      </c>
      <c r="DI8" s="49">
        <v>7.1236450000000007</v>
      </c>
      <c r="DJ8" s="50" t="s">
        <v>132</v>
      </c>
      <c r="DK8" s="51">
        <v>7.1236450000000007</v>
      </c>
      <c r="DL8" s="49">
        <v>8.0249089999999974</v>
      </c>
      <c r="DM8" s="50" t="s">
        <v>132</v>
      </c>
      <c r="DN8" s="51">
        <v>8.0249089999999974</v>
      </c>
      <c r="DO8" s="49">
        <v>8.7480490000000035</v>
      </c>
      <c r="DP8" s="50" t="s">
        <v>132</v>
      </c>
      <c r="DQ8" s="51">
        <v>8.7480490000000035</v>
      </c>
      <c r="DR8" s="49">
        <v>8.6854030000000026</v>
      </c>
      <c r="DS8" s="50" t="s">
        <v>132</v>
      </c>
      <c r="DT8" s="51">
        <v>8.6854030000000026</v>
      </c>
      <c r="DU8" s="49">
        <v>9.6760510000000011</v>
      </c>
      <c r="DV8" s="50" t="s">
        <v>132</v>
      </c>
      <c r="DW8" s="51">
        <v>9.6760510000000011</v>
      </c>
      <c r="DX8" s="49">
        <v>9.0808839999999975</v>
      </c>
      <c r="DY8" s="50" t="s">
        <v>132</v>
      </c>
      <c r="DZ8" s="51">
        <v>9.0808839999999975</v>
      </c>
      <c r="EA8" s="49">
        <v>9.7241210000000002</v>
      </c>
      <c r="EB8" s="50" t="s">
        <v>132</v>
      </c>
      <c r="EC8" s="51">
        <v>9.7241210000000002</v>
      </c>
      <c r="ED8" s="49">
        <v>10.452014999999998</v>
      </c>
      <c r="EE8" s="50" t="s">
        <v>132</v>
      </c>
      <c r="EF8" s="51">
        <v>10.452014999999998</v>
      </c>
      <c r="EG8" s="49">
        <v>9.5058450000000008</v>
      </c>
      <c r="EH8" s="50" t="s">
        <v>132</v>
      </c>
      <c r="EI8" s="51">
        <v>9.5058450000000008</v>
      </c>
      <c r="EJ8" s="49">
        <v>9.4014530000000018</v>
      </c>
      <c r="EK8" s="50" t="s">
        <v>132</v>
      </c>
      <c r="EL8" s="51">
        <v>9.4014530000000018</v>
      </c>
      <c r="EM8" s="49">
        <v>11.558254</v>
      </c>
      <c r="EN8" s="50" t="s">
        <v>132</v>
      </c>
      <c r="EO8" s="51">
        <v>11.558254</v>
      </c>
      <c r="EP8" s="49">
        <v>10.596797999999998</v>
      </c>
      <c r="EQ8" s="50" t="s">
        <v>132</v>
      </c>
      <c r="ER8" s="51">
        <v>10.596797999999998</v>
      </c>
      <c r="ES8" s="49">
        <v>9.6524909999999995</v>
      </c>
      <c r="ET8" s="50" t="s">
        <v>132</v>
      </c>
      <c r="EU8" s="51">
        <v>9.6524909999999995</v>
      </c>
      <c r="EV8" s="49">
        <v>7.6894710000000002</v>
      </c>
      <c r="EW8" s="50" t="s">
        <v>132</v>
      </c>
      <c r="EX8" s="51">
        <v>7.6894710000000002</v>
      </c>
      <c r="EY8" s="49">
        <v>11.667203000000001</v>
      </c>
      <c r="EZ8" s="50" t="s">
        <v>132</v>
      </c>
      <c r="FA8" s="51">
        <v>11.667203000000001</v>
      </c>
      <c r="FB8" s="49">
        <v>10.423753</v>
      </c>
      <c r="FC8" s="50" t="s">
        <v>132</v>
      </c>
      <c r="FD8" s="51">
        <v>10.423753</v>
      </c>
      <c r="FE8" s="49">
        <v>11.95388</v>
      </c>
      <c r="FF8" s="50" t="s">
        <v>132</v>
      </c>
      <c r="FG8" s="51">
        <v>11.95388</v>
      </c>
      <c r="FH8" s="49">
        <v>10.429022999999999</v>
      </c>
      <c r="FI8" s="50" t="s">
        <v>132</v>
      </c>
      <c r="FJ8" s="51">
        <v>10.429022999999999</v>
      </c>
      <c r="FK8" s="49">
        <v>9.4963990000000003</v>
      </c>
      <c r="FL8" s="50" t="s">
        <v>132</v>
      </c>
      <c r="FM8" s="51">
        <v>9.4963990000000003</v>
      </c>
      <c r="FN8" s="49">
        <v>12.578167000000002</v>
      </c>
      <c r="FO8" s="50" t="s">
        <v>132</v>
      </c>
      <c r="FP8" s="51">
        <v>12.578167000000002</v>
      </c>
      <c r="FQ8" s="112">
        <v>9.4930229999999991</v>
      </c>
      <c r="FR8" s="113" t="s">
        <v>132</v>
      </c>
      <c r="FS8" s="51">
        <v>9.4930229999999991</v>
      </c>
      <c r="FT8" s="112">
        <v>12.036362</v>
      </c>
      <c r="FU8" s="113" t="s">
        <v>132</v>
      </c>
      <c r="FV8" s="51">
        <v>12.036362</v>
      </c>
      <c r="FW8" s="112">
        <v>12.63513</v>
      </c>
      <c r="FX8" s="113" t="s">
        <v>132</v>
      </c>
      <c r="FY8" s="51">
        <v>12.63513</v>
      </c>
      <c r="FZ8" s="112">
        <v>12.136681000000001</v>
      </c>
      <c r="GA8" s="113" t="s">
        <v>132</v>
      </c>
      <c r="GB8" s="51">
        <v>12.136681000000001</v>
      </c>
      <c r="GC8" s="49">
        <v>12.445546999999999</v>
      </c>
      <c r="GD8" s="50" t="s">
        <v>132</v>
      </c>
      <c r="GE8" s="51">
        <v>12.445546999999999</v>
      </c>
      <c r="GF8" s="49">
        <v>10.686636000000002</v>
      </c>
      <c r="GG8" s="50" t="s">
        <v>132</v>
      </c>
      <c r="GH8" s="51">
        <v>10.686636000000002</v>
      </c>
      <c r="GI8" s="49">
        <v>10.675191999999999</v>
      </c>
      <c r="GJ8" s="55" t="s">
        <v>132</v>
      </c>
      <c r="GK8" s="51">
        <v>10.675191999999999</v>
      </c>
      <c r="GL8" s="49">
        <v>10.47378</v>
      </c>
      <c r="GM8" s="55" t="s">
        <v>132</v>
      </c>
      <c r="GN8" s="51">
        <v>10.47378</v>
      </c>
      <c r="GO8" s="49">
        <v>12.447469999999999</v>
      </c>
      <c r="GP8" s="55" t="s">
        <v>132</v>
      </c>
      <c r="GQ8" s="51">
        <v>12.447469999999999</v>
      </c>
      <c r="GR8" s="49">
        <v>10.758236000000002</v>
      </c>
      <c r="GS8" s="55" t="s">
        <v>132</v>
      </c>
      <c r="GT8" s="51">
        <v>10.758236000000002</v>
      </c>
      <c r="GU8" s="49">
        <v>11.898992</v>
      </c>
      <c r="GV8" s="55" t="s">
        <v>132</v>
      </c>
      <c r="GW8" s="51">
        <v>11.898992</v>
      </c>
      <c r="GX8" s="49">
        <v>10.382574999999999</v>
      </c>
      <c r="GY8" s="55" t="s">
        <v>132</v>
      </c>
      <c r="GZ8" s="51">
        <v>10.382574999999999</v>
      </c>
      <c r="HA8" s="49">
        <v>10.429255000000001</v>
      </c>
      <c r="HB8" s="55" t="s">
        <v>132</v>
      </c>
      <c r="HC8" s="51">
        <v>10.429255000000001</v>
      </c>
      <c r="HD8" s="49">
        <v>12.090331999999998</v>
      </c>
      <c r="HE8" s="55" t="s">
        <v>132</v>
      </c>
      <c r="HF8" s="51">
        <v>12.090331999999998</v>
      </c>
      <c r="HG8" s="49">
        <v>12.357070000000002</v>
      </c>
      <c r="HH8" s="55" t="s">
        <v>132</v>
      </c>
      <c r="HI8" s="51">
        <v>12.357070000000002</v>
      </c>
      <c r="HJ8" s="49">
        <v>11.292291000000001</v>
      </c>
      <c r="HK8" s="55" t="s">
        <v>132</v>
      </c>
      <c r="HL8" s="51">
        <v>11.292291000000001</v>
      </c>
      <c r="HM8" s="49">
        <v>12.770435999999998</v>
      </c>
      <c r="HN8" s="55" t="s">
        <v>132</v>
      </c>
      <c r="HO8" s="51">
        <v>12.770435999999998</v>
      </c>
      <c r="HP8" s="49">
        <v>10.946984</v>
      </c>
      <c r="HQ8" s="55" t="s">
        <v>132</v>
      </c>
      <c r="HR8" s="51">
        <v>10.946984</v>
      </c>
      <c r="HS8" s="49">
        <v>11.690079000000008</v>
      </c>
      <c r="HT8" s="55" t="s">
        <v>132</v>
      </c>
      <c r="HU8" s="51">
        <v>11.690079000000008</v>
      </c>
      <c r="HV8" s="49">
        <v>13.386523000000002</v>
      </c>
      <c r="HW8" s="55" t="s">
        <v>132</v>
      </c>
      <c r="HX8" s="51">
        <v>13.386523000000002</v>
      </c>
      <c r="HY8" s="49">
        <v>11.639436999999996</v>
      </c>
      <c r="HZ8" s="55" t="s">
        <v>132</v>
      </c>
      <c r="IA8" s="51">
        <v>11.639436999999996</v>
      </c>
      <c r="IB8" s="49">
        <v>10.882872000000003</v>
      </c>
      <c r="IC8" s="55" t="s">
        <v>132</v>
      </c>
      <c r="ID8" s="51">
        <v>10.882872000000003</v>
      </c>
      <c r="IE8" s="49">
        <v>12.578413000000001</v>
      </c>
      <c r="IF8" s="55" t="s">
        <v>132</v>
      </c>
      <c r="IG8" s="51">
        <v>12.578413000000001</v>
      </c>
      <c r="IH8" s="49">
        <v>11.675753999999994</v>
      </c>
      <c r="II8" s="55" t="s">
        <v>132</v>
      </c>
      <c r="IJ8" s="51">
        <v>11.675753999999994</v>
      </c>
      <c r="IK8" s="49">
        <v>11.754487999999995</v>
      </c>
      <c r="IL8" s="55" t="s">
        <v>132</v>
      </c>
      <c r="IM8" s="51">
        <v>11.754487999999995</v>
      </c>
      <c r="IN8" s="10"/>
    </row>
    <row r="9" spans="1:248" x14ac:dyDescent="0.35">
      <c r="A9" s="10"/>
      <c r="B9" s="25"/>
      <c r="C9" s="28" t="s">
        <v>3</v>
      </c>
      <c r="D9" s="29" t="s">
        <v>32</v>
      </c>
      <c r="E9" s="52">
        <v>1.0277180000000001</v>
      </c>
      <c r="F9" s="53" t="s">
        <v>132</v>
      </c>
      <c r="G9" s="54">
        <v>1.0277180000000001</v>
      </c>
      <c r="H9" s="52">
        <v>0.87197100000000005</v>
      </c>
      <c r="I9" s="53" t="s">
        <v>132</v>
      </c>
      <c r="J9" s="54">
        <v>0.87197100000000005</v>
      </c>
      <c r="K9" s="52">
        <v>1.0819160000000001</v>
      </c>
      <c r="L9" s="53" t="s">
        <v>132</v>
      </c>
      <c r="M9" s="54">
        <v>1.0819160000000001</v>
      </c>
      <c r="N9" s="52">
        <v>0.6810179999999999</v>
      </c>
      <c r="O9" s="53" t="s">
        <v>132</v>
      </c>
      <c r="P9" s="54">
        <v>0.6810179999999999</v>
      </c>
      <c r="Q9" s="52">
        <v>1.0421240000000001</v>
      </c>
      <c r="R9" s="53" t="s">
        <v>132</v>
      </c>
      <c r="S9" s="54">
        <v>1.0421240000000001</v>
      </c>
      <c r="T9" s="52">
        <v>0.87122599999999972</v>
      </c>
      <c r="U9" s="53" t="s">
        <v>132</v>
      </c>
      <c r="V9" s="54">
        <v>0.87122599999999972</v>
      </c>
      <c r="W9" s="52">
        <v>1.0944339999999999</v>
      </c>
      <c r="X9" s="53" t="s">
        <v>132</v>
      </c>
      <c r="Y9" s="54">
        <v>1.0944339999999999</v>
      </c>
      <c r="Z9" s="52">
        <v>0.93745900000000004</v>
      </c>
      <c r="AA9" s="53" t="s">
        <v>132</v>
      </c>
      <c r="AB9" s="54">
        <v>0.93745900000000004</v>
      </c>
      <c r="AC9" s="52">
        <v>0.78101699999999996</v>
      </c>
      <c r="AD9" s="53" t="s">
        <v>132</v>
      </c>
      <c r="AE9" s="54">
        <v>0.78101699999999996</v>
      </c>
      <c r="AF9" s="52">
        <v>0.97606499999999996</v>
      </c>
      <c r="AG9" s="53" t="s">
        <v>132</v>
      </c>
      <c r="AH9" s="54">
        <v>0.97606499999999996</v>
      </c>
      <c r="AI9" s="52">
        <v>0.99148099999999972</v>
      </c>
      <c r="AJ9" s="53" t="s">
        <v>132</v>
      </c>
      <c r="AK9" s="54">
        <v>0.99148099999999972</v>
      </c>
      <c r="AL9" s="52">
        <v>0.76006200000000002</v>
      </c>
      <c r="AM9" s="53" t="s">
        <v>132</v>
      </c>
      <c r="AN9" s="54">
        <v>0.76006200000000002</v>
      </c>
      <c r="AO9" s="52">
        <v>0.88257000000000008</v>
      </c>
      <c r="AP9" s="53" t="s">
        <v>132</v>
      </c>
      <c r="AQ9" s="54">
        <v>0.88257000000000008</v>
      </c>
      <c r="AR9" s="52">
        <v>0.97597199999999995</v>
      </c>
      <c r="AS9" s="53" t="s">
        <v>132</v>
      </c>
      <c r="AT9" s="54">
        <v>0.97597199999999995</v>
      </c>
      <c r="AU9" s="52">
        <v>0.913269</v>
      </c>
      <c r="AV9" s="53" t="s">
        <v>132</v>
      </c>
      <c r="AW9" s="54">
        <v>0.913269</v>
      </c>
      <c r="AX9" s="52">
        <v>1.3205439999999997</v>
      </c>
      <c r="AY9" s="53" t="s">
        <v>132</v>
      </c>
      <c r="AZ9" s="54">
        <v>1.3205439999999997</v>
      </c>
      <c r="BA9" s="52">
        <v>1.0235699999999999</v>
      </c>
      <c r="BB9" s="53" t="s">
        <v>132</v>
      </c>
      <c r="BC9" s="54">
        <v>1.0235699999999999</v>
      </c>
      <c r="BD9" s="52">
        <v>0.65475800000000006</v>
      </c>
      <c r="BE9" s="53" t="s">
        <v>132</v>
      </c>
      <c r="BF9" s="54">
        <v>0.65475800000000006</v>
      </c>
      <c r="BG9" s="52">
        <v>0.70659000000000016</v>
      </c>
      <c r="BH9" s="53" t="s">
        <v>132</v>
      </c>
      <c r="BI9" s="54">
        <v>0.70659000000000016</v>
      </c>
      <c r="BJ9" s="52">
        <v>0.81736899999999968</v>
      </c>
      <c r="BK9" s="53" t="s">
        <v>132</v>
      </c>
      <c r="BL9" s="54">
        <v>0.81736899999999968</v>
      </c>
      <c r="BM9" s="52">
        <v>0.73624899999999993</v>
      </c>
      <c r="BN9" s="53" t="s">
        <v>132</v>
      </c>
      <c r="BO9" s="54">
        <v>0.73624899999999993</v>
      </c>
      <c r="BP9" s="52">
        <v>1.1065929999999999</v>
      </c>
      <c r="BQ9" s="53" t="s">
        <v>132</v>
      </c>
      <c r="BR9" s="54">
        <v>1.1065929999999999</v>
      </c>
      <c r="BS9" s="52">
        <v>1.097421</v>
      </c>
      <c r="BT9" s="53" t="s">
        <v>132</v>
      </c>
      <c r="BU9" s="54">
        <v>1.097421</v>
      </c>
      <c r="BV9" s="52">
        <v>0.74332200000000026</v>
      </c>
      <c r="BW9" s="53" t="s">
        <v>132</v>
      </c>
      <c r="BX9" s="54">
        <v>0.74332200000000026</v>
      </c>
      <c r="BY9" s="52">
        <v>0.73705399999999999</v>
      </c>
      <c r="BZ9" s="53" t="s">
        <v>132</v>
      </c>
      <c r="CA9" s="54">
        <v>0.73705399999999999</v>
      </c>
      <c r="CB9" s="52">
        <v>0.74125700000000005</v>
      </c>
      <c r="CC9" s="53" t="s">
        <v>132</v>
      </c>
      <c r="CD9" s="54">
        <v>0.74125700000000005</v>
      </c>
      <c r="CE9" s="52">
        <v>1.3399589999999999</v>
      </c>
      <c r="CF9" s="53" t="s">
        <v>132</v>
      </c>
      <c r="CG9" s="54">
        <v>1.3399589999999999</v>
      </c>
      <c r="CH9" s="52">
        <v>0.66287499999999999</v>
      </c>
      <c r="CI9" s="53" t="s">
        <v>132</v>
      </c>
      <c r="CJ9" s="54">
        <v>0.66287499999999999</v>
      </c>
      <c r="CK9" s="52">
        <v>0.60187400000000013</v>
      </c>
      <c r="CL9" s="53" t="s">
        <v>132</v>
      </c>
      <c r="CM9" s="54">
        <v>0.60187400000000013</v>
      </c>
      <c r="CN9" s="52">
        <v>0.60285599999999984</v>
      </c>
      <c r="CO9" s="53" t="s">
        <v>132</v>
      </c>
      <c r="CP9" s="54">
        <v>0.60285599999999984</v>
      </c>
      <c r="CQ9" s="52">
        <v>0.63873899999999995</v>
      </c>
      <c r="CR9" s="53" t="s">
        <v>132</v>
      </c>
      <c r="CS9" s="54">
        <v>0.63873899999999995</v>
      </c>
      <c r="CT9" s="52">
        <v>0.80110999999999999</v>
      </c>
      <c r="CU9" s="53" t="s">
        <v>132</v>
      </c>
      <c r="CV9" s="54">
        <v>0.80110999999999999</v>
      </c>
      <c r="CW9" s="52">
        <v>0.73596499999999998</v>
      </c>
      <c r="CX9" s="53" t="s">
        <v>132</v>
      </c>
      <c r="CY9" s="54">
        <v>0.73596499999999998</v>
      </c>
      <c r="CZ9" s="52">
        <v>0.74454799999999999</v>
      </c>
      <c r="DA9" s="53" t="s">
        <v>132</v>
      </c>
      <c r="DB9" s="54">
        <v>0.74454799999999999</v>
      </c>
      <c r="DC9" s="52">
        <v>0.66046099999999996</v>
      </c>
      <c r="DD9" s="53" t="s">
        <v>132</v>
      </c>
      <c r="DE9" s="54">
        <v>0.66046099999999996</v>
      </c>
      <c r="DF9" s="52">
        <v>0.84258199999999994</v>
      </c>
      <c r="DG9" s="53" t="s">
        <v>132</v>
      </c>
      <c r="DH9" s="54">
        <v>0.84258199999999994</v>
      </c>
      <c r="DI9" s="52">
        <v>0.80542600000000009</v>
      </c>
      <c r="DJ9" s="53" t="s">
        <v>132</v>
      </c>
      <c r="DK9" s="54">
        <v>0.80542600000000009</v>
      </c>
      <c r="DL9" s="52">
        <v>0.85271800000000009</v>
      </c>
      <c r="DM9" s="53" t="s">
        <v>132</v>
      </c>
      <c r="DN9" s="54">
        <v>0.85271800000000009</v>
      </c>
      <c r="DO9" s="52">
        <v>1.107286</v>
      </c>
      <c r="DP9" s="53" t="s">
        <v>132</v>
      </c>
      <c r="DQ9" s="54">
        <v>1.107286</v>
      </c>
      <c r="DR9" s="52">
        <v>0.91920600000000008</v>
      </c>
      <c r="DS9" s="53" t="s">
        <v>132</v>
      </c>
      <c r="DT9" s="54">
        <v>0.91920600000000008</v>
      </c>
      <c r="DU9" s="52">
        <v>1.020284</v>
      </c>
      <c r="DV9" s="53" t="s">
        <v>132</v>
      </c>
      <c r="DW9" s="54">
        <v>1.020284</v>
      </c>
      <c r="DX9" s="52">
        <v>1.2838389999999997</v>
      </c>
      <c r="DY9" s="53">
        <v>2.04E-4</v>
      </c>
      <c r="DZ9" s="54">
        <v>1.2840429999999998</v>
      </c>
      <c r="EA9" s="52">
        <v>1.334956</v>
      </c>
      <c r="EB9" s="53" t="s">
        <v>132</v>
      </c>
      <c r="EC9" s="54">
        <v>1.334956</v>
      </c>
      <c r="ED9" s="52">
        <v>1.7607420000000003</v>
      </c>
      <c r="EE9" s="53" t="s">
        <v>132</v>
      </c>
      <c r="EF9" s="54">
        <v>1.7607420000000003</v>
      </c>
      <c r="EG9" s="52">
        <v>1.145799</v>
      </c>
      <c r="EH9" s="53" t="s">
        <v>132</v>
      </c>
      <c r="EI9" s="54">
        <v>1.145799</v>
      </c>
      <c r="EJ9" s="52">
        <v>1.03861</v>
      </c>
      <c r="EK9" s="53" t="s">
        <v>132</v>
      </c>
      <c r="EL9" s="54">
        <v>1.03861</v>
      </c>
      <c r="EM9" s="52">
        <v>1.6342820000000005</v>
      </c>
      <c r="EN9" s="53" t="s">
        <v>132</v>
      </c>
      <c r="EO9" s="54">
        <v>1.6342820000000005</v>
      </c>
      <c r="EP9" s="52">
        <v>1.5937460000000001</v>
      </c>
      <c r="EQ9" s="53" t="s">
        <v>132</v>
      </c>
      <c r="ER9" s="54">
        <v>1.5937460000000001</v>
      </c>
      <c r="ES9" s="52">
        <v>1.0447</v>
      </c>
      <c r="ET9" s="53" t="s">
        <v>132</v>
      </c>
      <c r="EU9" s="54">
        <v>1.0447</v>
      </c>
      <c r="EV9" s="52">
        <v>0.890096</v>
      </c>
      <c r="EW9" s="53" t="s">
        <v>132</v>
      </c>
      <c r="EX9" s="54">
        <v>0.890096</v>
      </c>
      <c r="EY9" s="52">
        <v>1.6486830000000001</v>
      </c>
      <c r="EZ9" s="53" t="s">
        <v>132</v>
      </c>
      <c r="FA9" s="54">
        <v>1.6486830000000001</v>
      </c>
      <c r="FB9" s="52">
        <v>1.5773419999999998</v>
      </c>
      <c r="FC9" s="53" t="s">
        <v>132</v>
      </c>
      <c r="FD9" s="54">
        <v>1.5773419999999998</v>
      </c>
      <c r="FE9" s="52">
        <v>1.7360720000000001</v>
      </c>
      <c r="FF9" s="53" t="s">
        <v>132</v>
      </c>
      <c r="FG9" s="54">
        <v>1.7360720000000001</v>
      </c>
      <c r="FH9" s="52">
        <v>1.0597479999999999</v>
      </c>
      <c r="FI9" s="53" t="s">
        <v>132</v>
      </c>
      <c r="FJ9" s="54">
        <v>1.0597479999999999</v>
      </c>
      <c r="FK9" s="52">
        <v>1.2981579999999999</v>
      </c>
      <c r="FL9" s="53" t="s">
        <v>132</v>
      </c>
      <c r="FM9" s="54">
        <v>1.2981579999999999</v>
      </c>
      <c r="FN9" s="52">
        <v>1.483954</v>
      </c>
      <c r="FO9" s="53" t="s">
        <v>132</v>
      </c>
      <c r="FP9" s="54">
        <v>1.483954</v>
      </c>
      <c r="FQ9" s="114">
        <v>1.43885</v>
      </c>
      <c r="FR9" s="115" t="s">
        <v>132</v>
      </c>
      <c r="FS9" s="54">
        <v>1.43885</v>
      </c>
      <c r="FT9" s="114">
        <v>1.5097929999999997</v>
      </c>
      <c r="FU9" s="115" t="s">
        <v>132</v>
      </c>
      <c r="FV9" s="54">
        <v>1.5097929999999997</v>
      </c>
      <c r="FW9" s="114">
        <v>1.481195</v>
      </c>
      <c r="FX9" s="115" t="s">
        <v>132</v>
      </c>
      <c r="FY9" s="54">
        <v>1.481195</v>
      </c>
      <c r="FZ9" s="114">
        <v>1.327817</v>
      </c>
      <c r="GA9" s="115" t="s">
        <v>132</v>
      </c>
      <c r="GB9" s="54">
        <v>1.327817</v>
      </c>
      <c r="GC9" s="52">
        <v>1.6657389999999999</v>
      </c>
      <c r="GD9" s="53" t="s">
        <v>132</v>
      </c>
      <c r="GE9" s="54">
        <v>1.6657389999999999</v>
      </c>
      <c r="GF9" s="52">
        <v>1.003152</v>
      </c>
      <c r="GG9" s="53" t="s">
        <v>132</v>
      </c>
      <c r="GH9" s="54">
        <v>1.003152</v>
      </c>
      <c r="GI9" s="52">
        <v>1.8204229999999999</v>
      </c>
      <c r="GJ9" s="56" t="s">
        <v>132</v>
      </c>
      <c r="GK9" s="54">
        <v>1.8204229999999999</v>
      </c>
      <c r="GL9" s="52">
        <v>1.3487740000000001</v>
      </c>
      <c r="GM9" s="56" t="s">
        <v>132</v>
      </c>
      <c r="GN9" s="54">
        <v>1.3487740000000001</v>
      </c>
      <c r="GO9" s="52">
        <v>1.4658710000000001</v>
      </c>
      <c r="GP9" s="56" t="s">
        <v>132</v>
      </c>
      <c r="GQ9" s="54">
        <v>1.4658710000000001</v>
      </c>
      <c r="GR9" s="52">
        <v>1.5600779999999999</v>
      </c>
      <c r="GS9" s="56" t="s">
        <v>132</v>
      </c>
      <c r="GT9" s="54">
        <v>1.5600779999999999</v>
      </c>
      <c r="GU9" s="52">
        <v>1.7639420000000001</v>
      </c>
      <c r="GV9" s="56" t="s">
        <v>132</v>
      </c>
      <c r="GW9" s="54">
        <v>1.7639420000000001</v>
      </c>
      <c r="GX9" s="52">
        <v>1.2987949999999999</v>
      </c>
      <c r="GY9" s="56" t="s">
        <v>132</v>
      </c>
      <c r="GZ9" s="54">
        <v>1.2987949999999999</v>
      </c>
      <c r="HA9" s="52">
        <v>0.89683599999999997</v>
      </c>
      <c r="HB9" s="56" t="s">
        <v>132</v>
      </c>
      <c r="HC9" s="54">
        <v>0.89683599999999997</v>
      </c>
      <c r="HD9" s="52">
        <v>1.6358570000000001</v>
      </c>
      <c r="HE9" s="56" t="s">
        <v>132</v>
      </c>
      <c r="HF9" s="54">
        <v>1.6358570000000001</v>
      </c>
      <c r="HG9" s="52">
        <v>1.3834</v>
      </c>
      <c r="HH9" s="56" t="s">
        <v>132</v>
      </c>
      <c r="HI9" s="54">
        <v>1.3834</v>
      </c>
      <c r="HJ9" s="52">
        <v>1.7506900000000001</v>
      </c>
      <c r="HK9" s="56" t="s">
        <v>132</v>
      </c>
      <c r="HL9" s="54">
        <v>1.7506900000000001</v>
      </c>
      <c r="HM9" s="52">
        <v>1.415492</v>
      </c>
      <c r="HN9" s="56" t="s">
        <v>132</v>
      </c>
      <c r="HO9" s="54">
        <v>1.415492</v>
      </c>
      <c r="HP9" s="52">
        <v>1.3932620000000004</v>
      </c>
      <c r="HQ9" s="56" t="s">
        <v>132</v>
      </c>
      <c r="HR9" s="54">
        <v>1.3932620000000004</v>
      </c>
      <c r="HS9" s="52">
        <v>1.7723769999999999</v>
      </c>
      <c r="HT9" s="56" t="s">
        <v>132</v>
      </c>
      <c r="HU9" s="54">
        <v>1.7723769999999999</v>
      </c>
      <c r="HV9" s="52">
        <v>1.7223789999999999</v>
      </c>
      <c r="HW9" s="56" t="s">
        <v>132</v>
      </c>
      <c r="HX9" s="54">
        <v>1.7223789999999999</v>
      </c>
      <c r="HY9" s="52">
        <v>1.3622099999999999</v>
      </c>
      <c r="HZ9" s="56" t="s">
        <v>132</v>
      </c>
      <c r="IA9" s="54">
        <v>1.3622099999999999</v>
      </c>
      <c r="IB9" s="52">
        <v>1.29609</v>
      </c>
      <c r="IC9" s="56" t="s">
        <v>132</v>
      </c>
      <c r="ID9" s="54">
        <v>1.29609</v>
      </c>
      <c r="IE9" s="52">
        <v>1.3631450000000005</v>
      </c>
      <c r="IF9" s="56" t="s">
        <v>132</v>
      </c>
      <c r="IG9" s="54">
        <v>1.3631450000000005</v>
      </c>
      <c r="IH9" s="52">
        <v>1.4184249999999998</v>
      </c>
      <c r="II9" s="56" t="s">
        <v>132</v>
      </c>
      <c r="IJ9" s="54">
        <v>1.4184249999999998</v>
      </c>
      <c r="IK9" s="52">
        <v>1.5739300000000003</v>
      </c>
      <c r="IL9" s="56" t="s">
        <v>132</v>
      </c>
      <c r="IM9" s="54">
        <v>1.5739300000000003</v>
      </c>
      <c r="IN9" s="10"/>
    </row>
    <row r="10" spans="1:248" x14ac:dyDescent="0.35">
      <c r="A10" s="10"/>
      <c r="B10" s="25"/>
      <c r="C10" s="26" t="s">
        <v>4</v>
      </c>
      <c r="D10" s="27" t="s">
        <v>33</v>
      </c>
      <c r="E10" s="49">
        <v>22.640867000000021</v>
      </c>
      <c r="F10" s="55">
        <v>1.6028390000000001</v>
      </c>
      <c r="G10" s="51">
        <v>24.243706000000021</v>
      </c>
      <c r="H10" s="49">
        <v>21.754828000000007</v>
      </c>
      <c r="I10" s="55">
        <v>2.5616249999999998</v>
      </c>
      <c r="J10" s="51">
        <v>24.316453000000006</v>
      </c>
      <c r="K10" s="49">
        <v>22.469576000000018</v>
      </c>
      <c r="L10" s="55">
        <v>3.6501609999999998</v>
      </c>
      <c r="M10" s="51">
        <v>26.119737000000018</v>
      </c>
      <c r="N10" s="49">
        <v>21.731019000000003</v>
      </c>
      <c r="O10" s="55">
        <v>6.6317459999999997</v>
      </c>
      <c r="P10" s="51">
        <v>28.362765000000003</v>
      </c>
      <c r="Q10" s="49">
        <v>25.218839999999979</v>
      </c>
      <c r="R10" s="55">
        <v>3.5112049999999999</v>
      </c>
      <c r="S10" s="51">
        <v>28.730044999999979</v>
      </c>
      <c r="T10" s="49">
        <v>22.876708000000001</v>
      </c>
      <c r="U10" s="55">
        <v>2.8399740000000002</v>
      </c>
      <c r="V10" s="51">
        <v>25.716682000000002</v>
      </c>
      <c r="W10" s="49">
        <v>21.686779000000001</v>
      </c>
      <c r="X10" s="55">
        <v>1.4165969999999999</v>
      </c>
      <c r="Y10" s="51">
        <v>23.103376000000001</v>
      </c>
      <c r="Z10" s="49">
        <v>25.66294400000001</v>
      </c>
      <c r="AA10" s="55">
        <v>2.8480450000000004</v>
      </c>
      <c r="AB10" s="51">
        <v>28.510989000000009</v>
      </c>
      <c r="AC10" s="49">
        <v>22.821258000000029</v>
      </c>
      <c r="AD10" s="55">
        <v>2.3201529999999999</v>
      </c>
      <c r="AE10" s="51">
        <v>25.14141100000003</v>
      </c>
      <c r="AF10" s="49">
        <v>24.063834999999997</v>
      </c>
      <c r="AG10" s="55">
        <v>3.0812740000000005</v>
      </c>
      <c r="AH10" s="51">
        <v>27.145108999999998</v>
      </c>
      <c r="AI10" s="49">
        <v>25.134330999999992</v>
      </c>
      <c r="AJ10" s="55">
        <v>5.8468229999999997</v>
      </c>
      <c r="AK10" s="51">
        <v>30.981153999999993</v>
      </c>
      <c r="AL10" s="49">
        <v>23.271280000000015</v>
      </c>
      <c r="AM10" s="55">
        <v>5.7770919999999988</v>
      </c>
      <c r="AN10" s="51">
        <v>29.048372000000015</v>
      </c>
      <c r="AO10" s="49">
        <v>24.474806999999995</v>
      </c>
      <c r="AP10" s="55">
        <v>5.2177309999999997</v>
      </c>
      <c r="AQ10" s="51">
        <v>29.692537999999995</v>
      </c>
      <c r="AR10" s="49">
        <v>22.787057999999988</v>
      </c>
      <c r="AS10" s="55">
        <v>7.7215979999999993</v>
      </c>
      <c r="AT10" s="51">
        <v>30.508655999999988</v>
      </c>
      <c r="AU10" s="49">
        <v>21.203749999999992</v>
      </c>
      <c r="AV10" s="55">
        <v>3.0812339999999998</v>
      </c>
      <c r="AW10" s="51">
        <v>24.284983999999991</v>
      </c>
      <c r="AX10" s="49">
        <v>26.526948999999991</v>
      </c>
      <c r="AY10" s="55">
        <v>9.455978</v>
      </c>
      <c r="AZ10" s="51">
        <v>35.982926999999989</v>
      </c>
      <c r="BA10" s="49">
        <v>23.62372300000002</v>
      </c>
      <c r="BB10" s="55">
        <v>9.2503319999999984</v>
      </c>
      <c r="BC10" s="51">
        <v>32.87405500000002</v>
      </c>
      <c r="BD10" s="49">
        <v>21.833088000000014</v>
      </c>
      <c r="BE10" s="55">
        <v>8.2746879999999994</v>
      </c>
      <c r="BF10" s="51">
        <v>30.107776000000015</v>
      </c>
      <c r="BG10" s="49">
        <v>23.533021999999999</v>
      </c>
      <c r="BH10" s="55">
        <v>9.510446</v>
      </c>
      <c r="BI10" s="51">
        <v>33.043467999999997</v>
      </c>
      <c r="BJ10" s="49">
        <v>21.999835999999998</v>
      </c>
      <c r="BK10" s="55">
        <v>5.4997759999999998</v>
      </c>
      <c r="BL10" s="51">
        <v>27.499611999999999</v>
      </c>
      <c r="BM10" s="49">
        <v>21.537476999999992</v>
      </c>
      <c r="BN10" s="55">
        <v>3.357275</v>
      </c>
      <c r="BO10" s="51">
        <v>24.894751999999993</v>
      </c>
      <c r="BP10" s="49">
        <v>26.097266999999995</v>
      </c>
      <c r="BQ10" s="55">
        <v>7.1904930000000009</v>
      </c>
      <c r="BR10" s="51">
        <v>33.287759999999999</v>
      </c>
      <c r="BS10" s="49">
        <v>25.721624999999992</v>
      </c>
      <c r="BT10" s="55">
        <v>3.1182070000000004</v>
      </c>
      <c r="BU10" s="51">
        <v>28.839831999999994</v>
      </c>
      <c r="BV10" s="49">
        <v>24.776415000000021</v>
      </c>
      <c r="BW10" s="55">
        <v>0.46012500000000001</v>
      </c>
      <c r="BX10" s="51">
        <v>25.236540000000023</v>
      </c>
      <c r="BY10" s="49">
        <v>22.326458000000024</v>
      </c>
      <c r="BZ10" s="55">
        <v>2.7713299999999998</v>
      </c>
      <c r="CA10" s="51">
        <v>25.097788000000023</v>
      </c>
      <c r="CB10" s="49">
        <v>21.289816000000023</v>
      </c>
      <c r="CC10" s="55">
        <v>3.5268479999999998</v>
      </c>
      <c r="CD10" s="51">
        <v>24.816664000000024</v>
      </c>
      <c r="CE10" s="49">
        <v>23.032176000000018</v>
      </c>
      <c r="CF10" s="55">
        <v>5.4205369999999995</v>
      </c>
      <c r="CG10" s="51">
        <v>28.452713000000017</v>
      </c>
      <c r="CH10" s="49">
        <v>16.140387999999994</v>
      </c>
      <c r="CI10" s="55">
        <v>2.995908</v>
      </c>
      <c r="CJ10" s="51">
        <v>19.136295999999994</v>
      </c>
      <c r="CK10" s="49">
        <v>11.725296999999994</v>
      </c>
      <c r="CL10" s="55">
        <v>2.6710920000000002</v>
      </c>
      <c r="CM10" s="51">
        <v>14.396388999999994</v>
      </c>
      <c r="CN10" s="49">
        <v>15.428944999999993</v>
      </c>
      <c r="CO10" s="55">
        <v>1.650196</v>
      </c>
      <c r="CP10" s="51">
        <v>17.079140999999993</v>
      </c>
      <c r="CQ10" s="49">
        <v>17.010498000000002</v>
      </c>
      <c r="CR10" s="55">
        <v>4.0007700000000002</v>
      </c>
      <c r="CS10" s="51">
        <v>21.011268000000001</v>
      </c>
      <c r="CT10" s="49">
        <v>18.152716999999999</v>
      </c>
      <c r="CU10" s="55">
        <v>2.0614590000000002</v>
      </c>
      <c r="CV10" s="51">
        <v>20.214175999999998</v>
      </c>
      <c r="CW10" s="49">
        <v>18.876401999999985</v>
      </c>
      <c r="CX10" s="55">
        <v>5.8016079999999999</v>
      </c>
      <c r="CY10" s="51">
        <v>24.678009999999986</v>
      </c>
      <c r="CZ10" s="49">
        <v>18.38006900000002</v>
      </c>
      <c r="DA10" s="55">
        <v>8.4362670000000008</v>
      </c>
      <c r="DB10" s="51">
        <v>26.816336000000021</v>
      </c>
      <c r="DC10" s="49">
        <v>21.311959999999996</v>
      </c>
      <c r="DD10" s="55">
        <v>7.4158009999999992</v>
      </c>
      <c r="DE10" s="51">
        <v>28.727760999999994</v>
      </c>
      <c r="DF10" s="49">
        <v>21.485628000000005</v>
      </c>
      <c r="DG10" s="55">
        <v>5.187341</v>
      </c>
      <c r="DH10" s="51">
        <v>26.672969000000005</v>
      </c>
      <c r="DI10" s="49">
        <v>16.154596999999992</v>
      </c>
      <c r="DJ10" s="55">
        <v>5.5682169999999998</v>
      </c>
      <c r="DK10" s="51">
        <v>21.722813999999993</v>
      </c>
      <c r="DL10" s="49">
        <v>16.322962999999994</v>
      </c>
      <c r="DM10" s="55">
        <v>2.4856420000000004</v>
      </c>
      <c r="DN10" s="51">
        <v>18.808604999999993</v>
      </c>
      <c r="DO10" s="49">
        <v>22.41761099999999</v>
      </c>
      <c r="DP10" s="55">
        <v>7.2042919999999988</v>
      </c>
      <c r="DQ10" s="51">
        <v>29.621902999999989</v>
      </c>
      <c r="DR10" s="49">
        <v>20.171054000000005</v>
      </c>
      <c r="DS10" s="55">
        <v>4.1579519999999999</v>
      </c>
      <c r="DT10" s="51">
        <v>24.329006000000007</v>
      </c>
      <c r="DU10" s="49">
        <v>23.00760300000001</v>
      </c>
      <c r="DV10" s="55">
        <v>11.208957000000003</v>
      </c>
      <c r="DW10" s="51">
        <v>34.216560000000015</v>
      </c>
      <c r="DX10" s="49">
        <v>24.645728999999985</v>
      </c>
      <c r="DY10" s="55">
        <v>8.6999389999999988</v>
      </c>
      <c r="DZ10" s="51">
        <v>33.345667999999982</v>
      </c>
      <c r="EA10" s="49">
        <v>25.724712000000018</v>
      </c>
      <c r="EB10" s="55">
        <v>18.357660000000003</v>
      </c>
      <c r="EC10" s="51">
        <v>44.082372000000021</v>
      </c>
      <c r="ED10" s="49">
        <v>27.191916999999989</v>
      </c>
      <c r="EE10" s="55">
        <v>7.270416</v>
      </c>
      <c r="EF10" s="51">
        <v>34.462332999999987</v>
      </c>
      <c r="EG10" s="49">
        <v>24.777645999999976</v>
      </c>
      <c r="EH10" s="55">
        <v>11.137809000000001</v>
      </c>
      <c r="EI10" s="51">
        <v>35.91545499999998</v>
      </c>
      <c r="EJ10" s="49">
        <v>25.18868500000001</v>
      </c>
      <c r="EK10" s="55">
        <v>12.300186000000002</v>
      </c>
      <c r="EL10" s="51">
        <v>37.48887100000001</v>
      </c>
      <c r="EM10" s="49">
        <v>31.026603000000019</v>
      </c>
      <c r="EN10" s="55">
        <v>8.7749379999999988</v>
      </c>
      <c r="EO10" s="51">
        <v>39.801541000000014</v>
      </c>
      <c r="EP10" s="49">
        <v>28.731030000000011</v>
      </c>
      <c r="EQ10" s="55">
        <v>9.4456260000000007</v>
      </c>
      <c r="ER10" s="51">
        <v>38.176656000000008</v>
      </c>
      <c r="ES10" s="49">
        <v>19.887149000000001</v>
      </c>
      <c r="ET10" s="55">
        <v>4.9371449999999992</v>
      </c>
      <c r="EU10" s="51">
        <v>24.824294000000002</v>
      </c>
      <c r="EV10" s="49">
        <v>20.464108999999993</v>
      </c>
      <c r="EW10" s="55">
        <v>11.209937999999998</v>
      </c>
      <c r="EX10" s="51">
        <v>31.674046999999991</v>
      </c>
      <c r="EY10" s="49">
        <v>29.115837000000003</v>
      </c>
      <c r="EZ10" s="55">
        <v>12.462776000000002</v>
      </c>
      <c r="FA10" s="51">
        <v>41.578613000000004</v>
      </c>
      <c r="FB10" s="49">
        <v>24.526274000000001</v>
      </c>
      <c r="FC10" s="55">
        <v>10.062568999999998</v>
      </c>
      <c r="FD10" s="51">
        <v>34.588842999999997</v>
      </c>
      <c r="FE10" s="49">
        <v>30.100362999999998</v>
      </c>
      <c r="FF10" s="55">
        <v>10.520200000000001</v>
      </c>
      <c r="FG10" s="51">
        <v>40.620562999999997</v>
      </c>
      <c r="FH10" s="49">
        <v>24.78905</v>
      </c>
      <c r="FI10" s="55">
        <v>13.974278999999999</v>
      </c>
      <c r="FJ10" s="51">
        <v>38.763328999999999</v>
      </c>
      <c r="FK10" s="49">
        <v>25.362220999999998</v>
      </c>
      <c r="FL10" s="55">
        <v>7.0932260000000005</v>
      </c>
      <c r="FM10" s="51">
        <v>32.455446999999999</v>
      </c>
      <c r="FN10" s="49">
        <v>29.183617999999999</v>
      </c>
      <c r="FO10" s="55">
        <v>15.90859</v>
      </c>
      <c r="FP10" s="51">
        <v>45.092207999999999</v>
      </c>
      <c r="FQ10" s="112">
        <v>26.884336000000005</v>
      </c>
      <c r="FR10" s="116">
        <v>9.6830499999999997</v>
      </c>
      <c r="FS10" s="51">
        <v>36.567386000000006</v>
      </c>
      <c r="FT10" s="112">
        <v>31.30376</v>
      </c>
      <c r="FU10" s="116">
        <v>17.984129000000003</v>
      </c>
      <c r="FV10" s="51">
        <v>49.287889000000007</v>
      </c>
      <c r="FW10" s="112">
        <v>32.403420999999987</v>
      </c>
      <c r="FX10" s="116">
        <v>21.127676999999995</v>
      </c>
      <c r="FY10" s="51">
        <v>53.531097999999986</v>
      </c>
      <c r="FZ10" s="112">
        <v>32.922888999999998</v>
      </c>
      <c r="GA10" s="116">
        <v>11.835653999999998</v>
      </c>
      <c r="GB10" s="51">
        <v>44.758542999999996</v>
      </c>
      <c r="GC10" s="49">
        <v>26.055505</v>
      </c>
      <c r="GD10" s="55">
        <v>12.721406</v>
      </c>
      <c r="GE10" s="51">
        <v>38.776910999999998</v>
      </c>
      <c r="GF10" s="49">
        <v>26.765685000000005</v>
      </c>
      <c r="GG10" s="55">
        <v>9.9384769999999989</v>
      </c>
      <c r="GH10" s="51">
        <v>36.704162000000004</v>
      </c>
      <c r="GI10" s="49">
        <v>29.113931000000008</v>
      </c>
      <c r="GJ10" s="55">
        <v>12.326031999999998</v>
      </c>
      <c r="GK10" s="51">
        <v>41.439963000000006</v>
      </c>
      <c r="GL10" s="49">
        <v>27.830047</v>
      </c>
      <c r="GM10" s="55">
        <v>8.0478820000000013</v>
      </c>
      <c r="GN10" s="51">
        <v>35.877929000000002</v>
      </c>
      <c r="GO10" s="49">
        <v>33.365772000000007</v>
      </c>
      <c r="GP10" s="55">
        <v>12.196441999999998</v>
      </c>
      <c r="GQ10" s="51">
        <v>45.562214000000004</v>
      </c>
      <c r="GR10" s="49">
        <v>26.749004999999993</v>
      </c>
      <c r="GS10" s="55">
        <v>11.442703</v>
      </c>
      <c r="GT10" s="51">
        <v>38.191707999999991</v>
      </c>
      <c r="GU10" s="49">
        <v>28.334604000000002</v>
      </c>
      <c r="GV10" s="55">
        <v>9.6041470000000011</v>
      </c>
      <c r="GW10" s="51">
        <v>37.938751000000003</v>
      </c>
      <c r="GX10" s="49">
        <v>29.100260999999989</v>
      </c>
      <c r="GY10" s="55">
        <v>10.408882</v>
      </c>
      <c r="GZ10" s="51">
        <v>39.509142999999987</v>
      </c>
      <c r="HA10" s="49">
        <v>24.889063</v>
      </c>
      <c r="HB10" s="55">
        <v>9.3864160000000005</v>
      </c>
      <c r="HC10" s="51">
        <v>34.275479000000004</v>
      </c>
      <c r="HD10" s="49">
        <v>30.253404999999997</v>
      </c>
      <c r="HE10" s="55">
        <v>11.551235</v>
      </c>
      <c r="HF10" s="51">
        <v>41.804639999999999</v>
      </c>
      <c r="HG10" s="49">
        <v>31.242050000000003</v>
      </c>
      <c r="HH10" s="55">
        <v>12.201573000000003</v>
      </c>
      <c r="HI10" s="51">
        <v>43.443623000000002</v>
      </c>
      <c r="HJ10" s="49">
        <v>30.310936000000002</v>
      </c>
      <c r="HK10" s="55">
        <v>11.428029</v>
      </c>
      <c r="HL10" s="51">
        <v>41.738965</v>
      </c>
      <c r="HM10" s="49">
        <v>27.03019999999999</v>
      </c>
      <c r="HN10" s="55">
        <v>12.544826999999998</v>
      </c>
      <c r="HO10" s="51">
        <v>39.575026999999992</v>
      </c>
      <c r="HP10" s="49">
        <v>28.533303</v>
      </c>
      <c r="HQ10" s="55">
        <v>9.8854649999999999</v>
      </c>
      <c r="HR10" s="51">
        <v>38.418768</v>
      </c>
      <c r="HS10" s="49">
        <v>28.545687000000012</v>
      </c>
      <c r="HT10" s="55">
        <v>7.8470680000000002</v>
      </c>
      <c r="HU10" s="51">
        <v>36.392755000000008</v>
      </c>
      <c r="HV10" s="49">
        <v>36.056971000000019</v>
      </c>
      <c r="HW10" s="55">
        <v>13.260654000000002</v>
      </c>
      <c r="HX10" s="51">
        <v>49.317625000000021</v>
      </c>
      <c r="HY10" s="49">
        <v>29.142828999999995</v>
      </c>
      <c r="HZ10" s="55">
        <v>12.473853</v>
      </c>
      <c r="IA10" s="51">
        <v>41.616681999999997</v>
      </c>
      <c r="IB10" s="49">
        <v>26.889841000000001</v>
      </c>
      <c r="IC10" s="55">
        <v>11.868764999999998</v>
      </c>
      <c r="ID10" s="51">
        <v>38.758606</v>
      </c>
      <c r="IE10" s="49">
        <v>30.261442000000006</v>
      </c>
      <c r="IF10" s="55">
        <v>9.6592169999999999</v>
      </c>
      <c r="IG10" s="51">
        <v>39.920659000000008</v>
      </c>
      <c r="IH10" s="49">
        <v>30.764132000000007</v>
      </c>
      <c r="II10" s="55">
        <v>15.282408</v>
      </c>
      <c r="IJ10" s="51">
        <v>46.046540000000007</v>
      </c>
      <c r="IK10" s="49">
        <v>26.345193999999999</v>
      </c>
      <c r="IL10" s="55">
        <v>13.065932999999998</v>
      </c>
      <c r="IM10" s="51">
        <v>39.411126999999993</v>
      </c>
      <c r="IN10" s="10"/>
    </row>
    <row r="11" spans="1:248" x14ac:dyDescent="0.35">
      <c r="A11" s="10"/>
      <c r="B11" s="25" t="s">
        <v>5</v>
      </c>
      <c r="C11" s="28" t="s">
        <v>6</v>
      </c>
      <c r="D11" s="29" t="s">
        <v>34</v>
      </c>
      <c r="E11" s="52">
        <v>10.351161422404703</v>
      </c>
      <c r="F11" s="53">
        <v>1.2570000000000001E-3</v>
      </c>
      <c r="G11" s="54">
        <v>10.352418422404703</v>
      </c>
      <c r="H11" s="52">
        <v>13.411842777549101</v>
      </c>
      <c r="I11" s="53" t="s">
        <v>132</v>
      </c>
      <c r="J11" s="54">
        <v>13.411842777549101</v>
      </c>
      <c r="K11" s="52">
        <v>13.612577859999996</v>
      </c>
      <c r="L11" s="53" t="s">
        <v>132</v>
      </c>
      <c r="M11" s="54">
        <v>13.612577859999996</v>
      </c>
      <c r="N11" s="52">
        <v>12.348986042735728</v>
      </c>
      <c r="O11" s="53" t="s">
        <v>132</v>
      </c>
      <c r="P11" s="54">
        <v>12.348986042735728</v>
      </c>
      <c r="Q11" s="52">
        <v>13.297025061833699</v>
      </c>
      <c r="R11" s="53" t="s">
        <v>132</v>
      </c>
      <c r="S11" s="54">
        <v>13.297025061833699</v>
      </c>
      <c r="T11" s="52">
        <v>11.771200520728399</v>
      </c>
      <c r="U11" s="53">
        <v>2.7430000000000002E-3</v>
      </c>
      <c r="V11" s="54">
        <v>11.7739435207284</v>
      </c>
      <c r="W11" s="52">
        <v>14.669104821240797</v>
      </c>
      <c r="X11" s="53" t="s">
        <v>132</v>
      </c>
      <c r="Y11" s="54">
        <v>14.669104821240797</v>
      </c>
      <c r="Z11" s="52">
        <v>16.503163479879497</v>
      </c>
      <c r="AA11" s="53" t="s">
        <v>132</v>
      </c>
      <c r="AB11" s="54">
        <v>16.503163479879497</v>
      </c>
      <c r="AC11" s="52">
        <v>13.231817892210799</v>
      </c>
      <c r="AD11" s="53" t="s">
        <v>132</v>
      </c>
      <c r="AE11" s="54">
        <v>13.231817892210799</v>
      </c>
      <c r="AF11" s="52">
        <v>13.404233213080802</v>
      </c>
      <c r="AG11" s="53" t="s">
        <v>132</v>
      </c>
      <c r="AH11" s="54">
        <v>13.404233213080802</v>
      </c>
      <c r="AI11" s="52">
        <v>14.831692196806001</v>
      </c>
      <c r="AJ11" s="53">
        <v>5.0650000000000001E-3</v>
      </c>
      <c r="AK11" s="54">
        <v>14.836757196806001</v>
      </c>
      <c r="AL11" s="52">
        <v>12.171828790000005</v>
      </c>
      <c r="AM11" s="53" t="s">
        <v>132</v>
      </c>
      <c r="AN11" s="54">
        <v>12.171828790000005</v>
      </c>
      <c r="AO11" s="52">
        <v>2.9407809999999999</v>
      </c>
      <c r="AP11" s="53" t="s">
        <v>132</v>
      </c>
      <c r="AQ11" s="54">
        <v>2.9407809999999999</v>
      </c>
      <c r="AR11" s="52">
        <v>15.151029999999997</v>
      </c>
      <c r="AS11" s="53" t="s">
        <v>132</v>
      </c>
      <c r="AT11" s="54">
        <v>15.151029999999997</v>
      </c>
      <c r="AU11" s="52">
        <v>11.979457999999999</v>
      </c>
      <c r="AV11" s="53" t="s">
        <v>132</v>
      </c>
      <c r="AW11" s="54">
        <v>11.979457999999999</v>
      </c>
      <c r="AX11" s="52">
        <v>10.985584000000001</v>
      </c>
      <c r="AY11" s="53" t="s">
        <v>132</v>
      </c>
      <c r="AZ11" s="54">
        <v>10.985584000000001</v>
      </c>
      <c r="BA11" s="52">
        <v>9.6361649999999983</v>
      </c>
      <c r="BB11" s="53" t="s">
        <v>132</v>
      </c>
      <c r="BC11" s="54">
        <v>9.6361649999999983</v>
      </c>
      <c r="BD11" s="52">
        <v>12.7479</v>
      </c>
      <c r="BE11" s="53" t="s">
        <v>132</v>
      </c>
      <c r="BF11" s="54">
        <v>12.7479</v>
      </c>
      <c r="BG11" s="52">
        <v>15.041129999999999</v>
      </c>
      <c r="BH11" s="53" t="s">
        <v>132</v>
      </c>
      <c r="BI11" s="54">
        <v>15.041129999999999</v>
      </c>
      <c r="BJ11" s="52">
        <v>12.872743</v>
      </c>
      <c r="BK11" s="53" t="s">
        <v>132</v>
      </c>
      <c r="BL11" s="54">
        <v>12.872743</v>
      </c>
      <c r="BM11" s="52">
        <v>12.361725</v>
      </c>
      <c r="BN11" s="53" t="s">
        <v>132</v>
      </c>
      <c r="BO11" s="54">
        <v>12.361725</v>
      </c>
      <c r="BP11" s="52">
        <v>13.787399000000004</v>
      </c>
      <c r="BQ11" s="53" t="s">
        <v>132</v>
      </c>
      <c r="BR11" s="54">
        <v>13.787399000000004</v>
      </c>
      <c r="BS11" s="52">
        <v>11.565298999999996</v>
      </c>
      <c r="BT11" s="53" t="s">
        <v>132</v>
      </c>
      <c r="BU11" s="54">
        <v>11.565298999999996</v>
      </c>
      <c r="BV11" s="52">
        <v>11.648417</v>
      </c>
      <c r="BW11" s="53" t="s">
        <v>132</v>
      </c>
      <c r="BX11" s="54">
        <v>11.648417</v>
      </c>
      <c r="BY11" s="52">
        <v>11.718048</v>
      </c>
      <c r="BZ11" s="53" t="s">
        <v>132</v>
      </c>
      <c r="CA11" s="54">
        <v>11.718048</v>
      </c>
      <c r="CB11" s="52">
        <v>11.513481000000001</v>
      </c>
      <c r="CC11" s="53" t="s">
        <v>132</v>
      </c>
      <c r="CD11" s="54">
        <v>11.513481000000001</v>
      </c>
      <c r="CE11" s="52">
        <v>10.970982000000001</v>
      </c>
      <c r="CF11" s="53" t="s">
        <v>132</v>
      </c>
      <c r="CG11" s="54">
        <v>10.970982000000001</v>
      </c>
      <c r="CH11" s="52">
        <v>8.6656509999999987</v>
      </c>
      <c r="CI11" s="53" t="s">
        <v>132</v>
      </c>
      <c r="CJ11" s="54">
        <v>8.6656509999999987</v>
      </c>
      <c r="CK11" s="52">
        <v>4.6919209999999989</v>
      </c>
      <c r="CL11" s="53" t="s">
        <v>132</v>
      </c>
      <c r="CM11" s="54">
        <v>4.6919209999999989</v>
      </c>
      <c r="CN11" s="52">
        <v>6.8794540000000008</v>
      </c>
      <c r="CO11" s="53" t="s">
        <v>132</v>
      </c>
      <c r="CP11" s="54">
        <v>6.8794540000000008</v>
      </c>
      <c r="CQ11" s="52">
        <v>8.3131959999999996</v>
      </c>
      <c r="CR11" s="53" t="s">
        <v>132</v>
      </c>
      <c r="CS11" s="54">
        <v>8.3131959999999996</v>
      </c>
      <c r="CT11" s="52">
        <v>8.8500109999999985</v>
      </c>
      <c r="CU11" s="53" t="s">
        <v>132</v>
      </c>
      <c r="CV11" s="54">
        <v>8.8500109999999985</v>
      </c>
      <c r="CW11" s="52">
        <v>6.1417269999999986</v>
      </c>
      <c r="CX11" s="53" t="s">
        <v>132</v>
      </c>
      <c r="CY11" s="54">
        <v>6.1417269999999986</v>
      </c>
      <c r="CZ11" s="52">
        <v>6.1887860000000012</v>
      </c>
      <c r="DA11" s="53" t="s">
        <v>132</v>
      </c>
      <c r="DB11" s="54">
        <v>6.1887860000000012</v>
      </c>
      <c r="DC11" s="52">
        <v>6.9055169999999997</v>
      </c>
      <c r="DD11" s="53" t="s">
        <v>132</v>
      </c>
      <c r="DE11" s="54">
        <v>6.9055169999999997</v>
      </c>
      <c r="DF11" s="52">
        <v>7.9821550000000014</v>
      </c>
      <c r="DG11" s="53" t="s">
        <v>132</v>
      </c>
      <c r="DH11" s="54">
        <v>7.9821550000000014</v>
      </c>
      <c r="DI11" s="52">
        <v>7.2303289999999993</v>
      </c>
      <c r="DJ11" s="53" t="s">
        <v>132</v>
      </c>
      <c r="DK11" s="54">
        <v>7.2303289999999993</v>
      </c>
      <c r="DL11" s="52">
        <v>7.6235169999999997</v>
      </c>
      <c r="DM11" s="53" t="s">
        <v>132</v>
      </c>
      <c r="DN11" s="54">
        <v>7.6235169999999997</v>
      </c>
      <c r="DO11" s="52">
        <v>8.1840500000000009</v>
      </c>
      <c r="DP11" s="53" t="s">
        <v>132</v>
      </c>
      <c r="DQ11" s="54">
        <v>8.1840500000000009</v>
      </c>
      <c r="DR11" s="52">
        <v>6.8921260000000002</v>
      </c>
      <c r="DS11" s="53" t="s">
        <v>132</v>
      </c>
      <c r="DT11" s="54">
        <v>6.8921260000000002</v>
      </c>
      <c r="DU11" s="52">
        <v>11.106820000000001</v>
      </c>
      <c r="DV11" s="53" t="s">
        <v>132</v>
      </c>
      <c r="DW11" s="54">
        <v>11.106820000000001</v>
      </c>
      <c r="DX11" s="52">
        <v>11.408276000000001</v>
      </c>
      <c r="DY11" s="53">
        <v>1.4315E-2</v>
      </c>
      <c r="DZ11" s="54">
        <v>11.422591000000001</v>
      </c>
      <c r="EA11" s="52">
        <v>11.271206000000001</v>
      </c>
      <c r="EB11" s="53" t="s">
        <v>132</v>
      </c>
      <c r="EC11" s="54">
        <v>11.271206000000001</v>
      </c>
      <c r="ED11" s="52">
        <v>10.859409000000001</v>
      </c>
      <c r="EE11" s="53" t="s">
        <v>132</v>
      </c>
      <c r="EF11" s="54">
        <v>10.859409000000001</v>
      </c>
      <c r="EG11" s="52">
        <v>12.349649999999997</v>
      </c>
      <c r="EH11" s="53" t="s">
        <v>132</v>
      </c>
      <c r="EI11" s="54">
        <v>12.349649999999997</v>
      </c>
      <c r="EJ11" s="52">
        <v>14.058665</v>
      </c>
      <c r="EK11" s="53" t="s">
        <v>132</v>
      </c>
      <c r="EL11" s="54">
        <v>14.058665</v>
      </c>
      <c r="EM11" s="52">
        <v>13.085486</v>
      </c>
      <c r="EN11" s="53" t="s">
        <v>132</v>
      </c>
      <c r="EO11" s="54">
        <v>13.085486</v>
      </c>
      <c r="EP11" s="52">
        <v>12.632481999999998</v>
      </c>
      <c r="EQ11" s="53" t="s">
        <v>132</v>
      </c>
      <c r="ER11" s="54">
        <v>12.632481999999998</v>
      </c>
      <c r="ES11" s="52">
        <v>14.356914</v>
      </c>
      <c r="ET11" s="53" t="s">
        <v>132</v>
      </c>
      <c r="EU11" s="54">
        <v>14.356914</v>
      </c>
      <c r="EV11" s="52">
        <v>13.363406000000001</v>
      </c>
      <c r="EW11" s="53" t="s">
        <v>132</v>
      </c>
      <c r="EX11" s="54">
        <v>13.363406000000001</v>
      </c>
      <c r="EY11" s="52">
        <v>13.698375</v>
      </c>
      <c r="EZ11" s="53" t="s">
        <v>132</v>
      </c>
      <c r="FA11" s="54">
        <v>13.698375</v>
      </c>
      <c r="FB11" s="52">
        <v>14.446854</v>
      </c>
      <c r="FC11" s="53" t="s">
        <v>132</v>
      </c>
      <c r="FD11" s="54">
        <v>14.446854</v>
      </c>
      <c r="FE11" s="52">
        <v>14.508721</v>
      </c>
      <c r="FF11" s="53">
        <v>2.0663000000000001E-2</v>
      </c>
      <c r="FG11" s="54">
        <v>14.529384</v>
      </c>
      <c r="FH11" s="52">
        <v>15.500708999999999</v>
      </c>
      <c r="FI11" s="53" t="s">
        <v>132</v>
      </c>
      <c r="FJ11" s="54">
        <v>15.500708999999999</v>
      </c>
      <c r="FK11" s="52">
        <v>19.377368000000001</v>
      </c>
      <c r="FL11" s="53" t="s">
        <v>132</v>
      </c>
      <c r="FM11" s="54">
        <v>19.377368000000001</v>
      </c>
      <c r="FN11" s="52">
        <v>20.040175000000001</v>
      </c>
      <c r="FO11" s="53" t="s">
        <v>132</v>
      </c>
      <c r="FP11" s="54">
        <v>20.040175000000001</v>
      </c>
      <c r="FQ11" s="114">
        <v>21.036026</v>
      </c>
      <c r="FR11" s="115" t="s">
        <v>132</v>
      </c>
      <c r="FS11" s="54">
        <v>21.036026</v>
      </c>
      <c r="FT11" s="114">
        <v>18.826166000000001</v>
      </c>
      <c r="FU11" s="115" t="s">
        <v>132</v>
      </c>
      <c r="FV11" s="54">
        <v>18.826166000000001</v>
      </c>
      <c r="FW11" s="114">
        <v>17.333313</v>
      </c>
      <c r="FX11" s="115" t="s">
        <v>132</v>
      </c>
      <c r="FY11" s="54">
        <v>17.333313</v>
      </c>
      <c r="FZ11" s="114">
        <v>17.547646</v>
      </c>
      <c r="GA11" s="115" t="s">
        <v>132</v>
      </c>
      <c r="GB11" s="54">
        <v>17.547646</v>
      </c>
      <c r="GC11" s="52">
        <v>18.175556</v>
      </c>
      <c r="GD11" s="53" t="s">
        <v>132</v>
      </c>
      <c r="GE11" s="54">
        <v>18.175556</v>
      </c>
      <c r="GF11" s="52">
        <v>15.566147000000001</v>
      </c>
      <c r="GG11" s="53" t="s">
        <v>132</v>
      </c>
      <c r="GH11" s="54">
        <v>15.566147000000001</v>
      </c>
      <c r="GI11" s="52">
        <v>17.302346</v>
      </c>
      <c r="GJ11" s="56" t="s">
        <v>132</v>
      </c>
      <c r="GK11" s="54">
        <v>17.302346</v>
      </c>
      <c r="GL11" s="52">
        <v>16.852974</v>
      </c>
      <c r="GM11" s="56" t="s">
        <v>132</v>
      </c>
      <c r="GN11" s="54">
        <v>16.852974</v>
      </c>
      <c r="GO11" s="52">
        <v>17.271523000000002</v>
      </c>
      <c r="GP11" s="56" t="s">
        <v>132</v>
      </c>
      <c r="GQ11" s="54">
        <v>17.271523000000002</v>
      </c>
      <c r="GR11" s="52">
        <v>17.734987999999998</v>
      </c>
      <c r="GS11" s="56" t="s">
        <v>132</v>
      </c>
      <c r="GT11" s="54">
        <v>17.734987999999998</v>
      </c>
      <c r="GU11" s="52">
        <v>16.824131000000001</v>
      </c>
      <c r="GV11" s="56" t="s">
        <v>132</v>
      </c>
      <c r="GW11" s="54">
        <v>16.824131000000001</v>
      </c>
      <c r="GX11" s="52">
        <v>4.9364039999999987</v>
      </c>
      <c r="GY11" s="56" t="s">
        <v>132</v>
      </c>
      <c r="GZ11" s="54">
        <v>4.9364039999999987</v>
      </c>
      <c r="HA11" s="52">
        <v>15.540499000000002</v>
      </c>
      <c r="HB11" s="56" t="s">
        <v>132</v>
      </c>
      <c r="HC11" s="54">
        <v>15.540499000000002</v>
      </c>
      <c r="HD11" s="52">
        <v>17.915231000000002</v>
      </c>
      <c r="HE11" s="56" t="s">
        <v>132</v>
      </c>
      <c r="HF11" s="54">
        <v>17.915231000000002</v>
      </c>
      <c r="HG11" s="52">
        <v>15.78999</v>
      </c>
      <c r="HH11" s="56">
        <v>9.6690000000000005E-3</v>
      </c>
      <c r="HI11" s="54">
        <v>15.799659</v>
      </c>
      <c r="HJ11" s="52">
        <v>17.051444</v>
      </c>
      <c r="HK11" s="56" t="s">
        <v>132</v>
      </c>
      <c r="HL11" s="54">
        <v>17.051444</v>
      </c>
      <c r="HM11" s="52">
        <v>15.868623999999999</v>
      </c>
      <c r="HN11" s="56" t="s">
        <v>132</v>
      </c>
      <c r="HO11" s="54">
        <v>15.868623999999999</v>
      </c>
      <c r="HP11" s="52">
        <v>13.331904</v>
      </c>
      <c r="HQ11" s="56">
        <v>8.1429999999999992E-3</v>
      </c>
      <c r="HR11" s="54">
        <v>13.340047</v>
      </c>
      <c r="HS11" s="52">
        <v>15.461648000000002</v>
      </c>
      <c r="HT11" s="56" t="s">
        <v>132</v>
      </c>
      <c r="HU11" s="54">
        <v>15.461648000000002</v>
      </c>
      <c r="HV11" s="52">
        <v>18.564633000000004</v>
      </c>
      <c r="HW11" s="56">
        <v>2.4323999999999998E-2</v>
      </c>
      <c r="HX11" s="54">
        <v>18.588957000000004</v>
      </c>
      <c r="HY11" s="52">
        <v>16.579037999999997</v>
      </c>
      <c r="HZ11" s="56" t="s">
        <v>132</v>
      </c>
      <c r="IA11" s="54">
        <v>16.579037999999997</v>
      </c>
      <c r="IB11" s="52">
        <v>17.561482999999999</v>
      </c>
      <c r="IC11" s="56" t="s">
        <v>132</v>
      </c>
      <c r="ID11" s="54">
        <v>17.561482999999999</v>
      </c>
      <c r="IE11" s="52">
        <v>17.286800000000003</v>
      </c>
      <c r="IF11" s="56" t="s">
        <v>132</v>
      </c>
      <c r="IG11" s="54">
        <v>17.286800000000003</v>
      </c>
      <c r="IH11" s="52">
        <v>16.218774</v>
      </c>
      <c r="II11" s="56">
        <v>7.541E-3</v>
      </c>
      <c r="IJ11" s="54">
        <v>16.226315</v>
      </c>
      <c r="IK11" s="52">
        <v>16.376138000000005</v>
      </c>
      <c r="IL11" s="56" t="s">
        <v>132</v>
      </c>
      <c r="IM11" s="54">
        <v>16.376138000000005</v>
      </c>
      <c r="IN11" s="10"/>
    </row>
    <row r="12" spans="1:248" x14ac:dyDescent="0.35">
      <c r="A12" s="10"/>
      <c r="B12" s="25"/>
      <c r="C12" s="26" t="s">
        <v>7</v>
      </c>
      <c r="D12" s="27" t="s">
        <v>35</v>
      </c>
      <c r="E12" s="49">
        <v>14.092045000000002</v>
      </c>
      <c r="F12" s="55" t="s">
        <v>132</v>
      </c>
      <c r="G12" s="51">
        <v>14.092045000000002</v>
      </c>
      <c r="H12" s="49">
        <v>15.438962</v>
      </c>
      <c r="I12" s="55">
        <v>8.9499999999999996E-4</v>
      </c>
      <c r="J12" s="51">
        <v>15.439857</v>
      </c>
      <c r="K12" s="49">
        <v>17.441362000000005</v>
      </c>
      <c r="L12" s="55" t="s">
        <v>132</v>
      </c>
      <c r="M12" s="51">
        <v>17.441362000000005</v>
      </c>
      <c r="N12" s="49">
        <v>15.933374000000006</v>
      </c>
      <c r="O12" s="55">
        <v>6.685E-3</v>
      </c>
      <c r="P12" s="51">
        <v>15.940059000000005</v>
      </c>
      <c r="Q12" s="49">
        <v>19.718158000000003</v>
      </c>
      <c r="R12" s="55" t="s">
        <v>132</v>
      </c>
      <c r="S12" s="51">
        <v>19.718158000000003</v>
      </c>
      <c r="T12" s="49">
        <v>17.097304999999992</v>
      </c>
      <c r="U12" s="55" t="s">
        <v>132</v>
      </c>
      <c r="V12" s="51">
        <v>17.097304999999992</v>
      </c>
      <c r="W12" s="49">
        <v>17.461993000000017</v>
      </c>
      <c r="X12" s="55" t="s">
        <v>132</v>
      </c>
      <c r="Y12" s="51">
        <v>17.461993000000017</v>
      </c>
      <c r="Z12" s="49">
        <v>19.386689000000001</v>
      </c>
      <c r="AA12" s="55" t="s">
        <v>132</v>
      </c>
      <c r="AB12" s="51">
        <v>19.386689000000001</v>
      </c>
      <c r="AC12" s="49">
        <v>15.747998000000003</v>
      </c>
      <c r="AD12" s="55" t="s">
        <v>132</v>
      </c>
      <c r="AE12" s="51">
        <v>15.747998000000003</v>
      </c>
      <c r="AF12" s="49">
        <v>17.343808000000003</v>
      </c>
      <c r="AG12" s="55">
        <v>1.54E-4</v>
      </c>
      <c r="AH12" s="51">
        <v>17.343962000000001</v>
      </c>
      <c r="AI12" s="49">
        <v>17.605811000000003</v>
      </c>
      <c r="AJ12" s="55" t="s">
        <v>132</v>
      </c>
      <c r="AK12" s="51">
        <v>17.605811000000003</v>
      </c>
      <c r="AL12" s="49">
        <v>14.963133999999993</v>
      </c>
      <c r="AM12" s="55">
        <v>0.14182699999999998</v>
      </c>
      <c r="AN12" s="51">
        <v>15.104960999999992</v>
      </c>
      <c r="AO12" s="49">
        <v>16.115039000000003</v>
      </c>
      <c r="AP12" s="55" t="s">
        <v>132</v>
      </c>
      <c r="AQ12" s="51">
        <v>16.115039000000003</v>
      </c>
      <c r="AR12" s="49">
        <v>15.916447999999997</v>
      </c>
      <c r="AS12" s="55" t="s">
        <v>132</v>
      </c>
      <c r="AT12" s="51">
        <v>15.916447999999997</v>
      </c>
      <c r="AU12" s="49">
        <v>15.771891000000002</v>
      </c>
      <c r="AV12" s="55">
        <v>3.9370000000000004E-3</v>
      </c>
      <c r="AW12" s="51">
        <v>15.775828000000002</v>
      </c>
      <c r="AX12" s="49">
        <v>20.155291000000002</v>
      </c>
      <c r="AY12" s="55" t="s">
        <v>132</v>
      </c>
      <c r="AZ12" s="51">
        <v>20.155291000000002</v>
      </c>
      <c r="BA12" s="49">
        <v>17.840910000000001</v>
      </c>
      <c r="BB12" s="55">
        <v>2.4190000000000001E-3</v>
      </c>
      <c r="BC12" s="51">
        <v>17.843329000000001</v>
      </c>
      <c r="BD12" s="49">
        <v>13.678352999999996</v>
      </c>
      <c r="BE12" s="55" t="s">
        <v>132</v>
      </c>
      <c r="BF12" s="51">
        <v>13.678352999999996</v>
      </c>
      <c r="BG12" s="49">
        <v>18.386966000000005</v>
      </c>
      <c r="BH12" s="55" t="s">
        <v>132</v>
      </c>
      <c r="BI12" s="51">
        <v>18.386966000000005</v>
      </c>
      <c r="BJ12" s="49">
        <v>15.118208999999991</v>
      </c>
      <c r="BK12" s="55" t="s">
        <v>132</v>
      </c>
      <c r="BL12" s="51">
        <v>15.118208999999991</v>
      </c>
      <c r="BM12" s="49">
        <v>16.015801999999997</v>
      </c>
      <c r="BN12" s="55" t="s">
        <v>132</v>
      </c>
      <c r="BO12" s="51">
        <v>16.015801999999997</v>
      </c>
      <c r="BP12" s="49">
        <v>16.718575000000005</v>
      </c>
      <c r="BQ12" s="55" t="s">
        <v>132</v>
      </c>
      <c r="BR12" s="51">
        <v>16.718575000000005</v>
      </c>
      <c r="BS12" s="49">
        <v>17.915942000000012</v>
      </c>
      <c r="BT12" s="55" t="s">
        <v>132</v>
      </c>
      <c r="BU12" s="51">
        <v>17.915942000000012</v>
      </c>
      <c r="BV12" s="49">
        <v>15.025740000000006</v>
      </c>
      <c r="BW12" s="55">
        <v>4.8859999999999997E-3</v>
      </c>
      <c r="BX12" s="51">
        <v>15.030626000000007</v>
      </c>
      <c r="BY12" s="49">
        <v>14.436505999999994</v>
      </c>
      <c r="BZ12" s="55" t="s">
        <v>132</v>
      </c>
      <c r="CA12" s="51">
        <v>14.436505999999994</v>
      </c>
      <c r="CB12" s="49">
        <v>15.193929000000002</v>
      </c>
      <c r="CC12" s="55" t="s">
        <v>132</v>
      </c>
      <c r="CD12" s="51">
        <v>15.193929000000002</v>
      </c>
      <c r="CE12" s="49">
        <v>20.908158000000025</v>
      </c>
      <c r="CF12" s="55">
        <v>6.829E-3</v>
      </c>
      <c r="CG12" s="51">
        <v>20.914987000000025</v>
      </c>
      <c r="CH12" s="49">
        <v>14.736381999999997</v>
      </c>
      <c r="CI12" s="55">
        <v>2.202E-3</v>
      </c>
      <c r="CJ12" s="51">
        <v>14.738583999999998</v>
      </c>
      <c r="CK12" s="49">
        <v>12.555750000000003</v>
      </c>
      <c r="CL12" s="55" t="s">
        <v>132</v>
      </c>
      <c r="CM12" s="51">
        <v>12.555750000000003</v>
      </c>
      <c r="CN12" s="49">
        <v>13.869985999999997</v>
      </c>
      <c r="CO12" s="55">
        <v>7.0390000000000001E-3</v>
      </c>
      <c r="CP12" s="51">
        <v>13.877024999999998</v>
      </c>
      <c r="CQ12" s="49">
        <v>16.469526999999996</v>
      </c>
      <c r="CR12" s="55">
        <v>4.2789999999999998E-3</v>
      </c>
      <c r="CS12" s="51">
        <v>16.473805999999996</v>
      </c>
      <c r="CT12" s="49">
        <v>14.221116000000006</v>
      </c>
      <c r="CU12" s="55" t="s">
        <v>132</v>
      </c>
      <c r="CV12" s="51">
        <v>14.221116000000006</v>
      </c>
      <c r="CW12" s="49">
        <v>16.330088000000007</v>
      </c>
      <c r="CX12" s="55">
        <v>7.7260000000000002E-3</v>
      </c>
      <c r="CY12" s="51">
        <v>16.337814000000009</v>
      </c>
      <c r="CZ12" s="49">
        <v>16.489472999999993</v>
      </c>
      <c r="DA12" s="55">
        <v>3.9800000000000002E-4</v>
      </c>
      <c r="DB12" s="51">
        <v>16.489870999999994</v>
      </c>
      <c r="DC12" s="49">
        <v>15.995724000000003</v>
      </c>
      <c r="DD12" s="55">
        <v>6.9930000000000001E-3</v>
      </c>
      <c r="DE12" s="51">
        <v>16.002717000000004</v>
      </c>
      <c r="DF12" s="49">
        <v>16.304300000000008</v>
      </c>
      <c r="DG12" s="55">
        <v>6.8900000000000005E-4</v>
      </c>
      <c r="DH12" s="51">
        <v>16.30498900000001</v>
      </c>
      <c r="DI12" s="49">
        <v>14.4931</v>
      </c>
      <c r="DJ12" s="55">
        <v>0.14672499999999999</v>
      </c>
      <c r="DK12" s="51">
        <v>14.639825</v>
      </c>
      <c r="DL12" s="49">
        <v>16.530435999999995</v>
      </c>
      <c r="DM12" s="55" t="s">
        <v>132</v>
      </c>
      <c r="DN12" s="51">
        <v>16.530435999999995</v>
      </c>
      <c r="DO12" s="49">
        <v>16.829568999999992</v>
      </c>
      <c r="DP12" s="55">
        <v>8.9490000000000004E-3</v>
      </c>
      <c r="DQ12" s="51">
        <v>16.838517999999993</v>
      </c>
      <c r="DR12" s="49">
        <v>18.726986999999998</v>
      </c>
      <c r="DS12" s="55">
        <v>4.6969999999999998E-2</v>
      </c>
      <c r="DT12" s="51">
        <v>18.773956999999999</v>
      </c>
      <c r="DU12" s="49">
        <v>19.464067999999994</v>
      </c>
      <c r="DV12" s="55">
        <v>8.3789999999999993E-3</v>
      </c>
      <c r="DW12" s="51">
        <v>19.472446999999995</v>
      </c>
      <c r="DX12" s="49">
        <v>17.014790000000009</v>
      </c>
      <c r="DY12" s="55" t="s">
        <v>132</v>
      </c>
      <c r="DZ12" s="51">
        <v>17.014790000000009</v>
      </c>
      <c r="EA12" s="49">
        <v>17.624075999999992</v>
      </c>
      <c r="EB12" s="55">
        <v>2.4399999999999999E-3</v>
      </c>
      <c r="EC12" s="51">
        <v>17.626515999999992</v>
      </c>
      <c r="ED12" s="49">
        <v>19.613996000000007</v>
      </c>
      <c r="EE12" s="55">
        <v>5.9589999999999999E-3</v>
      </c>
      <c r="EF12" s="51">
        <v>19.619955000000008</v>
      </c>
      <c r="EG12" s="49">
        <v>19.492028999999999</v>
      </c>
      <c r="EH12" s="55" t="s">
        <v>132</v>
      </c>
      <c r="EI12" s="51">
        <v>19.492028999999999</v>
      </c>
      <c r="EJ12" s="49">
        <v>17.028951000000003</v>
      </c>
      <c r="EK12" s="55" t="s">
        <v>132</v>
      </c>
      <c r="EL12" s="51">
        <v>17.028951000000003</v>
      </c>
      <c r="EM12" s="49">
        <v>21.235085000000005</v>
      </c>
      <c r="EN12" s="55" t="s">
        <v>132</v>
      </c>
      <c r="EO12" s="51">
        <v>21.235085000000005</v>
      </c>
      <c r="EP12" s="49">
        <v>23.231097999999996</v>
      </c>
      <c r="EQ12" s="55">
        <v>4.6200000000000001E-4</v>
      </c>
      <c r="ER12" s="51">
        <v>23.231559999999995</v>
      </c>
      <c r="ES12" s="49">
        <v>16.396115999999999</v>
      </c>
      <c r="ET12" s="55">
        <v>1.405E-3</v>
      </c>
      <c r="EU12" s="51">
        <v>16.397520999999998</v>
      </c>
      <c r="EV12" s="49">
        <v>16.626624</v>
      </c>
      <c r="EW12" s="55">
        <v>1.01E-4</v>
      </c>
      <c r="EX12" s="51">
        <v>16.626725</v>
      </c>
      <c r="EY12" s="49">
        <v>18.650483999999999</v>
      </c>
      <c r="EZ12" s="55">
        <v>1.2219000000000001E-2</v>
      </c>
      <c r="FA12" s="51">
        <v>18.662703</v>
      </c>
      <c r="FB12" s="49">
        <v>18.351077000000004</v>
      </c>
      <c r="FC12" s="55" t="s">
        <v>132</v>
      </c>
      <c r="FD12" s="51">
        <v>18.351077000000004</v>
      </c>
      <c r="FE12" s="49">
        <v>19.771939000000003</v>
      </c>
      <c r="FF12" s="55">
        <v>1.505E-3</v>
      </c>
      <c r="FG12" s="51">
        <v>19.773444000000005</v>
      </c>
      <c r="FH12" s="49">
        <v>16.662783999999998</v>
      </c>
      <c r="FI12" s="55" t="s">
        <v>132</v>
      </c>
      <c r="FJ12" s="51">
        <v>16.662783999999998</v>
      </c>
      <c r="FK12" s="49">
        <v>16.555212000000001</v>
      </c>
      <c r="FL12" s="55">
        <v>9.3039999999999998E-3</v>
      </c>
      <c r="FM12" s="51">
        <v>16.564516000000001</v>
      </c>
      <c r="FN12" s="49">
        <v>21.144805999999999</v>
      </c>
      <c r="FO12" s="55">
        <v>1.1280000000000001E-3</v>
      </c>
      <c r="FP12" s="51">
        <v>21.145934</v>
      </c>
      <c r="FQ12" s="112">
        <v>17.619602</v>
      </c>
      <c r="FR12" s="113" t="s">
        <v>132</v>
      </c>
      <c r="FS12" s="51">
        <v>17.619602</v>
      </c>
      <c r="FT12" s="112">
        <v>19.528808000000001</v>
      </c>
      <c r="FU12" s="116" t="s">
        <v>132</v>
      </c>
      <c r="FV12" s="51">
        <v>19.528808000000001</v>
      </c>
      <c r="FW12" s="112">
        <v>20.801192999999998</v>
      </c>
      <c r="FX12" s="116">
        <v>1.0000000000000001E-5</v>
      </c>
      <c r="FY12" s="51">
        <v>20.801202999999997</v>
      </c>
      <c r="FZ12" s="112">
        <v>18.109348999999998</v>
      </c>
      <c r="GA12" s="116" t="s">
        <v>132</v>
      </c>
      <c r="GB12" s="51">
        <v>18.109348999999998</v>
      </c>
      <c r="GC12" s="49">
        <v>18.100912000000001</v>
      </c>
      <c r="GD12" s="55">
        <v>1.1E-5</v>
      </c>
      <c r="GE12" s="51">
        <v>18.100923000000002</v>
      </c>
      <c r="GF12" s="49">
        <v>16.621993000000003</v>
      </c>
      <c r="GG12" s="55">
        <v>1.3084E-2</v>
      </c>
      <c r="GH12" s="51">
        <v>16.635077000000003</v>
      </c>
      <c r="GI12" s="49">
        <v>18.722268999999997</v>
      </c>
      <c r="GJ12" s="55" t="s">
        <v>132</v>
      </c>
      <c r="GK12" s="51">
        <v>18.722268999999997</v>
      </c>
      <c r="GL12" s="49">
        <v>15.686365</v>
      </c>
      <c r="GM12" s="55" t="s">
        <v>132</v>
      </c>
      <c r="GN12" s="51">
        <v>15.686365</v>
      </c>
      <c r="GO12" s="49">
        <v>22.877286000000002</v>
      </c>
      <c r="GP12" s="55" t="s">
        <v>132</v>
      </c>
      <c r="GQ12" s="51">
        <v>22.877286000000002</v>
      </c>
      <c r="GR12" s="49">
        <v>18.484527</v>
      </c>
      <c r="GS12" s="55" t="s">
        <v>132</v>
      </c>
      <c r="GT12" s="51">
        <v>18.484527</v>
      </c>
      <c r="GU12" s="49">
        <v>20.290371000000004</v>
      </c>
      <c r="GV12" s="55">
        <v>7.6199999999999998E-4</v>
      </c>
      <c r="GW12" s="51">
        <v>20.291133000000006</v>
      </c>
      <c r="GX12" s="49">
        <v>17.065346999999996</v>
      </c>
      <c r="GY12" s="55" t="s">
        <v>132</v>
      </c>
      <c r="GZ12" s="51">
        <v>17.065346999999996</v>
      </c>
      <c r="HA12" s="49">
        <v>19.570851999999999</v>
      </c>
      <c r="HB12" s="55">
        <v>3.2520000000000001E-3</v>
      </c>
      <c r="HC12" s="51">
        <v>19.574103999999998</v>
      </c>
      <c r="HD12" s="49">
        <v>20.316040000000005</v>
      </c>
      <c r="HE12" s="55">
        <v>2.5440000000000003E-3</v>
      </c>
      <c r="HF12" s="51">
        <v>20.318584000000005</v>
      </c>
      <c r="HG12" s="49">
        <v>21.837993999999998</v>
      </c>
      <c r="HH12" s="55">
        <v>1.348E-3</v>
      </c>
      <c r="HI12" s="51">
        <v>21.839341999999998</v>
      </c>
      <c r="HJ12" s="49">
        <v>18.57086</v>
      </c>
      <c r="HK12" s="55">
        <v>1.0898E-2</v>
      </c>
      <c r="HL12" s="51">
        <v>18.581758000000001</v>
      </c>
      <c r="HM12" s="49">
        <v>18.330477999999985</v>
      </c>
      <c r="HN12" s="55" t="s">
        <v>132</v>
      </c>
      <c r="HO12" s="51">
        <v>18.330477999999985</v>
      </c>
      <c r="HP12" s="49">
        <v>18.422504000000014</v>
      </c>
      <c r="HQ12" s="55" t="s">
        <v>132</v>
      </c>
      <c r="HR12" s="51">
        <v>18.422504000000014</v>
      </c>
      <c r="HS12" s="49">
        <v>19.618092000000004</v>
      </c>
      <c r="HT12" s="55" t="s">
        <v>132</v>
      </c>
      <c r="HU12" s="51">
        <v>19.618092000000004</v>
      </c>
      <c r="HV12" s="49">
        <v>23.638505000000006</v>
      </c>
      <c r="HW12" s="55" t="s">
        <v>132</v>
      </c>
      <c r="HX12" s="51">
        <v>23.638505000000006</v>
      </c>
      <c r="HY12" s="49">
        <v>20.249487999999996</v>
      </c>
      <c r="HZ12" s="55">
        <v>4.4900000000000002E-4</v>
      </c>
      <c r="IA12" s="51">
        <v>20.249936999999996</v>
      </c>
      <c r="IB12" s="49">
        <v>17.733091999999996</v>
      </c>
      <c r="IC12" s="55" t="s">
        <v>132</v>
      </c>
      <c r="ID12" s="51">
        <v>17.733091999999996</v>
      </c>
      <c r="IE12" s="49">
        <v>21.83975499999999</v>
      </c>
      <c r="IF12" s="55">
        <v>3.9059999999999997E-3</v>
      </c>
      <c r="IG12" s="51">
        <v>21.84366099999999</v>
      </c>
      <c r="IH12" s="49">
        <v>20.254889000000006</v>
      </c>
      <c r="II12" s="55" t="s">
        <v>132</v>
      </c>
      <c r="IJ12" s="51">
        <v>20.254889000000006</v>
      </c>
      <c r="IK12" s="49">
        <v>17.997497999999993</v>
      </c>
      <c r="IL12" s="55" t="s">
        <v>132</v>
      </c>
      <c r="IM12" s="51">
        <v>17.997497999999993</v>
      </c>
      <c r="IN12" s="10"/>
    </row>
    <row r="13" spans="1:248" x14ac:dyDescent="0.35">
      <c r="A13" s="10"/>
      <c r="B13" s="25"/>
      <c r="C13" s="28" t="s">
        <v>8</v>
      </c>
      <c r="D13" s="29" t="s">
        <v>36</v>
      </c>
      <c r="E13" s="52">
        <v>5.3092659999999974</v>
      </c>
      <c r="F13" s="53">
        <v>3.8574999999999998E-2</v>
      </c>
      <c r="G13" s="54">
        <v>5.3478409999999972</v>
      </c>
      <c r="H13" s="52">
        <v>5.2295710000000026</v>
      </c>
      <c r="I13" s="53">
        <v>0.13847199999999998</v>
      </c>
      <c r="J13" s="54">
        <v>5.3680430000000028</v>
      </c>
      <c r="K13" s="52">
        <v>6.8660990000000011</v>
      </c>
      <c r="L13" s="53">
        <v>5.3899999999999998E-4</v>
      </c>
      <c r="M13" s="54">
        <v>6.8666380000000009</v>
      </c>
      <c r="N13" s="52">
        <v>4.7855659999999984</v>
      </c>
      <c r="O13" s="53">
        <v>0.120697</v>
      </c>
      <c r="P13" s="54">
        <v>4.9062629999999983</v>
      </c>
      <c r="Q13" s="52">
        <v>7.1081780000000006</v>
      </c>
      <c r="R13" s="53">
        <v>6.7000000000000002E-5</v>
      </c>
      <c r="S13" s="54">
        <v>7.1082450000000001</v>
      </c>
      <c r="T13" s="52">
        <v>6.6234110000000026</v>
      </c>
      <c r="U13" s="53">
        <v>5.5339999999999999E-3</v>
      </c>
      <c r="V13" s="54">
        <v>6.6289450000000025</v>
      </c>
      <c r="W13" s="52">
        <v>5.1836319999999958</v>
      </c>
      <c r="X13" s="53">
        <v>0.11379199999999999</v>
      </c>
      <c r="Y13" s="54">
        <v>5.2974239999999959</v>
      </c>
      <c r="Z13" s="52">
        <v>8.6204560000000026</v>
      </c>
      <c r="AA13" s="53">
        <v>1.6884E-2</v>
      </c>
      <c r="AB13" s="54">
        <v>8.6373400000000018</v>
      </c>
      <c r="AC13" s="52">
        <v>6.3161289999999992</v>
      </c>
      <c r="AD13" s="53">
        <v>9.4570000000000001E-3</v>
      </c>
      <c r="AE13" s="54">
        <v>6.3255859999999995</v>
      </c>
      <c r="AF13" s="52">
        <v>7.3146229999999983</v>
      </c>
      <c r="AG13" s="53">
        <v>0.21893100000000001</v>
      </c>
      <c r="AH13" s="54">
        <v>7.5335539999999988</v>
      </c>
      <c r="AI13" s="52">
        <v>7.112263999999997</v>
      </c>
      <c r="AJ13" s="53">
        <v>1.0905E-2</v>
      </c>
      <c r="AK13" s="54">
        <v>7.1231689999999972</v>
      </c>
      <c r="AL13" s="52">
        <v>5.018765999999995</v>
      </c>
      <c r="AM13" s="53">
        <v>1.5613999999999999E-2</v>
      </c>
      <c r="AN13" s="54">
        <v>5.0343799999999952</v>
      </c>
      <c r="AO13" s="52">
        <v>5.7337020000000063</v>
      </c>
      <c r="AP13" s="53">
        <v>3.6849E-2</v>
      </c>
      <c r="AQ13" s="54">
        <v>5.7705510000000064</v>
      </c>
      <c r="AR13" s="52">
        <v>5.5954610000000002</v>
      </c>
      <c r="AS13" s="53">
        <v>0.10583000000000001</v>
      </c>
      <c r="AT13" s="54">
        <v>5.7012910000000003</v>
      </c>
      <c r="AU13" s="52">
        <v>5.0414280000000025</v>
      </c>
      <c r="AV13" s="53">
        <v>3.614E-3</v>
      </c>
      <c r="AW13" s="54">
        <v>5.0450420000000022</v>
      </c>
      <c r="AX13" s="52">
        <v>6.6760209999999987</v>
      </c>
      <c r="AY13" s="53" t="s">
        <v>132</v>
      </c>
      <c r="AZ13" s="54">
        <v>6.6760209999999987</v>
      </c>
      <c r="BA13" s="52">
        <v>6.5606620000000024</v>
      </c>
      <c r="BB13" s="53">
        <v>1.2512999999999998E-2</v>
      </c>
      <c r="BC13" s="54">
        <v>6.5731750000000027</v>
      </c>
      <c r="BD13" s="52">
        <v>5.8815509999999973</v>
      </c>
      <c r="BE13" s="53">
        <v>0.12387400000000001</v>
      </c>
      <c r="BF13" s="54">
        <v>6.0054249999999971</v>
      </c>
      <c r="BG13" s="52">
        <v>7.3286199999999972</v>
      </c>
      <c r="BH13" s="53">
        <v>1.671E-3</v>
      </c>
      <c r="BI13" s="54">
        <v>7.3302909999999972</v>
      </c>
      <c r="BJ13" s="52">
        <v>7.3084609999999994</v>
      </c>
      <c r="BK13" s="53">
        <v>0.103495</v>
      </c>
      <c r="BL13" s="54">
        <v>7.4119559999999991</v>
      </c>
      <c r="BM13" s="52">
        <v>6.6665420000000015</v>
      </c>
      <c r="BN13" s="53">
        <v>1.0510000000000001E-3</v>
      </c>
      <c r="BO13" s="54">
        <v>6.6675930000000019</v>
      </c>
      <c r="BP13" s="52">
        <v>7.8160399999999992</v>
      </c>
      <c r="BQ13" s="53">
        <v>0.117588</v>
      </c>
      <c r="BR13" s="54">
        <v>7.9336279999999988</v>
      </c>
      <c r="BS13" s="52">
        <v>7.6641439999999976</v>
      </c>
      <c r="BT13" s="53">
        <v>1.25E-4</v>
      </c>
      <c r="BU13" s="54">
        <v>7.6642689999999973</v>
      </c>
      <c r="BV13" s="52">
        <v>6.4734659999999975</v>
      </c>
      <c r="BW13" s="53">
        <v>1.7850000000000001E-3</v>
      </c>
      <c r="BX13" s="54">
        <v>6.4752509999999974</v>
      </c>
      <c r="BY13" s="52">
        <v>6.1704540000000074</v>
      </c>
      <c r="BZ13" s="53">
        <v>3.59E-4</v>
      </c>
      <c r="CA13" s="54">
        <v>6.1708130000000079</v>
      </c>
      <c r="CB13" s="52">
        <v>5.8764510000000012</v>
      </c>
      <c r="CC13" s="53" t="s">
        <v>132</v>
      </c>
      <c r="CD13" s="54">
        <v>5.8764510000000012</v>
      </c>
      <c r="CE13" s="52">
        <v>5.8375289999999938</v>
      </c>
      <c r="CF13" s="53">
        <v>0.103937</v>
      </c>
      <c r="CG13" s="54">
        <v>5.9414659999999939</v>
      </c>
      <c r="CH13" s="52">
        <v>4.5686559999999981</v>
      </c>
      <c r="CI13" s="53">
        <v>4.0978000000000001E-2</v>
      </c>
      <c r="CJ13" s="54">
        <v>4.609633999999998</v>
      </c>
      <c r="CK13" s="52">
        <v>3.0384609999999985</v>
      </c>
      <c r="CL13" s="53">
        <v>1.01E-4</v>
      </c>
      <c r="CM13" s="54">
        <v>3.0385619999999984</v>
      </c>
      <c r="CN13" s="52">
        <v>5.5431390000000045</v>
      </c>
      <c r="CO13" s="53">
        <v>1.6386999999999999E-2</v>
      </c>
      <c r="CP13" s="54">
        <v>5.5595260000000044</v>
      </c>
      <c r="CQ13" s="52">
        <v>5.5239719999999979</v>
      </c>
      <c r="CR13" s="53">
        <v>0.10988100000000001</v>
      </c>
      <c r="CS13" s="54">
        <v>5.6338529999999976</v>
      </c>
      <c r="CT13" s="52">
        <v>4.9789409999999972</v>
      </c>
      <c r="CU13" s="53">
        <v>8.0777000000000002E-2</v>
      </c>
      <c r="CV13" s="54">
        <v>5.0597179999999975</v>
      </c>
      <c r="CW13" s="52">
        <v>5.5475960000000013</v>
      </c>
      <c r="CX13" s="53">
        <v>0.103654</v>
      </c>
      <c r="CY13" s="54">
        <v>5.651250000000001</v>
      </c>
      <c r="CZ13" s="52">
        <v>5.1738379999999982</v>
      </c>
      <c r="DA13" s="53" t="s">
        <v>132</v>
      </c>
      <c r="DB13" s="54">
        <v>5.1738379999999982</v>
      </c>
      <c r="DC13" s="52">
        <v>5.6402579999999993</v>
      </c>
      <c r="DD13" s="53">
        <v>1.5087E-2</v>
      </c>
      <c r="DE13" s="54">
        <v>5.6553449999999996</v>
      </c>
      <c r="DF13" s="52">
        <v>4.733508999999998</v>
      </c>
      <c r="DG13" s="53">
        <v>0.16138699999999997</v>
      </c>
      <c r="DH13" s="54">
        <v>4.8948959999999984</v>
      </c>
      <c r="DI13" s="52">
        <v>4.7166929999999994</v>
      </c>
      <c r="DJ13" s="53">
        <v>4.6700000000000002E-4</v>
      </c>
      <c r="DK13" s="54">
        <v>4.7171599999999998</v>
      </c>
      <c r="DL13" s="52">
        <v>4.2460350000000009</v>
      </c>
      <c r="DM13" s="53">
        <v>0.16939900000000002</v>
      </c>
      <c r="DN13" s="54">
        <v>4.4154340000000012</v>
      </c>
      <c r="DO13" s="52">
        <v>5.0862450000000008</v>
      </c>
      <c r="DP13" s="53">
        <v>0.10535800000000001</v>
      </c>
      <c r="DQ13" s="54">
        <v>5.1916030000000006</v>
      </c>
      <c r="DR13" s="52">
        <v>5.0102309999999992</v>
      </c>
      <c r="DS13" s="53">
        <v>9.4283000000000006E-2</v>
      </c>
      <c r="DT13" s="54">
        <v>5.1045139999999991</v>
      </c>
      <c r="DU13" s="52">
        <v>5.7225359999999981</v>
      </c>
      <c r="DV13" s="53" t="s">
        <v>132</v>
      </c>
      <c r="DW13" s="54">
        <v>5.7225359999999981</v>
      </c>
      <c r="DX13" s="52">
        <v>6.1097189999999966</v>
      </c>
      <c r="DY13" s="53">
        <v>8.3020000000000004E-3</v>
      </c>
      <c r="DZ13" s="54">
        <v>6.1180209999999962</v>
      </c>
      <c r="EA13" s="52">
        <v>8.0262609999999945</v>
      </c>
      <c r="EB13" s="53">
        <v>5.0698E-2</v>
      </c>
      <c r="EC13" s="54">
        <v>8.0769589999999951</v>
      </c>
      <c r="ED13" s="52">
        <v>6.7579230000000017</v>
      </c>
      <c r="EE13" s="53">
        <v>0.15756500000000001</v>
      </c>
      <c r="EF13" s="54">
        <v>6.9154880000000016</v>
      </c>
      <c r="EG13" s="52">
        <v>6.4891550000000011</v>
      </c>
      <c r="EH13" s="53">
        <v>4.2750000000000002E-3</v>
      </c>
      <c r="EI13" s="54">
        <v>6.4934300000000009</v>
      </c>
      <c r="EJ13" s="52">
        <v>6.3920460000000006</v>
      </c>
      <c r="EK13" s="53">
        <v>2.3500000000000001E-3</v>
      </c>
      <c r="EL13" s="54">
        <v>6.3943960000000004</v>
      </c>
      <c r="EM13" s="52">
        <v>7.0657690000000004</v>
      </c>
      <c r="EN13" s="53">
        <v>1.2709E-2</v>
      </c>
      <c r="EO13" s="54">
        <v>7.0784780000000005</v>
      </c>
      <c r="EP13" s="52">
        <v>6.5839559999999997</v>
      </c>
      <c r="EQ13" s="53">
        <v>2.9987E-2</v>
      </c>
      <c r="ER13" s="54">
        <v>6.6139429999999999</v>
      </c>
      <c r="ES13" s="52">
        <v>5.0079989999999999</v>
      </c>
      <c r="ET13" s="53">
        <v>4.8957000000000001E-2</v>
      </c>
      <c r="EU13" s="54">
        <v>5.0569559999999996</v>
      </c>
      <c r="EV13" s="52">
        <v>5.453761000000001</v>
      </c>
      <c r="EW13" s="53">
        <v>0.127053</v>
      </c>
      <c r="EX13" s="54">
        <v>5.5808140000000011</v>
      </c>
      <c r="EY13" s="52">
        <v>7.4898389999999999</v>
      </c>
      <c r="EZ13" s="53">
        <v>5.9184999999999995E-2</v>
      </c>
      <c r="FA13" s="54">
        <v>7.5490240000000002</v>
      </c>
      <c r="FB13" s="52">
        <v>6.0168680000000005</v>
      </c>
      <c r="FC13" s="53">
        <v>0.13730100000000001</v>
      </c>
      <c r="FD13" s="54">
        <v>6.1541690000000004</v>
      </c>
      <c r="FE13" s="52">
        <v>7.0760959999999988</v>
      </c>
      <c r="FF13" s="53">
        <v>0.27371999999999996</v>
      </c>
      <c r="FG13" s="54">
        <v>7.3498159999999988</v>
      </c>
      <c r="FH13" s="52">
        <v>7.025049000000001</v>
      </c>
      <c r="FI13" s="53" t="s">
        <v>132</v>
      </c>
      <c r="FJ13" s="54">
        <v>7.025049000000001</v>
      </c>
      <c r="FK13" s="52">
        <v>6.4536849999999992</v>
      </c>
      <c r="FL13" s="53" t="s">
        <v>132</v>
      </c>
      <c r="FM13" s="54">
        <v>6.4536849999999992</v>
      </c>
      <c r="FN13" s="52">
        <v>7.9890639999999991</v>
      </c>
      <c r="FO13" s="53">
        <v>2.5395000000000001E-2</v>
      </c>
      <c r="FP13" s="54">
        <v>8.0144589999999987</v>
      </c>
      <c r="FQ13" s="114">
        <v>6.5651269999999995</v>
      </c>
      <c r="FR13" s="115">
        <v>9.7996E-2</v>
      </c>
      <c r="FS13" s="54">
        <v>6.6631229999999997</v>
      </c>
      <c r="FT13" s="114">
        <v>8.2889619999999997</v>
      </c>
      <c r="FU13" s="115">
        <v>0.128692</v>
      </c>
      <c r="FV13" s="54">
        <v>8.4176539999999989</v>
      </c>
      <c r="FW13" s="114">
        <v>8.6296909999999993</v>
      </c>
      <c r="FX13" s="115" t="s">
        <v>132</v>
      </c>
      <c r="FY13" s="54">
        <v>8.6296909999999993</v>
      </c>
      <c r="FZ13" s="114">
        <v>7.362718000000001</v>
      </c>
      <c r="GA13" s="115" t="s">
        <v>132</v>
      </c>
      <c r="GB13" s="54">
        <v>7.362718000000001</v>
      </c>
      <c r="GC13" s="52">
        <v>7.3187490000000004</v>
      </c>
      <c r="GD13" s="53">
        <v>0.13452800000000001</v>
      </c>
      <c r="GE13" s="54">
        <v>7.4532770000000008</v>
      </c>
      <c r="GF13" s="52">
        <v>6.441552999999999</v>
      </c>
      <c r="GG13" s="53" t="s">
        <v>132</v>
      </c>
      <c r="GH13" s="54">
        <v>6.441552999999999</v>
      </c>
      <c r="GI13" s="52">
        <v>6.212402</v>
      </c>
      <c r="GJ13" s="56" t="s">
        <v>132</v>
      </c>
      <c r="GK13" s="54">
        <v>6.212402</v>
      </c>
      <c r="GL13" s="52">
        <v>7.1495800000000012</v>
      </c>
      <c r="GM13" s="56">
        <v>3.3639000000000002E-2</v>
      </c>
      <c r="GN13" s="54">
        <v>7.1832190000000011</v>
      </c>
      <c r="GO13" s="52">
        <v>8.1908900000000013</v>
      </c>
      <c r="GP13" s="56">
        <v>1.8124999999999999E-2</v>
      </c>
      <c r="GQ13" s="54">
        <v>8.2090150000000008</v>
      </c>
      <c r="GR13" s="52">
        <v>6.9146350000000005</v>
      </c>
      <c r="GS13" s="56">
        <v>4.731E-3</v>
      </c>
      <c r="GT13" s="54">
        <v>6.9193660000000001</v>
      </c>
      <c r="GU13" s="52">
        <v>7.210367999999999</v>
      </c>
      <c r="GV13" s="56">
        <v>0.21659699999999998</v>
      </c>
      <c r="GW13" s="54">
        <v>7.4269649999999992</v>
      </c>
      <c r="GX13" s="52">
        <v>7.6279959999999996</v>
      </c>
      <c r="GY13" s="56">
        <v>6.7497000000000001E-2</v>
      </c>
      <c r="GZ13" s="54">
        <v>7.6954929999999999</v>
      </c>
      <c r="HA13" s="52">
        <v>6.5403090000000006</v>
      </c>
      <c r="HB13" s="56">
        <v>1.8439999999999999E-3</v>
      </c>
      <c r="HC13" s="54">
        <v>6.5421530000000008</v>
      </c>
      <c r="HD13" s="52">
        <v>7.3927219999999991</v>
      </c>
      <c r="HE13" s="56">
        <v>0.156026</v>
      </c>
      <c r="HF13" s="54">
        <v>7.5487479999999989</v>
      </c>
      <c r="HG13" s="52">
        <v>7.8172279999999983</v>
      </c>
      <c r="HH13" s="56">
        <v>4.5831000000000004E-2</v>
      </c>
      <c r="HI13" s="54">
        <v>7.863058999999998</v>
      </c>
      <c r="HJ13" s="52">
        <v>6.4947439999999999</v>
      </c>
      <c r="HK13" s="56">
        <v>0.110002</v>
      </c>
      <c r="HL13" s="54">
        <v>6.6047459999999996</v>
      </c>
      <c r="HM13" s="52">
        <v>7.1135760000000001</v>
      </c>
      <c r="HN13" s="56">
        <v>0.20009199999999999</v>
      </c>
      <c r="HO13" s="54">
        <v>7.3136679999999998</v>
      </c>
      <c r="HP13" s="52">
        <v>5.8367589999999998</v>
      </c>
      <c r="HQ13" s="56">
        <v>0.112286</v>
      </c>
      <c r="HR13" s="54">
        <v>5.9490449999999999</v>
      </c>
      <c r="HS13" s="52">
        <v>8.4278620000000046</v>
      </c>
      <c r="HT13" s="56">
        <v>3.4759999999999999E-3</v>
      </c>
      <c r="HU13" s="54">
        <v>8.4313380000000038</v>
      </c>
      <c r="HV13" s="52">
        <v>9.0723400000000023</v>
      </c>
      <c r="HW13" s="56">
        <v>1.8121000000000002E-2</v>
      </c>
      <c r="HX13" s="54">
        <v>9.090461000000003</v>
      </c>
      <c r="HY13" s="52">
        <v>11.974021000000002</v>
      </c>
      <c r="HZ13" s="56">
        <v>9.6000000000000002E-5</v>
      </c>
      <c r="IA13" s="54">
        <v>11.974117000000001</v>
      </c>
      <c r="IB13" s="52">
        <v>8.0032889999999988</v>
      </c>
      <c r="IC13" s="56" t="s">
        <v>132</v>
      </c>
      <c r="ID13" s="54">
        <v>8.0032889999999988</v>
      </c>
      <c r="IE13" s="52">
        <v>9.3802359999999982</v>
      </c>
      <c r="IF13" s="56">
        <v>4.6327E-2</v>
      </c>
      <c r="IG13" s="54">
        <v>9.426562999999998</v>
      </c>
      <c r="IH13" s="52">
        <v>9.1538590000000024</v>
      </c>
      <c r="II13" s="56">
        <v>3.3199999999999999E-4</v>
      </c>
      <c r="IJ13" s="54">
        <v>9.1541910000000026</v>
      </c>
      <c r="IK13" s="52">
        <v>7.7100489999999997</v>
      </c>
      <c r="IL13" s="56" t="s">
        <v>132</v>
      </c>
      <c r="IM13" s="54">
        <v>7.7100489999999997</v>
      </c>
      <c r="IN13" s="10"/>
    </row>
    <row r="14" spans="1:248" x14ac:dyDescent="0.35">
      <c r="A14" s="10"/>
      <c r="B14" s="25" t="s">
        <v>9</v>
      </c>
      <c r="C14" s="26" t="s">
        <v>10</v>
      </c>
      <c r="D14" s="27" t="s">
        <v>37</v>
      </c>
      <c r="E14" s="49">
        <v>1.9920979999999999</v>
      </c>
      <c r="F14" s="50">
        <v>2.1129999999999999E-3</v>
      </c>
      <c r="G14" s="51">
        <v>1.994211</v>
      </c>
      <c r="H14" s="49">
        <v>1.7700339999999999</v>
      </c>
      <c r="I14" s="50">
        <v>4.4999999999999997E-3</v>
      </c>
      <c r="J14" s="51">
        <v>1.7745339999999998</v>
      </c>
      <c r="K14" s="49">
        <v>2.2605899999999992</v>
      </c>
      <c r="L14" s="50">
        <v>2.385E-2</v>
      </c>
      <c r="M14" s="51">
        <v>2.2844399999999991</v>
      </c>
      <c r="N14" s="49">
        <v>1.862304</v>
      </c>
      <c r="O14" s="50">
        <v>5.2030000000000002E-3</v>
      </c>
      <c r="P14" s="51">
        <v>1.867507</v>
      </c>
      <c r="Q14" s="49">
        <v>1.8978709999999999</v>
      </c>
      <c r="R14" s="50">
        <v>2.2139999999999998E-3</v>
      </c>
      <c r="S14" s="51">
        <v>1.9000849999999998</v>
      </c>
      <c r="T14" s="49">
        <v>1.8336560000000002</v>
      </c>
      <c r="U14" s="50" t="s">
        <v>132</v>
      </c>
      <c r="V14" s="51">
        <v>1.8336560000000002</v>
      </c>
      <c r="W14" s="49">
        <v>1.7524989999999998</v>
      </c>
      <c r="X14" s="50">
        <v>7.1209999999999997E-3</v>
      </c>
      <c r="Y14" s="51">
        <v>1.7596199999999997</v>
      </c>
      <c r="Z14" s="49">
        <v>1.6769209999999997</v>
      </c>
      <c r="AA14" s="50">
        <v>9.0420000000000014E-3</v>
      </c>
      <c r="AB14" s="51">
        <v>1.6859629999999997</v>
      </c>
      <c r="AC14" s="49">
        <v>1.6270160000000002</v>
      </c>
      <c r="AD14" s="50">
        <v>1.786E-3</v>
      </c>
      <c r="AE14" s="51">
        <v>1.6288020000000003</v>
      </c>
      <c r="AF14" s="49">
        <v>2.1404090000000013</v>
      </c>
      <c r="AG14" s="50">
        <v>4.1679999999999998E-3</v>
      </c>
      <c r="AH14" s="51">
        <v>2.1445770000000013</v>
      </c>
      <c r="AI14" s="49">
        <v>2.3626679999999993</v>
      </c>
      <c r="AJ14" s="50">
        <v>3.6929999999999997E-3</v>
      </c>
      <c r="AK14" s="51">
        <v>2.3663609999999995</v>
      </c>
      <c r="AL14" s="49">
        <v>2.0388039999999994</v>
      </c>
      <c r="AM14" s="50">
        <v>7.9190000000000007E-3</v>
      </c>
      <c r="AN14" s="51">
        <v>2.0467229999999992</v>
      </c>
      <c r="AO14" s="49">
        <v>1.915897</v>
      </c>
      <c r="AP14" s="50" t="s">
        <v>132</v>
      </c>
      <c r="AQ14" s="51">
        <v>1.915897</v>
      </c>
      <c r="AR14" s="49">
        <v>1.8713510000000002</v>
      </c>
      <c r="AS14" s="50">
        <v>7.3680000000000004E-3</v>
      </c>
      <c r="AT14" s="51">
        <v>1.8787190000000002</v>
      </c>
      <c r="AU14" s="49">
        <v>1.9384919999999997</v>
      </c>
      <c r="AV14" s="50">
        <v>1.0016000000000001E-2</v>
      </c>
      <c r="AW14" s="51">
        <v>1.9485079999999997</v>
      </c>
      <c r="AX14" s="49">
        <v>1.8774060000000001</v>
      </c>
      <c r="AY14" s="50">
        <v>5.3837000000000003E-2</v>
      </c>
      <c r="AZ14" s="51">
        <v>1.931243</v>
      </c>
      <c r="BA14" s="49">
        <v>2.1113940000000007</v>
      </c>
      <c r="BB14" s="50">
        <v>9.9579999999999998E-3</v>
      </c>
      <c r="BC14" s="51">
        <v>2.1213520000000008</v>
      </c>
      <c r="BD14" s="49">
        <v>1.7245080000000008</v>
      </c>
      <c r="BE14" s="50">
        <v>8.933E-3</v>
      </c>
      <c r="BF14" s="51">
        <v>1.7334410000000009</v>
      </c>
      <c r="BG14" s="49">
        <v>2.0695379999999997</v>
      </c>
      <c r="BH14" s="50">
        <v>6.7389999999999993E-3</v>
      </c>
      <c r="BI14" s="51">
        <v>2.0762769999999997</v>
      </c>
      <c r="BJ14" s="49">
        <v>1.4003269999999997</v>
      </c>
      <c r="BK14" s="50" t="s">
        <v>132</v>
      </c>
      <c r="BL14" s="51">
        <v>1.4003269999999997</v>
      </c>
      <c r="BM14" s="49">
        <v>1.3969989999999997</v>
      </c>
      <c r="BN14" s="50">
        <v>6.4359999999999999E-3</v>
      </c>
      <c r="BO14" s="51">
        <v>1.4034349999999998</v>
      </c>
      <c r="BP14" s="49">
        <v>1.8382229999999997</v>
      </c>
      <c r="BQ14" s="50">
        <v>6.489E-3</v>
      </c>
      <c r="BR14" s="51">
        <v>1.8447119999999997</v>
      </c>
      <c r="BS14" s="49">
        <v>1.9899150000000003</v>
      </c>
      <c r="BT14" s="50">
        <v>9.5199999999999994E-4</v>
      </c>
      <c r="BU14" s="51">
        <v>1.9908670000000004</v>
      </c>
      <c r="BV14" s="49">
        <v>2.0279189999999998</v>
      </c>
      <c r="BW14" s="50">
        <v>8.457000000000001E-3</v>
      </c>
      <c r="BX14" s="51">
        <v>2.0363759999999997</v>
      </c>
      <c r="BY14" s="49">
        <v>1.8975220000000004</v>
      </c>
      <c r="BZ14" s="50">
        <v>5.0959999999999998E-3</v>
      </c>
      <c r="CA14" s="51">
        <v>1.9026180000000004</v>
      </c>
      <c r="CB14" s="49">
        <v>1.5683200000000002</v>
      </c>
      <c r="CC14" s="50" t="s">
        <v>132</v>
      </c>
      <c r="CD14" s="51">
        <v>1.5683200000000002</v>
      </c>
      <c r="CE14" s="49">
        <v>1.0710689999999994</v>
      </c>
      <c r="CF14" s="50" t="s">
        <v>132</v>
      </c>
      <c r="CG14" s="51">
        <v>1.0710689999999994</v>
      </c>
      <c r="CH14" s="49">
        <v>0.34609900000000005</v>
      </c>
      <c r="CI14" s="50" t="s">
        <v>132</v>
      </c>
      <c r="CJ14" s="51">
        <v>0.34609900000000005</v>
      </c>
      <c r="CK14" s="49">
        <v>0.24399300000000002</v>
      </c>
      <c r="CL14" s="50" t="s">
        <v>132</v>
      </c>
      <c r="CM14" s="51">
        <v>0.24399300000000002</v>
      </c>
      <c r="CN14" s="49">
        <v>0.54096100000000025</v>
      </c>
      <c r="CO14" s="50" t="s">
        <v>132</v>
      </c>
      <c r="CP14" s="51">
        <v>0.54096100000000025</v>
      </c>
      <c r="CQ14" s="49">
        <v>0.78333300000000006</v>
      </c>
      <c r="CR14" s="50" t="s">
        <v>132</v>
      </c>
      <c r="CS14" s="51">
        <v>0.78333300000000006</v>
      </c>
      <c r="CT14" s="49">
        <v>0.90058199999999999</v>
      </c>
      <c r="CU14" s="50" t="s">
        <v>132</v>
      </c>
      <c r="CV14" s="51">
        <v>0.90058199999999999</v>
      </c>
      <c r="CW14" s="49">
        <v>0.82758300000000007</v>
      </c>
      <c r="CX14" s="50" t="s">
        <v>132</v>
      </c>
      <c r="CY14" s="51">
        <v>0.82758300000000007</v>
      </c>
      <c r="CZ14" s="49">
        <v>1.0040570000000002</v>
      </c>
      <c r="DA14" s="50" t="s">
        <v>132</v>
      </c>
      <c r="DB14" s="51">
        <v>1.0040570000000002</v>
      </c>
      <c r="DC14" s="49">
        <v>0.93571199999999966</v>
      </c>
      <c r="DD14" s="50" t="s">
        <v>132</v>
      </c>
      <c r="DE14" s="51">
        <v>0.93571199999999966</v>
      </c>
      <c r="DF14" s="49">
        <v>1.1190419999999996</v>
      </c>
      <c r="DG14" s="50" t="s">
        <v>132</v>
      </c>
      <c r="DH14" s="51">
        <v>1.1190419999999996</v>
      </c>
      <c r="DI14" s="49">
        <v>0.74542499999999989</v>
      </c>
      <c r="DJ14" s="50" t="s">
        <v>132</v>
      </c>
      <c r="DK14" s="51">
        <v>0.74542499999999989</v>
      </c>
      <c r="DL14" s="49">
        <v>1.113613</v>
      </c>
      <c r="DM14" s="50" t="s">
        <v>132</v>
      </c>
      <c r="DN14" s="51">
        <v>1.113613</v>
      </c>
      <c r="DO14" s="49">
        <v>1.0278850000000002</v>
      </c>
      <c r="DP14" s="50" t="s">
        <v>132</v>
      </c>
      <c r="DQ14" s="51">
        <v>1.0278850000000002</v>
      </c>
      <c r="DR14" s="49">
        <v>1.0677850000000002</v>
      </c>
      <c r="DS14" s="50" t="s">
        <v>132</v>
      </c>
      <c r="DT14" s="51">
        <v>1.0677850000000002</v>
      </c>
      <c r="DU14" s="49">
        <v>1.4216489999999997</v>
      </c>
      <c r="DV14" s="50" t="s">
        <v>132</v>
      </c>
      <c r="DW14" s="51">
        <v>1.4216489999999997</v>
      </c>
      <c r="DX14" s="49">
        <v>2.0498709999999996</v>
      </c>
      <c r="DY14" s="50" t="s">
        <v>132</v>
      </c>
      <c r="DZ14" s="51">
        <v>2.0498709999999996</v>
      </c>
      <c r="EA14" s="49">
        <v>1.911071</v>
      </c>
      <c r="EB14" s="50" t="s">
        <v>132</v>
      </c>
      <c r="EC14" s="51">
        <v>1.911071</v>
      </c>
      <c r="ED14" s="49">
        <v>2.2312639999999995</v>
      </c>
      <c r="EE14" s="50" t="s">
        <v>132</v>
      </c>
      <c r="EF14" s="51">
        <v>2.2312639999999995</v>
      </c>
      <c r="EG14" s="49">
        <v>2.1879499999999998</v>
      </c>
      <c r="EH14" s="50" t="s">
        <v>132</v>
      </c>
      <c r="EI14" s="51">
        <v>2.1879499999999998</v>
      </c>
      <c r="EJ14" s="49">
        <v>1.9888929999999998</v>
      </c>
      <c r="EK14" s="50" t="s">
        <v>132</v>
      </c>
      <c r="EL14" s="51">
        <v>1.9888929999999998</v>
      </c>
      <c r="EM14" s="49">
        <v>2.3644590000000019</v>
      </c>
      <c r="EN14" s="50" t="s">
        <v>132</v>
      </c>
      <c r="EO14" s="51">
        <v>2.3644590000000019</v>
      </c>
      <c r="EP14" s="49">
        <v>2.1077870000000001</v>
      </c>
      <c r="EQ14" s="50" t="s">
        <v>132</v>
      </c>
      <c r="ER14" s="51">
        <v>2.1077870000000001</v>
      </c>
      <c r="ES14" s="49">
        <v>1.8114560000000002</v>
      </c>
      <c r="ET14" s="50">
        <v>3.9899999999999999E-4</v>
      </c>
      <c r="EU14" s="51">
        <v>1.8118550000000002</v>
      </c>
      <c r="EV14" s="49">
        <v>1.5298619999999998</v>
      </c>
      <c r="EW14" s="50" t="s">
        <v>132</v>
      </c>
      <c r="EX14" s="51">
        <v>1.5298619999999998</v>
      </c>
      <c r="EY14" s="49">
        <v>2.8128690000000005</v>
      </c>
      <c r="EZ14" s="50">
        <v>1.018E-3</v>
      </c>
      <c r="FA14" s="51">
        <v>2.8138870000000007</v>
      </c>
      <c r="FB14" s="49">
        <v>2.4105150000000002</v>
      </c>
      <c r="FC14" s="50" t="s">
        <v>132</v>
      </c>
      <c r="FD14" s="51">
        <v>2.4105150000000002</v>
      </c>
      <c r="FE14" s="49">
        <v>2.4567510000000001</v>
      </c>
      <c r="FF14" s="50" t="s">
        <v>132</v>
      </c>
      <c r="FG14" s="51">
        <v>2.4567510000000001</v>
      </c>
      <c r="FH14" s="49">
        <v>2.3408169999999999</v>
      </c>
      <c r="FI14" s="50" t="s">
        <v>132</v>
      </c>
      <c r="FJ14" s="51">
        <v>2.3408169999999999</v>
      </c>
      <c r="FK14" s="49">
        <v>2.8813550000000006</v>
      </c>
      <c r="FL14" s="50" t="s">
        <v>132</v>
      </c>
      <c r="FM14" s="51">
        <v>2.8813550000000006</v>
      </c>
      <c r="FN14" s="49">
        <v>2.3916269999999997</v>
      </c>
      <c r="FO14" s="50">
        <v>2.882E-3</v>
      </c>
      <c r="FP14" s="51">
        <v>2.3945089999999998</v>
      </c>
      <c r="FQ14" s="112">
        <v>2.2089240000000001</v>
      </c>
      <c r="FR14" s="113">
        <v>1.0250000000000001E-3</v>
      </c>
      <c r="FS14" s="51">
        <v>2.2099489999999999</v>
      </c>
      <c r="FT14" s="112">
        <v>2.3808510000000003</v>
      </c>
      <c r="FU14" s="113" t="s">
        <v>132</v>
      </c>
      <c r="FV14" s="51">
        <v>2.3808510000000003</v>
      </c>
      <c r="FW14" s="112">
        <v>2.9717879999999997</v>
      </c>
      <c r="FX14" s="113" t="s">
        <v>132</v>
      </c>
      <c r="FY14" s="51">
        <v>2.9717879999999997</v>
      </c>
      <c r="FZ14" s="112">
        <v>2.3813180000000003</v>
      </c>
      <c r="GA14" s="113" t="s">
        <v>132</v>
      </c>
      <c r="GB14" s="51">
        <v>2.3813180000000003</v>
      </c>
      <c r="GC14" s="49">
        <v>2.2209479999999999</v>
      </c>
      <c r="GD14" s="50" t="s">
        <v>132</v>
      </c>
      <c r="GE14" s="51">
        <v>2.2209479999999999</v>
      </c>
      <c r="GF14" s="49">
        <v>2.3198670000000003</v>
      </c>
      <c r="GG14" s="50" t="s">
        <v>132</v>
      </c>
      <c r="GH14" s="51">
        <v>2.3198670000000003</v>
      </c>
      <c r="GI14" s="49">
        <v>2.5595330000000005</v>
      </c>
      <c r="GJ14" s="55" t="s">
        <v>132</v>
      </c>
      <c r="GK14" s="51">
        <v>2.5595330000000005</v>
      </c>
      <c r="GL14" s="49">
        <v>2.9063429999999997</v>
      </c>
      <c r="GM14" s="55">
        <v>2.0019999999999999E-3</v>
      </c>
      <c r="GN14" s="51">
        <v>2.9083449999999997</v>
      </c>
      <c r="GO14" s="49">
        <v>2.5468969999999995</v>
      </c>
      <c r="GP14" s="55" t="s">
        <v>132</v>
      </c>
      <c r="GQ14" s="51">
        <v>2.5468969999999995</v>
      </c>
      <c r="GR14" s="49">
        <v>2.4899179999999999</v>
      </c>
      <c r="GS14" s="55">
        <v>4.5399999999999998E-4</v>
      </c>
      <c r="GT14" s="51">
        <v>2.4903719999999998</v>
      </c>
      <c r="GU14" s="49">
        <v>2.4420330000000003</v>
      </c>
      <c r="GV14" s="55" t="s">
        <v>132</v>
      </c>
      <c r="GW14" s="51">
        <v>2.4420330000000003</v>
      </c>
      <c r="GX14" s="49">
        <v>2.2297660000000001</v>
      </c>
      <c r="GY14" s="55" t="s">
        <v>132</v>
      </c>
      <c r="GZ14" s="51">
        <v>2.2297660000000001</v>
      </c>
      <c r="HA14" s="49">
        <v>2.3191020000000004</v>
      </c>
      <c r="HB14" s="55" t="s">
        <v>132</v>
      </c>
      <c r="HC14" s="51">
        <v>2.3191020000000004</v>
      </c>
      <c r="HD14" s="49">
        <v>2.34883</v>
      </c>
      <c r="HE14" s="55" t="s">
        <v>132</v>
      </c>
      <c r="HF14" s="51">
        <v>2.34883</v>
      </c>
      <c r="HG14" s="49">
        <v>2.6950120000000002</v>
      </c>
      <c r="HH14" s="55" t="s">
        <v>132</v>
      </c>
      <c r="HI14" s="51">
        <v>2.6950120000000002</v>
      </c>
      <c r="HJ14" s="49">
        <v>2.2900089999999995</v>
      </c>
      <c r="HK14" s="55">
        <v>5.1599999999999997E-4</v>
      </c>
      <c r="HL14" s="51">
        <v>2.2905249999999997</v>
      </c>
      <c r="HM14" s="49">
        <v>2.5268749999999995</v>
      </c>
      <c r="HN14" s="55" t="s">
        <v>132</v>
      </c>
      <c r="HO14" s="51">
        <v>2.5268749999999995</v>
      </c>
      <c r="HP14" s="49">
        <v>2.1540160000000008</v>
      </c>
      <c r="HQ14" s="55" t="s">
        <v>132</v>
      </c>
      <c r="HR14" s="51">
        <v>2.1540160000000008</v>
      </c>
      <c r="HS14" s="49">
        <v>2.7939260000000004</v>
      </c>
      <c r="HT14" s="55" t="s">
        <v>132</v>
      </c>
      <c r="HU14" s="51">
        <v>2.7939260000000004</v>
      </c>
      <c r="HV14" s="49">
        <v>2.5914250000000001</v>
      </c>
      <c r="HW14" s="55" t="s">
        <v>132</v>
      </c>
      <c r="HX14" s="51">
        <v>2.5914250000000001</v>
      </c>
      <c r="HY14" s="49">
        <v>2.2577919999999998</v>
      </c>
      <c r="HZ14" s="55">
        <v>6.5730999999999998E-2</v>
      </c>
      <c r="IA14" s="51">
        <v>2.3235229999999998</v>
      </c>
      <c r="IB14" s="49">
        <v>2.0595270000000006</v>
      </c>
      <c r="IC14" s="55" t="s">
        <v>132</v>
      </c>
      <c r="ID14" s="51">
        <v>2.0595270000000006</v>
      </c>
      <c r="IE14" s="49">
        <v>2.4412579999999995</v>
      </c>
      <c r="IF14" s="55">
        <v>1.2280999999999999E-2</v>
      </c>
      <c r="IG14" s="51">
        <v>2.4535389999999997</v>
      </c>
      <c r="IH14" s="49">
        <v>2.2779349999999998</v>
      </c>
      <c r="II14" s="55" t="s">
        <v>132</v>
      </c>
      <c r="IJ14" s="51">
        <v>2.2779349999999998</v>
      </c>
      <c r="IK14" s="49">
        <v>2.3538159999999997</v>
      </c>
      <c r="IL14" s="55" t="s">
        <v>132</v>
      </c>
      <c r="IM14" s="51">
        <v>2.3538159999999997</v>
      </c>
      <c r="IN14" s="10"/>
    </row>
    <row r="15" spans="1:248" x14ac:dyDescent="0.35">
      <c r="A15" s="10"/>
      <c r="B15" s="25"/>
      <c r="C15" s="28" t="s">
        <v>20</v>
      </c>
      <c r="D15" s="29" t="s">
        <v>38</v>
      </c>
      <c r="E15" s="52">
        <v>2.1928040000000006</v>
      </c>
      <c r="F15" s="53" t="s">
        <v>132</v>
      </c>
      <c r="G15" s="54">
        <v>2.1928040000000006</v>
      </c>
      <c r="H15" s="52">
        <v>1.6193629999999999</v>
      </c>
      <c r="I15" s="53" t="s">
        <v>132</v>
      </c>
      <c r="J15" s="54">
        <v>1.6193629999999999</v>
      </c>
      <c r="K15" s="52">
        <v>2.1253699999999993</v>
      </c>
      <c r="L15" s="53" t="s">
        <v>132</v>
      </c>
      <c r="M15" s="54">
        <v>2.1253699999999993</v>
      </c>
      <c r="N15" s="52">
        <v>1.3947159999999996</v>
      </c>
      <c r="O15" s="53" t="s">
        <v>132</v>
      </c>
      <c r="P15" s="54">
        <v>1.3947159999999996</v>
      </c>
      <c r="Q15" s="52">
        <v>2.4955200000000004</v>
      </c>
      <c r="R15" s="53" t="s">
        <v>132</v>
      </c>
      <c r="S15" s="54">
        <v>2.4955200000000004</v>
      </c>
      <c r="T15" s="52">
        <v>2.0142199999999999</v>
      </c>
      <c r="U15" s="53" t="s">
        <v>132</v>
      </c>
      <c r="V15" s="54">
        <v>2.0142199999999999</v>
      </c>
      <c r="W15" s="52">
        <v>2.3569090000000017</v>
      </c>
      <c r="X15" s="53">
        <v>1.3035E-2</v>
      </c>
      <c r="Y15" s="54">
        <v>2.3699440000000016</v>
      </c>
      <c r="Z15" s="52">
        <v>2.5003609999999998</v>
      </c>
      <c r="AA15" s="53" t="s">
        <v>132</v>
      </c>
      <c r="AB15" s="54">
        <v>2.5003609999999998</v>
      </c>
      <c r="AC15" s="52">
        <v>2.2872699999999995</v>
      </c>
      <c r="AD15" s="53" t="s">
        <v>132</v>
      </c>
      <c r="AE15" s="54">
        <v>2.2872699999999995</v>
      </c>
      <c r="AF15" s="52">
        <v>2.5323699999999993</v>
      </c>
      <c r="AG15" s="53" t="s">
        <v>132</v>
      </c>
      <c r="AH15" s="54">
        <v>2.5323699999999993</v>
      </c>
      <c r="AI15" s="52">
        <v>1.9513130000000003</v>
      </c>
      <c r="AJ15" s="53" t="s">
        <v>132</v>
      </c>
      <c r="AK15" s="54">
        <v>1.9513130000000003</v>
      </c>
      <c r="AL15" s="52">
        <v>2.1107179999999999</v>
      </c>
      <c r="AM15" s="53" t="s">
        <v>132</v>
      </c>
      <c r="AN15" s="54">
        <v>2.1107179999999999</v>
      </c>
      <c r="AO15" s="52">
        <v>1.6258530000000002</v>
      </c>
      <c r="AP15" s="53" t="s">
        <v>132</v>
      </c>
      <c r="AQ15" s="54">
        <v>1.6258530000000002</v>
      </c>
      <c r="AR15" s="52">
        <v>1.7928989999999998</v>
      </c>
      <c r="AS15" s="53" t="s">
        <v>132</v>
      </c>
      <c r="AT15" s="54">
        <v>1.7928989999999998</v>
      </c>
      <c r="AU15" s="52">
        <v>2.0255569999999996</v>
      </c>
      <c r="AV15" s="53" t="s">
        <v>132</v>
      </c>
      <c r="AW15" s="54">
        <v>2.0255569999999996</v>
      </c>
      <c r="AX15" s="52">
        <v>2.3020069999999997</v>
      </c>
      <c r="AY15" s="53" t="s">
        <v>132</v>
      </c>
      <c r="AZ15" s="54">
        <v>2.3020069999999997</v>
      </c>
      <c r="BA15" s="52">
        <v>2.6506599999999998</v>
      </c>
      <c r="BB15" s="53" t="s">
        <v>132</v>
      </c>
      <c r="BC15" s="54">
        <v>2.6506599999999998</v>
      </c>
      <c r="BD15" s="52">
        <v>2.0027709999999996</v>
      </c>
      <c r="BE15" s="53" t="s">
        <v>132</v>
      </c>
      <c r="BF15" s="54">
        <v>2.0027709999999996</v>
      </c>
      <c r="BG15" s="52">
        <v>2.2508110000000001</v>
      </c>
      <c r="BH15" s="53" t="s">
        <v>132</v>
      </c>
      <c r="BI15" s="54">
        <v>2.2508110000000001</v>
      </c>
      <c r="BJ15" s="52">
        <v>1.9547499999999998</v>
      </c>
      <c r="BK15" s="53" t="s">
        <v>132</v>
      </c>
      <c r="BL15" s="54">
        <v>1.9547499999999998</v>
      </c>
      <c r="BM15" s="52">
        <v>2.062454999999999</v>
      </c>
      <c r="BN15" s="53" t="s">
        <v>132</v>
      </c>
      <c r="BO15" s="54">
        <v>2.062454999999999</v>
      </c>
      <c r="BP15" s="52">
        <v>2.3931040000000006</v>
      </c>
      <c r="BQ15" s="53" t="s">
        <v>132</v>
      </c>
      <c r="BR15" s="54">
        <v>2.3931040000000006</v>
      </c>
      <c r="BS15" s="52">
        <v>2.0105099999999996</v>
      </c>
      <c r="BT15" s="53" t="s">
        <v>132</v>
      </c>
      <c r="BU15" s="54">
        <v>2.0105099999999996</v>
      </c>
      <c r="BV15" s="52">
        <v>1.9559969999999998</v>
      </c>
      <c r="BW15" s="53" t="s">
        <v>132</v>
      </c>
      <c r="BX15" s="54">
        <v>1.9559969999999998</v>
      </c>
      <c r="BY15" s="52">
        <v>2.4867519999999996</v>
      </c>
      <c r="BZ15" s="53" t="s">
        <v>132</v>
      </c>
      <c r="CA15" s="54">
        <v>2.4867519999999996</v>
      </c>
      <c r="CB15" s="52">
        <v>1.2833049999999997</v>
      </c>
      <c r="CC15" s="53" t="s">
        <v>132</v>
      </c>
      <c r="CD15" s="54">
        <v>1.2833049999999997</v>
      </c>
      <c r="CE15" s="52">
        <v>2.1822250000000003</v>
      </c>
      <c r="CF15" s="53" t="s">
        <v>132</v>
      </c>
      <c r="CG15" s="54">
        <v>2.1822250000000003</v>
      </c>
      <c r="CH15" s="52">
        <v>1.3026140000000004</v>
      </c>
      <c r="CI15" s="53" t="s">
        <v>132</v>
      </c>
      <c r="CJ15" s="54">
        <v>1.3026140000000004</v>
      </c>
      <c r="CK15" s="52">
        <v>1.1486510000000003</v>
      </c>
      <c r="CL15" s="53" t="s">
        <v>132</v>
      </c>
      <c r="CM15" s="54">
        <v>1.1486510000000003</v>
      </c>
      <c r="CN15" s="52">
        <v>2.1495590000000004</v>
      </c>
      <c r="CO15" s="53" t="s">
        <v>132</v>
      </c>
      <c r="CP15" s="54">
        <v>2.1495590000000004</v>
      </c>
      <c r="CQ15" s="52">
        <v>1.7566919999999997</v>
      </c>
      <c r="CR15" s="53" t="s">
        <v>132</v>
      </c>
      <c r="CS15" s="54">
        <v>1.7566919999999997</v>
      </c>
      <c r="CT15" s="52">
        <v>1.7807079999999997</v>
      </c>
      <c r="CU15" s="53" t="s">
        <v>132</v>
      </c>
      <c r="CV15" s="54">
        <v>1.7807079999999997</v>
      </c>
      <c r="CW15" s="52">
        <v>1.925511</v>
      </c>
      <c r="CX15" s="53" t="s">
        <v>132</v>
      </c>
      <c r="CY15" s="54">
        <v>1.925511</v>
      </c>
      <c r="CZ15" s="52">
        <v>1.7787640000000002</v>
      </c>
      <c r="DA15" s="53" t="s">
        <v>132</v>
      </c>
      <c r="DB15" s="54">
        <v>1.7787640000000002</v>
      </c>
      <c r="DC15" s="52">
        <v>2.2337000000000002</v>
      </c>
      <c r="DD15" s="53" t="s">
        <v>132</v>
      </c>
      <c r="DE15" s="54">
        <v>2.2337000000000002</v>
      </c>
      <c r="DF15" s="52">
        <v>1.9309970000000001</v>
      </c>
      <c r="DG15" s="53" t="s">
        <v>132</v>
      </c>
      <c r="DH15" s="54">
        <v>1.9309970000000001</v>
      </c>
      <c r="DI15" s="52">
        <v>1.8220879999999999</v>
      </c>
      <c r="DJ15" s="53" t="s">
        <v>132</v>
      </c>
      <c r="DK15" s="54">
        <v>1.8220879999999999</v>
      </c>
      <c r="DL15" s="52">
        <v>1.4531530000000001</v>
      </c>
      <c r="DM15" s="53" t="s">
        <v>132</v>
      </c>
      <c r="DN15" s="54">
        <v>1.4531530000000001</v>
      </c>
      <c r="DO15" s="52">
        <v>2.0363169999999999</v>
      </c>
      <c r="DP15" s="53" t="s">
        <v>132</v>
      </c>
      <c r="DQ15" s="54">
        <v>2.0363169999999999</v>
      </c>
      <c r="DR15" s="52">
        <v>2.6309069999999992</v>
      </c>
      <c r="DS15" s="53" t="s">
        <v>132</v>
      </c>
      <c r="DT15" s="54">
        <v>2.6309069999999992</v>
      </c>
      <c r="DU15" s="52">
        <v>2.545836</v>
      </c>
      <c r="DV15" s="53" t="s">
        <v>132</v>
      </c>
      <c r="DW15" s="54">
        <v>2.545836</v>
      </c>
      <c r="DX15" s="52">
        <v>2.5804099999999992</v>
      </c>
      <c r="DY15" s="53" t="s">
        <v>132</v>
      </c>
      <c r="DZ15" s="54">
        <v>2.5804099999999992</v>
      </c>
      <c r="EA15" s="52">
        <v>2.21665</v>
      </c>
      <c r="EB15" s="53" t="s">
        <v>132</v>
      </c>
      <c r="EC15" s="54">
        <v>2.21665</v>
      </c>
      <c r="ED15" s="52">
        <v>2.5314869999999998</v>
      </c>
      <c r="EE15" s="53" t="s">
        <v>132</v>
      </c>
      <c r="EF15" s="54">
        <v>2.5314869999999998</v>
      </c>
      <c r="EG15" s="52">
        <v>3.0181270000000002</v>
      </c>
      <c r="EH15" s="53" t="s">
        <v>132</v>
      </c>
      <c r="EI15" s="54">
        <v>3.0181270000000002</v>
      </c>
      <c r="EJ15" s="52">
        <v>2.3880039999999996</v>
      </c>
      <c r="EK15" s="53" t="s">
        <v>132</v>
      </c>
      <c r="EL15" s="54">
        <v>2.3880039999999996</v>
      </c>
      <c r="EM15" s="52">
        <v>2.906374</v>
      </c>
      <c r="EN15" s="53" t="s">
        <v>132</v>
      </c>
      <c r="EO15" s="54">
        <v>2.906374</v>
      </c>
      <c r="EP15" s="52">
        <v>2.2083210000000002</v>
      </c>
      <c r="EQ15" s="53" t="s">
        <v>132</v>
      </c>
      <c r="ER15" s="54">
        <v>2.2083210000000002</v>
      </c>
      <c r="ES15" s="52">
        <v>1.763452</v>
      </c>
      <c r="ET15" s="53" t="s">
        <v>132</v>
      </c>
      <c r="EU15" s="54">
        <v>1.763452</v>
      </c>
      <c r="EV15" s="52">
        <v>2.2056880000000003</v>
      </c>
      <c r="EW15" s="53" t="s">
        <v>132</v>
      </c>
      <c r="EX15" s="54">
        <v>2.2056880000000003</v>
      </c>
      <c r="EY15" s="52">
        <v>3.0409749999999995</v>
      </c>
      <c r="EZ15" s="53" t="s">
        <v>132</v>
      </c>
      <c r="FA15" s="54">
        <v>3.0409749999999995</v>
      </c>
      <c r="FB15" s="52">
        <v>2.396312</v>
      </c>
      <c r="FC15" s="53" t="s">
        <v>132</v>
      </c>
      <c r="FD15" s="54">
        <v>2.396312</v>
      </c>
      <c r="FE15" s="52">
        <v>2.9060790000000001</v>
      </c>
      <c r="FF15" s="53" t="s">
        <v>132</v>
      </c>
      <c r="FG15" s="54">
        <v>2.9060790000000001</v>
      </c>
      <c r="FH15" s="52">
        <v>2.1542150000000002</v>
      </c>
      <c r="FI15" s="53" t="s">
        <v>132</v>
      </c>
      <c r="FJ15" s="54">
        <v>2.1542150000000002</v>
      </c>
      <c r="FK15" s="52">
        <v>2.092568</v>
      </c>
      <c r="FL15" s="53" t="s">
        <v>132</v>
      </c>
      <c r="FM15" s="54">
        <v>2.092568</v>
      </c>
      <c r="FN15" s="52">
        <v>2.6504139999999996</v>
      </c>
      <c r="FO15" s="53" t="s">
        <v>132</v>
      </c>
      <c r="FP15" s="54">
        <v>2.6504139999999996</v>
      </c>
      <c r="FQ15" s="114">
        <v>2.29488</v>
      </c>
      <c r="FR15" s="115" t="s">
        <v>132</v>
      </c>
      <c r="FS15" s="54">
        <v>2.29488</v>
      </c>
      <c r="FT15" s="114">
        <v>3.550827</v>
      </c>
      <c r="FU15" s="115" t="s">
        <v>132</v>
      </c>
      <c r="FV15" s="54">
        <v>3.550827</v>
      </c>
      <c r="FW15" s="114">
        <v>3.6463430000000003</v>
      </c>
      <c r="FX15" s="115" t="s">
        <v>132</v>
      </c>
      <c r="FY15" s="54">
        <v>3.6463430000000003</v>
      </c>
      <c r="FZ15" s="114">
        <v>1.9512699999999998</v>
      </c>
      <c r="GA15" s="115" t="s">
        <v>132</v>
      </c>
      <c r="GB15" s="54">
        <v>1.9512699999999998</v>
      </c>
      <c r="GC15" s="52">
        <v>1.9946419999999998</v>
      </c>
      <c r="GD15" s="53" t="s">
        <v>132</v>
      </c>
      <c r="GE15" s="54">
        <v>1.9946419999999998</v>
      </c>
      <c r="GF15" s="52">
        <v>1.4158269999999999</v>
      </c>
      <c r="GG15" s="53" t="s">
        <v>132</v>
      </c>
      <c r="GH15" s="54">
        <v>1.4158269999999999</v>
      </c>
      <c r="GI15" s="52">
        <v>1.759457</v>
      </c>
      <c r="GJ15" s="56" t="s">
        <v>132</v>
      </c>
      <c r="GK15" s="54">
        <v>1.759457</v>
      </c>
      <c r="GL15" s="52">
        <v>1.906428</v>
      </c>
      <c r="GM15" s="56" t="s">
        <v>132</v>
      </c>
      <c r="GN15" s="54">
        <v>1.906428</v>
      </c>
      <c r="GO15" s="52">
        <v>2.3835920000000002</v>
      </c>
      <c r="GP15" s="56" t="s">
        <v>132</v>
      </c>
      <c r="GQ15" s="54">
        <v>2.3835920000000002</v>
      </c>
      <c r="GR15" s="52">
        <v>2.4615500000000003</v>
      </c>
      <c r="GS15" s="56" t="s">
        <v>132</v>
      </c>
      <c r="GT15" s="54">
        <v>2.4615500000000003</v>
      </c>
      <c r="GU15" s="52">
        <v>1.8781099999999999</v>
      </c>
      <c r="GV15" s="56" t="s">
        <v>132</v>
      </c>
      <c r="GW15" s="54">
        <v>1.8781099999999999</v>
      </c>
      <c r="GX15" s="52">
        <v>2.9858880000000001</v>
      </c>
      <c r="GY15" s="56" t="s">
        <v>132</v>
      </c>
      <c r="GZ15" s="54">
        <v>2.9858880000000001</v>
      </c>
      <c r="HA15" s="52">
        <v>2.5019159999999996</v>
      </c>
      <c r="HB15" s="56" t="s">
        <v>132</v>
      </c>
      <c r="HC15" s="54">
        <v>2.5019159999999996</v>
      </c>
      <c r="HD15" s="52">
        <v>2.3945980000000002</v>
      </c>
      <c r="HE15" s="56" t="s">
        <v>132</v>
      </c>
      <c r="HF15" s="54">
        <v>2.3945980000000002</v>
      </c>
      <c r="HG15" s="52">
        <v>1.9966870000000001</v>
      </c>
      <c r="HH15" s="56" t="s">
        <v>132</v>
      </c>
      <c r="HI15" s="54">
        <v>1.9966870000000001</v>
      </c>
      <c r="HJ15" s="52">
        <v>1.8333409999999999</v>
      </c>
      <c r="HK15" s="56" t="s">
        <v>132</v>
      </c>
      <c r="HL15" s="54">
        <v>1.8333409999999999</v>
      </c>
      <c r="HM15" s="52">
        <v>2.0364460000000006</v>
      </c>
      <c r="HN15" s="56" t="s">
        <v>132</v>
      </c>
      <c r="HO15" s="54">
        <v>2.0364460000000006</v>
      </c>
      <c r="HP15" s="52">
        <v>1.8603479999999997</v>
      </c>
      <c r="HQ15" s="56" t="s">
        <v>132</v>
      </c>
      <c r="HR15" s="54">
        <v>1.8603479999999997</v>
      </c>
      <c r="HS15" s="52">
        <v>2.4393139999999995</v>
      </c>
      <c r="HT15" s="56" t="s">
        <v>132</v>
      </c>
      <c r="HU15" s="54">
        <v>2.4393139999999995</v>
      </c>
      <c r="HV15" s="52">
        <v>3.0650750000000002</v>
      </c>
      <c r="HW15" s="56" t="s">
        <v>132</v>
      </c>
      <c r="HX15" s="54">
        <v>3.0650750000000002</v>
      </c>
      <c r="HY15" s="52">
        <v>2.6332100000000001</v>
      </c>
      <c r="HZ15" s="56" t="s">
        <v>132</v>
      </c>
      <c r="IA15" s="54">
        <v>2.6332100000000001</v>
      </c>
      <c r="IB15" s="52">
        <v>3.1048239999999998</v>
      </c>
      <c r="IC15" s="56" t="s">
        <v>132</v>
      </c>
      <c r="ID15" s="54">
        <v>3.1048239999999998</v>
      </c>
      <c r="IE15" s="52">
        <v>2.9825120000000007</v>
      </c>
      <c r="IF15" s="56" t="s">
        <v>132</v>
      </c>
      <c r="IG15" s="54">
        <v>2.9825120000000007</v>
      </c>
      <c r="IH15" s="52">
        <v>3.2957640000000001</v>
      </c>
      <c r="II15" s="56">
        <v>4.1970000000000002E-3</v>
      </c>
      <c r="IJ15" s="54">
        <v>3.2999610000000001</v>
      </c>
      <c r="IK15" s="52">
        <v>3.3332130000000002</v>
      </c>
      <c r="IL15" s="56" t="s">
        <v>132</v>
      </c>
      <c r="IM15" s="54">
        <v>3.3332130000000002</v>
      </c>
      <c r="IN15" s="10"/>
    </row>
    <row r="16" spans="1:248" x14ac:dyDescent="0.35">
      <c r="A16" s="10"/>
      <c r="B16" s="25"/>
      <c r="C16" s="26" t="s">
        <v>21</v>
      </c>
      <c r="D16" s="27" t="s">
        <v>39</v>
      </c>
      <c r="E16" s="49">
        <v>3.4743339999999994</v>
      </c>
      <c r="F16" s="55">
        <v>1.2E-4</v>
      </c>
      <c r="G16" s="51">
        <v>3.4744539999999993</v>
      </c>
      <c r="H16" s="49">
        <v>4.0456550000000027</v>
      </c>
      <c r="I16" s="55" t="s">
        <v>132</v>
      </c>
      <c r="J16" s="51">
        <v>4.0456550000000027</v>
      </c>
      <c r="K16" s="49">
        <v>4.1760489999999999</v>
      </c>
      <c r="L16" s="55" t="s">
        <v>132</v>
      </c>
      <c r="M16" s="51">
        <v>4.1760489999999999</v>
      </c>
      <c r="N16" s="49">
        <v>4.2129500000000011</v>
      </c>
      <c r="O16" s="55" t="s">
        <v>132</v>
      </c>
      <c r="P16" s="51">
        <v>4.2129500000000011</v>
      </c>
      <c r="Q16" s="49">
        <v>4.9125109999999985</v>
      </c>
      <c r="R16" s="55" t="s">
        <v>132</v>
      </c>
      <c r="S16" s="51">
        <v>4.9125109999999985</v>
      </c>
      <c r="T16" s="49">
        <v>5.2932389999999998</v>
      </c>
      <c r="U16" s="55">
        <v>4.2979999999999997E-3</v>
      </c>
      <c r="V16" s="51">
        <v>5.2975370000000002</v>
      </c>
      <c r="W16" s="49">
        <v>4.6048079999999976</v>
      </c>
      <c r="X16" s="55" t="s">
        <v>132</v>
      </c>
      <c r="Y16" s="51">
        <v>4.6048079999999976</v>
      </c>
      <c r="Z16" s="49">
        <v>4.4276469999999994</v>
      </c>
      <c r="AA16" s="55">
        <v>1.7000000000000001E-4</v>
      </c>
      <c r="AB16" s="51">
        <v>4.4278169999999992</v>
      </c>
      <c r="AC16" s="49">
        <v>4.8897730000000035</v>
      </c>
      <c r="AD16" s="55" t="s">
        <v>132</v>
      </c>
      <c r="AE16" s="51">
        <v>4.8897730000000035</v>
      </c>
      <c r="AF16" s="49">
        <v>4.6445220000000029</v>
      </c>
      <c r="AG16" s="55">
        <v>1.2685E-2</v>
      </c>
      <c r="AH16" s="51">
        <v>4.6572070000000032</v>
      </c>
      <c r="AI16" s="49">
        <v>4.7272850000000011</v>
      </c>
      <c r="AJ16" s="55" t="s">
        <v>132</v>
      </c>
      <c r="AK16" s="51">
        <v>4.7272850000000011</v>
      </c>
      <c r="AL16" s="49">
        <v>3.621705</v>
      </c>
      <c r="AM16" s="55" t="s">
        <v>132</v>
      </c>
      <c r="AN16" s="51">
        <v>3.621705</v>
      </c>
      <c r="AO16" s="49">
        <v>4.0476320000000001</v>
      </c>
      <c r="AP16" s="55">
        <v>2.23E-4</v>
      </c>
      <c r="AQ16" s="51">
        <v>4.0478550000000002</v>
      </c>
      <c r="AR16" s="49">
        <v>4.0836789999999992</v>
      </c>
      <c r="AS16" s="55">
        <v>2.52E-4</v>
      </c>
      <c r="AT16" s="51">
        <v>4.0839309999999989</v>
      </c>
      <c r="AU16" s="49">
        <v>3.9166079999999988</v>
      </c>
      <c r="AV16" s="55">
        <v>1.6239E-2</v>
      </c>
      <c r="AW16" s="51">
        <v>3.9328469999999989</v>
      </c>
      <c r="AX16" s="49">
        <v>4.5584869999999995</v>
      </c>
      <c r="AY16" s="55" t="s">
        <v>132</v>
      </c>
      <c r="AZ16" s="51">
        <v>4.5584869999999995</v>
      </c>
      <c r="BA16" s="49">
        <v>4.6335019999999973</v>
      </c>
      <c r="BB16" s="55">
        <v>2.5300000000000002E-4</v>
      </c>
      <c r="BC16" s="51">
        <v>4.6337549999999972</v>
      </c>
      <c r="BD16" s="49">
        <v>4.3684310000000002</v>
      </c>
      <c r="BE16" s="55" t="s">
        <v>132</v>
      </c>
      <c r="BF16" s="51">
        <v>4.3684310000000002</v>
      </c>
      <c r="BG16" s="49">
        <v>5.0668640000000025</v>
      </c>
      <c r="BH16" s="55">
        <v>3.3700000000000001E-4</v>
      </c>
      <c r="BI16" s="51">
        <v>5.0672010000000025</v>
      </c>
      <c r="BJ16" s="49">
        <v>4.2162119999999987</v>
      </c>
      <c r="BK16" s="55" t="s">
        <v>132</v>
      </c>
      <c r="BL16" s="51">
        <v>4.2162119999999987</v>
      </c>
      <c r="BM16" s="49">
        <v>4.5123050000000005</v>
      </c>
      <c r="BN16" s="55" t="s">
        <v>132</v>
      </c>
      <c r="BO16" s="51">
        <v>4.5123050000000005</v>
      </c>
      <c r="BP16" s="49">
        <v>4.7418719999999981</v>
      </c>
      <c r="BQ16" s="55" t="s">
        <v>132</v>
      </c>
      <c r="BR16" s="51">
        <v>4.7418719999999981</v>
      </c>
      <c r="BS16" s="49">
        <v>4.503067999999999</v>
      </c>
      <c r="BT16" s="55" t="s">
        <v>132</v>
      </c>
      <c r="BU16" s="51">
        <v>4.503067999999999</v>
      </c>
      <c r="BV16" s="49">
        <v>3.8081139999999993</v>
      </c>
      <c r="BW16" s="55" t="s">
        <v>132</v>
      </c>
      <c r="BX16" s="51">
        <v>3.8081139999999993</v>
      </c>
      <c r="BY16" s="49">
        <v>4.6655874157999975</v>
      </c>
      <c r="BZ16" s="55" t="s">
        <v>132</v>
      </c>
      <c r="CA16" s="51">
        <v>4.6655874157999975</v>
      </c>
      <c r="CB16" s="49">
        <v>3.8361489999999998</v>
      </c>
      <c r="CC16" s="55" t="s">
        <v>132</v>
      </c>
      <c r="CD16" s="51">
        <v>3.8361489999999998</v>
      </c>
      <c r="CE16" s="49">
        <v>4.262901000000002</v>
      </c>
      <c r="CF16" s="55" t="s">
        <v>132</v>
      </c>
      <c r="CG16" s="51">
        <v>4.262901000000002</v>
      </c>
      <c r="CH16" s="49">
        <v>2.2029100000000001</v>
      </c>
      <c r="CI16" s="55" t="s">
        <v>132</v>
      </c>
      <c r="CJ16" s="51">
        <v>2.2029100000000001</v>
      </c>
      <c r="CK16" s="49">
        <v>1.6622950000000005</v>
      </c>
      <c r="CL16" s="55" t="s">
        <v>132</v>
      </c>
      <c r="CM16" s="51">
        <v>1.6622950000000005</v>
      </c>
      <c r="CN16" s="49">
        <v>3.0137089999999991</v>
      </c>
      <c r="CO16" s="55" t="s">
        <v>132</v>
      </c>
      <c r="CP16" s="51">
        <v>3.0137089999999991</v>
      </c>
      <c r="CQ16" s="49">
        <v>4.6599259999999987</v>
      </c>
      <c r="CR16" s="55" t="s">
        <v>132</v>
      </c>
      <c r="CS16" s="51">
        <v>4.6599259999999987</v>
      </c>
      <c r="CT16" s="49">
        <v>3.2420460000000002</v>
      </c>
      <c r="CU16" s="55" t="s">
        <v>132</v>
      </c>
      <c r="CV16" s="51">
        <v>3.2420460000000002</v>
      </c>
      <c r="CW16" s="49">
        <v>3.5109609999999996</v>
      </c>
      <c r="CX16" s="55" t="s">
        <v>132</v>
      </c>
      <c r="CY16" s="51">
        <v>3.5109609999999996</v>
      </c>
      <c r="CZ16" s="49">
        <v>3.691167000000001</v>
      </c>
      <c r="DA16" s="55" t="s">
        <v>132</v>
      </c>
      <c r="DB16" s="51">
        <v>3.691167000000001</v>
      </c>
      <c r="DC16" s="49">
        <v>4.0587819999999999</v>
      </c>
      <c r="DD16" s="55" t="s">
        <v>132</v>
      </c>
      <c r="DE16" s="51">
        <v>4.0587819999999999</v>
      </c>
      <c r="DF16" s="49">
        <v>3.7197820000000008</v>
      </c>
      <c r="DG16" s="55">
        <v>2.5500000000000002E-4</v>
      </c>
      <c r="DH16" s="51">
        <v>3.7200370000000009</v>
      </c>
      <c r="DI16" s="49">
        <v>3.6773029999999998</v>
      </c>
      <c r="DJ16" s="55" t="s">
        <v>132</v>
      </c>
      <c r="DK16" s="51">
        <v>3.6773029999999998</v>
      </c>
      <c r="DL16" s="49">
        <v>3.527844</v>
      </c>
      <c r="DM16" s="55" t="s">
        <v>132</v>
      </c>
      <c r="DN16" s="51">
        <v>3.527844</v>
      </c>
      <c r="DO16" s="49">
        <v>4.1834100000000003</v>
      </c>
      <c r="DP16" s="55">
        <v>2.5300000000000002E-4</v>
      </c>
      <c r="DQ16" s="51">
        <v>4.1836630000000001</v>
      </c>
      <c r="DR16" s="49">
        <v>3.6182410000000003</v>
      </c>
      <c r="DS16" s="55">
        <v>8.5640000000000004E-3</v>
      </c>
      <c r="DT16" s="51">
        <v>3.6268050000000001</v>
      </c>
      <c r="DU16" s="49">
        <v>4.6086059999999991</v>
      </c>
      <c r="DV16" s="55">
        <v>2.5599999999999999E-4</v>
      </c>
      <c r="DW16" s="51">
        <v>4.6088619999999993</v>
      </c>
      <c r="DX16" s="49">
        <v>4.8968740000000013</v>
      </c>
      <c r="DY16" s="55" t="s">
        <v>132</v>
      </c>
      <c r="DZ16" s="51">
        <v>4.8968740000000013</v>
      </c>
      <c r="EA16" s="49">
        <v>5.0115009999999973</v>
      </c>
      <c r="EB16" s="55">
        <v>1.5200000000000001E-4</v>
      </c>
      <c r="EC16" s="51">
        <v>5.0116529999999972</v>
      </c>
      <c r="ED16" s="49">
        <v>5.8479439999999991</v>
      </c>
      <c r="EE16" s="55" t="s">
        <v>132</v>
      </c>
      <c r="EF16" s="51">
        <v>5.8479439999999991</v>
      </c>
      <c r="EG16" s="49">
        <v>6.2092190000000009</v>
      </c>
      <c r="EH16" s="55" t="s">
        <v>132</v>
      </c>
      <c r="EI16" s="51">
        <v>6.2092190000000009</v>
      </c>
      <c r="EJ16" s="49">
        <v>4.7460180000000021</v>
      </c>
      <c r="EK16" s="55" t="s">
        <v>132</v>
      </c>
      <c r="EL16" s="51">
        <v>4.7460180000000021</v>
      </c>
      <c r="EM16" s="49">
        <v>5.6073049999999993</v>
      </c>
      <c r="EN16" s="55" t="s">
        <v>132</v>
      </c>
      <c r="EO16" s="51">
        <v>5.6073049999999993</v>
      </c>
      <c r="EP16" s="49">
        <v>4.2602160000000007</v>
      </c>
      <c r="EQ16" s="55" t="s">
        <v>132</v>
      </c>
      <c r="ER16" s="51">
        <v>4.2602160000000007</v>
      </c>
      <c r="ES16" s="49">
        <v>4.0568410000000004</v>
      </c>
      <c r="ET16" s="55" t="s">
        <v>132</v>
      </c>
      <c r="EU16" s="51">
        <v>4.0568410000000004</v>
      </c>
      <c r="EV16" s="49">
        <v>4.5858799999999995</v>
      </c>
      <c r="EW16" s="55" t="s">
        <v>132</v>
      </c>
      <c r="EX16" s="51">
        <v>4.5858799999999995</v>
      </c>
      <c r="EY16" s="49">
        <v>5.3697930000000005</v>
      </c>
      <c r="EZ16" s="55" t="s">
        <v>132</v>
      </c>
      <c r="FA16" s="51">
        <v>5.3697930000000005</v>
      </c>
      <c r="FB16" s="49">
        <v>4.7670469999999998</v>
      </c>
      <c r="FC16" s="55" t="s">
        <v>132</v>
      </c>
      <c r="FD16" s="51">
        <v>4.7670469999999998</v>
      </c>
      <c r="FE16" s="49">
        <v>5.776165999999999</v>
      </c>
      <c r="FF16" s="55" t="s">
        <v>132</v>
      </c>
      <c r="FG16" s="51">
        <v>5.776165999999999</v>
      </c>
      <c r="FH16" s="49">
        <v>5.4622529999999996</v>
      </c>
      <c r="FI16" s="55" t="s">
        <v>132</v>
      </c>
      <c r="FJ16" s="51">
        <v>5.4622529999999996</v>
      </c>
      <c r="FK16" s="49">
        <v>5.9459970000000002</v>
      </c>
      <c r="FL16" s="55" t="s">
        <v>132</v>
      </c>
      <c r="FM16" s="51">
        <v>5.9459970000000002</v>
      </c>
      <c r="FN16" s="49">
        <v>6.2894109999999994</v>
      </c>
      <c r="FO16" s="55" t="s">
        <v>132</v>
      </c>
      <c r="FP16" s="51">
        <v>6.2894109999999994</v>
      </c>
      <c r="FQ16" s="112">
        <v>4.8839759999999997</v>
      </c>
      <c r="FR16" s="113" t="s">
        <v>132</v>
      </c>
      <c r="FS16" s="51">
        <v>4.8839759999999997</v>
      </c>
      <c r="FT16" s="112">
        <v>6.537795</v>
      </c>
      <c r="FU16" s="116" t="s">
        <v>132</v>
      </c>
      <c r="FV16" s="51">
        <v>6.537795</v>
      </c>
      <c r="FW16" s="112">
        <v>5.8756689999999994</v>
      </c>
      <c r="FX16" s="116" t="s">
        <v>132</v>
      </c>
      <c r="FY16" s="51">
        <v>5.8756689999999994</v>
      </c>
      <c r="FZ16" s="112">
        <v>4.8692419999999998</v>
      </c>
      <c r="GA16" s="116" t="s">
        <v>132</v>
      </c>
      <c r="GB16" s="51">
        <v>4.8692419999999998</v>
      </c>
      <c r="GC16" s="49">
        <v>4.8553980000000001</v>
      </c>
      <c r="GD16" s="55" t="s">
        <v>132</v>
      </c>
      <c r="GE16" s="51">
        <v>4.8553980000000001</v>
      </c>
      <c r="GF16" s="49">
        <v>4.4555869999999995</v>
      </c>
      <c r="GG16" s="55">
        <v>1.56E-4</v>
      </c>
      <c r="GH16" s="51">
        <v>4.4557429999999991</v>
      </c>
      <c r="GI16" s="49">
        <v>4.8576589999999999</v>
      </c>
      <c r="GJ16" s="55" t="s">
        <v>132</v>
      </c>
      <c r="GK16" s="51">
        <v>4.8576589999999999</v>
      </c>
      <c r="GL16" s="49">
        <v>4.5246639999999996</v>
      </c>
      <c r="GM16" s="55" t="s">
        <v>132</v>
      </c>
      <c r="GN16" s="51">
        <v>4.5246639999999996</v>
      </c>
      <c r="GO16" s="49">
        <v>5.9737080000000002</v>
      </c>
      <c r="GP16" s="55">
        <v>5.0480000000000004E-3</v>
      </c>
      <c r="GQ16" s="51">
        <v>5.9787560000000006</v>
      </c>
      <c r="GR16" s="49">
        <v>6.0072929999999989</v>
      </c>
      <c r="GS16" s="55" t="s">
        <v>132</v>
      </c>
      <c r="GT16" s="51">
        <v>6.0072929999999989</v>
      </c>
      <c r="GU16" s="49">
        <v>5.6880639999999998</v>
      </c>
      <c r="GV16" s="55" t="s">
        <v>132</v>
      </c>
      <c r="GW16" s="51">
        <v>5.6880639999999998</v>
      </c>
      <c r="GX16" s="49">
        <v>6.0239500000000001</v>
      </c>
      <c r="GY16" s="55" t="s">
        <v>132</v>
      </c>
      <c r="GZ16" s="51">
        <v>6.0239500000000001</v>
      </c>
      <c r="HA16" s="49">
        <v>4.6212639999999992</v>
      </c>
      <c r="HB16" s="55" t="s">
        <v>132</v>
      </c>
      <c r="HC16" s="51">
        <v>4.6212639999999992</v>
      </c>
      <c r="HD16" s="49">
        <v>5.5477080000000001</v>
      </c>
      <c r="HE16" s="55" t="s">
        <v>132</v>
      </c>
      <c r="HF16" s="51">
        <v>5.5477080000000001</v>
      </c>
      <c r="HG16" s="49">
        <v>5.8058649999999998</v>
      </c>
      <c r="HH16" s="55" t="s">
        <v>132</v>
      </c>
      <c r="HI16" s="51">
        <v>5.8058649999999998</v>
      </c>
      <c r="HJ16" s="49">
        <v>4.2070790000000002</v>
      </c>
      <c r="HK16" s="55" t="s">
        <v>132</v>
      </c>
      <c r="HL16" s="51">
        <v>4.2070790000000002</v>
      </c>
      <c r="HM16" s="49">
        <v>4.6996439999999993</v>
      </c>
      <c r="HN16" s="55" t="s">
        <v>132</v>
      </c>
      <c r="HO16" s="51">
        <v>4.6996439999999993</v>
      </c>
      <c r="HP16" s="49">
        <v>4.6621550000000003</v>
      </c>
      <c r="HQ16" s="55" t="s">
        <v>132</v>
      </c>
      <c r="HR16" s="51">
        <v>4.6621550000000003</v>
      </c>
      <c r="HS16" s="49">
        <v>5.4921229999999976</v>
      </c>
      <c r="HT16" s="55" t="s">
        <v>132</v>
      </c>
      <c r="HU16" s="51">
        <v>5.4921229999999976</v>
      </c>
      <c r="HV16" s="49">
        <v>5.7559459999999998</v>
      </c>
      <c r="HW16" s="55" t="s">
        <v>132</v>
      </c>
      <c r="HX16" s="51">
        <v>5.7559459999999998</v>
      </c>
      <c r="HY16" s="49">
        <v>6.2420239999999998</v>
      </c>
      <c r="HZ16" s="55" t="s">
        <v>132</v>
      </c>
      <c r="IA16" s="51">
        <v>6.2420239999999998</v>
      </c>
      <c r="IB16" s="49">
        <v>8.372771000000002</v>
      </c>
      <c r="IC16" s="55" t="s">
        <v>132</v>
      </c>
      <c r="ID16" s="51">
        <v>8.372771000000002</v>
      </c>
      <c r="IE16" s="49">
        <v>4.8933429999999998</v>
      </c>
      <c r="IF16" s="55" t="s">
        <v>132</v>
      </c>
      <c r="IG16" s="51">
        <v>4.8933429999999998</v>
      </c>
      <c r="IH16" s="49">
        <v>6.9269830000000008</v>
      </c>
      <c r="II16" s="55" t="s">
        <v>132</v>
      </c>
      <c r="IJ16" s="51">
        <v>6.9269830000000008</v>
      </c>
      <c r="IK16" s="49">
        <v>5.9225909999999988</v>
      </c>
      <c r="IL16" s="55" t="s">
        <v>132</v>
      </c>
      <c r="IM16" s="51">
        <v>5.9225909999999988</v>
      </c>
      <c r="IN16" s="10"/>
    </row>
    <row r="17" spans="1:248" x14ac:dyDescent="0.35">
      <c r="A17" s="10"/>
      <c r="B17" s="25"/>
      <c r="C17" s="28" t="s">
        <v>11</v>
      </c>
      <c r="D17" s="29" t="s">
        <v>40</v>
      </c>
      <c r="E17" s="52">
        <v>7.8078150000000033</v>
      </c>
      <c r="F17" s="53">
        <v>2.264E-2</v>
      </c>
      <c r="G17" s="54">
        <v>7.8304550000000033</v>
      </c>
      <c r="H17" s="52">
        <v>7.8740790000000001</v>
      </c>
      <c r="I17" s="53">
        <v>0.193664</v>
      </c>
      <c r="J17" s="54">
        <v>8.0677430000000001</v>
      </c>
      <c r="K17" s="52">
        <v>9.2623409999999993</v>
      </c>
      <c r="L17" s="53">
        <v>0.19452199999999997</v>
      </c>
      <c r="M17" s="54">
        <v>9.4568629999999985</v>
      </c>
      <c r="N17" s="52">
        <v>8.3269319999999993</v>
      </c>
      <c r="O17" s="53">
        <v>0.12275799999999999</v>
      </c>
      <c r="P17" s="54">
        <v>8.4496899999999986</v>
      </c>
      <c r="Q17" s="52">
        <v>7.753350000000002</v>
      </c>
      <c r="R17" s="53">
        <v>5.3809999999999997E-2</v>
      </c>
      <c r="S17" s="54">
        <v>7.8071600000000023</v>
      </c>
      <c r="T17" s="52">
        <v>8.0768329999999988</v>
      </c>
      <c r="U17" s="53">
        <v>4.2646999999999997E-2</v>
      </c>
      <c r="V17" s="54">
        <v>8.1194799999999994</v>
      </c>
      <c r="W17" s="52">
        <v>8.8217710000000054</v>
      </c>
      <c r="X17" s="53">
        <v>9.9006999999999998E-2</v>
      </c>
      <c r="Y17" s="54">
        <v>8.9207780000000056</v>
      </c>
      <c r="Z17" s="52">
        <v>8.5192610000000002</v>
      </c>
      <c r="AA17" s="53">
        <v>8.3826999999999999E-2</v>
      </c>
      <c r="AB17" s="54">
        <v>8.6030879999999996</v>
      </c>
      <c r="AC17" s="52">
        <v>8.0899470000000004</v>
      </c>
      <c r="AD17" s="53">
        <v>6.0238E-2</v>
      </c>
      <c r="AE17" s="54">
        <v>8.1501850000000005</v>
      </c>
      <c r="AF17" s="52">
        <v>10.416795999999996</v>
      </c>
      <c r="AG17" s="53">
        <v>4.4009E-2</v>
      </c>
      <c r="AH17" s="54">
        <v>10.460804999999997</v>
      </c>
      <c r="AI17" s="52">
        <v>10.881587</v>
      </c>
      <c r="AJ17" s="53">
        <v>5.4313E-2</v>
      </c>
      <c r="AK17" s="54">
        <v>10.9359</v>
      </c>
      <c r="AL17" s="52">
        <v>9.2614550000000015</v>
      </c>
      <c r="AM17" s="53">
        <v>4.7163999999999998E-2</v>
      </c>
      <c r="AN17" s="54">
        <v>9.308619000000002</v>
      </c>
      <c r="AO17" s="52">
        <v>8.1180959999999978</v>
      </c>
      <c r="AP17" s="53" t="s">
        <v>132</v>
      </c>
      <c r="AQ17" s="54">
        <v>8.1180959999999978</v>
      </c>
      <c r="AR17" s="52">
        <v>8.9604519999999983</v>
      </c>
      <c r="AS17" s="53">
        <v>8.2312999999999997E-2</v>
      </c>
      <c r="AT17" s="54">
        <v>9.0427649999999975</v>
      </c>
      <c r="AU17" s="52">
        <v>7.2725210000000029</v>
      </c>
      <c r="AV17" s="53">
        <v>0.110444</v>
      </c>
      <c r="AW17" s="54">
        <v>7.3829650000000031</v>
      </c>
      <c r="AX17" s="52">
        <v>9.0873969999999975</v>
      </c>
      <c r="AY17" s="53">
        <v>6.6540000000000002E-3</v>
      </c>
      <c r="AZ17" s="54">
        <v>9.0940509999999968</v>
      </c>
      <c r="BA17" s="52">
        <v>7.6288980000000013</v>
      </c>
      <c r="BB17" s="53">
        <v>0.13423499999999999</v>
      </c>
      <c r="BC17" s="54">
        <v>7.7631330000000016</v>
      </c>
      <c r="BD17" s="52">
        <v>7.4605540000000001</v>
      </c>
      <c r="BE17" s="53">
        <v>5.8086000000000006E-2</v>
      </c>
      <c r="BF17" s="54">
        <v>7.5186400000000004</v>
      </c>
      <c r="BG17" s="52">
        <v>9.2639770000000006</v>
      </c>
      <c r="BH17" s="53">
        <v>5.6815999999999998E-2</v>
      </c>
      <c r="BI17" s="54">
        <v>9.3207930000000001</v>
      </c>
      <c r="BJ17" s="52">
        <v>8.3676239999999975</v>
      </c>
      <c r="BK17" s="53" t="s">
        <v>132</v>
      </c>
      <c r="BL17" s="54">
        <v>8.3676239999999975</v>
      </c>
      <c r="BM17" s="52">
        <v>8.1018779999999975</v>
      </c>
      <c r="BN17" s="53">
        <v>6.7709000000000005E-2</v>
      </c>
      <c r="BO17" s="54">
        <v>8.1695869999999982</v>
      </c>
      <c r="BP17" s="52">
        <v>10.510731</v>
      </c>
      <c r="BQ17" s="53">
        <v>6.5876000000000004E-2</v>
      </c>
      <c r="BR17" s="54">
        <v>10.576606999999999</v>
      </c>
      <c r="BS17" s="52">
        <v>11.533552999999998</v>
      </c>
      <c r="BT17" s="53">
        <v>0.105557</v>
      </c>
      <c r="BU17" s="54">
        <v>11.639109999999997</v>
      </c>
      <c r="BV17" s="52">
        <v>9.5343020000000038</v>
      </c>
      <c r="BW17" s="53">
        <v>6.9643999999999998E-2</v>
      </c>
      <c r="BX17" s="54">
        <v>9.6039460000000041</v>
      </c>
      <c r="BY17" s="52">
        <v>7.2047869999999987</v>
      </c>
      <c r="BZ17" s="53">
        <v>6.1926999999999996E-2</v>
      </c>
      <c r="CA17" s="54">
        <v>7.2667139999999986</v>
      </c>
      <c r="CB17" s="52">
        <v>8.5933879999999956</v>
      </c>
      <c r="CC17" s="53" t="s">
        <v>132</v>
      </c>
      <c r="CD17" s="54">
        <v>8.5933879999999956</v>
      </c>
      <c r="CE17" s="52">
        <v>7.1166470000000013</v>
      </c>
      <c r="CF17" s="53" t="s">
        <v>132</v>
      </c>
      <c r="CG17" s="54">
        <v>7.1166470000000013</v>
      </c>
      <c r="CH17" s="52">
        <v>2.3437329999999998</v>
      </c>
      <c r="CI17" s="53">
        <v>1.8735999999999999E-2</v>
      </c>
      <c r="CJ17" s="54">
        <v>2.3624689999999999</v>
      </c>
      <c r="CK17" s="52">
        <v>2.2885320000000005</v>
      </c>
      <c r="CL17" s="53">
        <v>3.5330000000000001E-3</v>
      </c>
      <c r="CM17" s="54">
        <v>2.2920650000000005</v>
      </c>
      <c r="CN17" s="52">
        <v>3.8210320000000002</v>
      </c>
      <c r="CO17" s="53" t="s">
        <v>132</v>
      </c>
      <c r="CP17" s="54">
        <v>3.8210320000000002</v>
      </c>
      <c r="CQ17" s="52">
        <v>5.7886140000000017</v>
      </c>
      <c r="CR17" s="53" t="s">
        <v>132</v>
      </c>
      <c r="CS17" s="54">
        <v>5.7886140000000017</v>
      </c>
      <c r="CT17" s="52">
        <v>5.5886019999999998</v>
      </c>
      <c r="CU17" s="53" t="s">
        <v>132</v>
      </c>
      <c r="CV17" s="54">
        <v>5.5886019999999998</v>
      </c>
      <c r="CW17" s="52">
        <v>5.7251719999999988</v>
      </c>
      <c r="CX17" s="53" t="s">
        <v>132</v>
      </c>
      <c r="CY17" s="54">
        <v>5.7251719999999988</v>
      </c>
      <c r="CZ17" s="52">
        <v>6.0021029999999991</v>
      </c>
      <c r="DA17" s="53" t="s">
        <v>132</v>
      </c>
      <c r="DB17" s="54">
        <v>6.0021029999999991</v>
      </c>
      <c r="DC17" s="52">
        <v>7.0857239999999964</v>
      </c>
      <c r="DD17" s="53" t="s">
        <v>132</v>
      </c>
      <c r="DE17" s="54">
        <v>7.0857239999999964</v>
      </c>
      <c r="DF17" s="52">
        <v>7.500440000000002</v>
      </c>
      <c r="DG17" s="53" t="s">
        <v>132</v>
      </c>
      <c r="DH17" s="54">
        <v>7.500440000000002</v>
      </c>
      <c r="DI17" s="52">
        <v>3.7999350000000005</v>
      </c>
      <c r="DJ17" s="53" t="s">
        <v>132</v>
      </c>
      <c r="DK17" s="54">
        <v>3.7999350000000005</v>
      </c>
      <c r="DL17" s="52">
        <v>5.5763299999999996</v>
      </c>
      <c r="DM17" s="53">
        <v>2.8448000000000001E-2</v>
      </c>
      <c r="DN17" s="54">
        <v>5.6047779999999996</v>
      </c>
      <c r="DO17" s="52">
        <v>6.4102850000000018</v>
      </c>
      <c r="DP17" s="53" t="s">
        <v>132</v>
      </c>
      <c r="DQ17" s="54">
        <v>6.4102850000000018</v>
      </c>
      <c r="DR17" s="52">
        <v>5.1059450000000002</v>
      </c>
      <c r="DS17" s="53" t="s">
        <v>132</v>
      </c>
      <c r="DT17" s="54">
        <v>5.1059450000000002</v>
      </c>
      <c r="DU17" s="52">
        <v>6.2504439999999972</v>
      </c>
      <c r="DV17" s="53" t="s">
        <v>132</v>
      </c>
      <c r="DW17" s="54">
        <v>6.2504439999999972</v>
      </c>
      <c r="DX17" s="52">
        <v>7.3038079999999983</v>
      </c>
      <c r="DY17" s="53" t="s">
        <v>132</v>
      </c>
      <c r="DZ17" s="54">
        <v>7.3038079999999983</v>
      </c>
      <c r="EA17" s="52">
        <v>8.451435</v>
      </c>
      <c r="EB17" s="53" t="s">
        <v>132</v>
      </c>
      <c r="EC17" s="54">
        <v>8.451435</v>
      </c>
      <c r="ED17" s="52">
        <v>8.8241980000000009</v>
      </c>
      <c r="EE17" s="53">
        <v>1.351E-3</v>
      </c>
      <c r="EF17" s="54">
        <v>8.8255490000000005</v>
      </c>
      <c r="EG17" s="52">
        <v>8.1805089999999971</v>
      </c>
      <c r="EH17" s="53" t="s">
        <v>132</v>
      </c>
      <c r="EI17" s="54">
        <v>8.1805089999999971</v>
      </c>
      <c r="EJ17" s="52">
        <v>7.9180740000000034</v>
      </c>
      <c r="EK17" s="53">
        <v>6.9099999999999999E-4</v>
      </c>
      <c r="EL17" s="54">
        <v>7.9187650000000032</v>
      </c>
      <c r="EM17" s="52">
        <v>11.979004000000005</v>
      </c>
      <c r="EN17" s="53">
        <v>7.7899999999999996E-4</v>
      </c>
      <c r="EO17" s="54">
        <v>11.979783000000005</v>
      </c>
      <c r="EP17" s="52">
        <v>11.097664999999994</v>
      </c>
      <c r="EQ17" s="53" t="s">
        <v>132</v>
      </c>
      <c r="ER17" s="54">
        <v>11.097664999999994</v>
      </c>
      <c r="ES17" s="52">
        <v>6.4005860000000006</v>
      </c>
      <c r="ET17" s="53">
        <v>3.0590000000000001E-3</v>
      </c>
      <c r="EU17" s="54">
        <v>6.4036450000000009</v>
      </c>
      <c r="EV17" s="52">
        <v>9.1202329999999989</v>
      </c>
      <c r="EW17" s="53">
        <v>4.7877999999999997E-2</v>
      </c>
      <c r="EX17" s="54">
        <v>9.1681109999999997</v>
      </c>
      <c r="EY17" s="52">
        <v>11.641679999999999</v>
      </c>
      <c r="EZ17" s="53">
        <v>3.5321999999999999E-2</v>
      </c>
      <c r="FA17" s="54">
        <v>11.677002</v>
      </c>
      <c r="FB17" s="52">
        <v>8.5415869999999998</v>
      </c>
      <c r="FC17" s="53" t="s">
        <v>132</v>
      </c>
      <c r="FD17" s="54">
        <v>8.5415869999999998</v>
      </c>
      <c r="FE17" s="52">
        <v>10.317927999999998</v>
      </c>
      <c r="FF17" s="53">
        <v>1.9999999999999999E-6</v>
      </c>
      <c r="FG17" s="54">
        <v>10.317929999999999</v>
      </c>
      <c r="FH17" s="52">
        <v>9.1572449999999996</v>
      </c>
      <c r="FI17" s="53" t="s">
        <v>132</v>
      </c>
      <c r="FJ17" s="54">
        <v>9.1572449999999996</v>
      </c>
      <c r="FK17" s="52">
        <v>10.621855</v>
      </c>
      <c r="FL17" s="53" t="s">
        <v>132</v>
      </c>
      <c r="FM17" s="54">
        <v>10.621855</v>
      </c>
      <c r="FN17" s="52">
        <v>9.9719889999999989</v>
      </c>
      <c r="FO17" s="53">
        <v>1.7978999999999998E-2</v>
      </c>
      <c r="FP17" s="54">
        <v>9.9899679999999993</v>
      </c>
      <c r="FQ17" s="114">
        <v>10.274795000000001</v>
      </c>
      <c r="FR17" s="115" t="s">
        <v>132</v>
      </c>
      <c r="FS17" s="54">
        <v>10.274795000000001</v>
      </c>
      <c r="FT17" s="114">
        <v>11.350572</v>
      </c>
      <c r="FU17" s="115">
        <v>3.617E-3</v>
      </c>
      <c r="FV17" s="54">
        <v>11.354189</v>
      </c>
      <c r="FW17" s="114">
        <v>13.898066999999998</v>
      </c>
      <c r="FX17" s="115">
        <v>4.1300000000000001E-4</v>
      </c>
      <c r="FY17" s="54">
        <v>13.898479999999998</v>
      </c>
      <c r="FZ17" s="114">
        <v>14.114046999999999</v>
      </c>
      <c r="GA17" s="115" t="s">
        <v>132</v>
      </c>
      <c r="GB17" s="54">
        <v>14.114046999999999</v>
      </c>
      <c r="GC17" s="52">
        <v>9.727431000000001</v>
      </c>
      <c r="GD17" s="53" t="s">
        <v>132</v>
      </c>
      <c r="GE17" s="54">
        <v>9.727431000000001</v>
      </c>
      <c r="GF17" s="52">
        <v>9.1565570000000012</v>
      </c>
      <c r="GG17" s="53" t="s">
        <v>132</v>
      </c>
      <c r="GH17" s="54">
        <v>9.1565570000000012</v>
      </c>
      <c r="GI17" s="52">
        <v>10.997897999999999</v>
      </c>
      <c r="GJ17" s="56">
        <v>1.9000000000000001E-4</v>
      </c>
      <c r="GK17" s="54">
        <v>10.998087999999999</v>
      </c>
      <c r="GL17" s="52">
        <v>10.1852</v>
      </c>
      <c r="GM17" s="56" t="s">
        <v>132</v>
      </c>
      <c r="GN17" s="54">
        <v>10.1852</v>
      </c>
      <c r="GO17" s="52">
        <v>12.228004000000002</v>
      </c>
      <c r="GP17" s="56">
        <v>0.350748</v>
      </c>
      <c r="GQ17" s="54">
        <v>12.578752000000001</v>
      </c>
      <c r="GR17" s="52">
        <v>9.4377839999999988</v>
      </c>
      <c r="GS17" s="56" t="s">
        <v>132</v>
      </c>
      <c r="GT17" s="54">
        <v>9.4377839999999988</v>
      </c>
      <c r="GU17" s="52">
        <v>10.982744</v>
      </c>
      <c r="GV17" s="56">
        <v>9.5359999999999993E-3</v>
      </c>
      <c r="GW17" s="54">
        <v>10.992280000000001</v>
      </c>
      <c r="GX17" s="52">
        <v>9.4326340000000002</v>
      </c>
      <c r="GY17" s="56">
        <v>0.109448</v>
      </c>
      <c r="GZ17" s="54">
        <v>9.5420820000000006</v>
      </c>
      <c r="HA17" s="52">
        <v>8.9306330000000003</v>
      </c>
      <c r="HB17" s="56" t="s">
        <v>132</v>
      </c>
      <c r="HC17" s="54">
        <v>8.9306330000000003</v>
      </c>
      <c r="HD17" s="52">
        <v>10.990024999999999</v>
      </c>
      <c r="HE17" s="56">
        <v>0.109248</v>
      </c>
      <c r="HF17" s="54">
        <v>11.099272999999998</v>
      </c>
      <c r="HG17" s="52">
        <v>12.230042999999998</v>
      </c>
      <c r="HH17" s="56">
        <v>0.11426600000000001</v>
      </c>
      <c r="HI17" s="54">
        <v>12.344308999999999</v>
      </c>
      <c r="HJ17" s="52">
        <v>12.379248</v>
      </c>
      <c r="HK17" s="56" t="s">
        <v>132</v>
      </c>
      <c r="HL17" s="54">
        <v>12.379248</v>
      </c>
      <c r="HM17" s="52">
        <v>9.0340859999999985</v>
      </c>
      <c r="HN17" s="56">
        <v>3.68E-4</v>
      </c>
      <c r="HO17" s="54">
        <v>9.0344539999999984</v>
      </c>
      <c r="HP17" s="52">
        <v>7.9636720000000008</v>
      </c>
      <c r="HQ17" s="56">
        <v>3.7599999999999998E-4</v>
      </c>
      <c r="HR17" s="54">
        <v>7.9640480000000009</v>
      </c>
      <c r="HS17" s="52">
        <v>9.5087959999999985</v>
      </c>
      <c r="HT17" s="56" t="s">
        <v>132</v>
      </c>
      <c r="HU17" s="54">
        <v>9.5087959999999985</v>
      </c>
      <c r="HV17" s="52">
        <v>11.955364000000005</v>
      </c>
      <c r="HW17" s="56" t="s">
        <v>132</v>
      </c>
      <c r="HX17" s="54">
        <v>11.955364000000005</v>
      </c>
      <c r="HY17" s="52">
        <v>9.824579</v>
      </c>
      <c r="HZ17" s="56">
        <v>0.45746700000000001</v>
      </c>
      <c r="IA17" s="54">
        <v>10.282045999999999</v>
      </c>
      <c r="IB17" s="52">
        <v>9.9577679999999997</v>
      </c>
      <c r="IC17" s="56">
        <v>0.114208</v>
      </c>
      <c r="ID17" s="54">
        <v>10.071975999999999</v>
      </c>
      <c r="IE17" s="52">
        <v>11.329408999999997</v>
      </c>
      <c r="IF17" s="56">
        <v>6.4899999999999995E-4</v>
      </c>
      <c r="IG17" s="54">
        <v>11.330057999999996</v>
      </c>
      <c r="IH17" s="52">
        <v>10.377368999999998</v>
      </c>
      <c r="II17" s="56">
        <v>7.1400000000000001E-4</v>
      </c>
      <c r="IJ17" s="54">
        <v>10.378082999999998</v>
      </c>
      <c r="IK17" s="52">
        <v>9.9277250000000006</v>
      </c>
      <c r="IL17" s="56" t="s">
        <v>132</v>
      </c>
      <c r="IM17" s="54">
        <v>9.9277250000000006</v>
      </c>
      <c r="IN17" s="10"/>
    </row>
    <row r="18" spans="1:248" x14ac:dyDescent="0.35">
      <c r="A18" s="10"/>
      <c r="B18" s="25" t="s">
        <v>14</v>
      </c>
      <c r="C18" s="26" t="s">
        <v>12</v>
      </c>
      <c r="D18" s="27" t="s">
        <v>41</v>
      </c>
      <c r="E18" s="49">
        <v>1.9059019999999998</v>
      </c>
      <c r="F18" s="50">
        <v>6.9376999999999994E-2</v>
      </c>
      <c r="G18" s="51">
        <v>1.9752789999999998</v>
      </c>
      <c r="H18" s="49">
        <v>1.9335239999999996</v>
      </c>
      <c r="I18" s="50">
        <v>0.11325200000000001</v>
      </c>
      <c r="J18" s="51">
        <v>2.0467759999999995</v>
      </c>
      <c r="K18" s="49">
        <v>2.3588380000000004</v>
      </c>
      <c r="L18" s="50">
        <v>9.9447000000000008E-2</v>
      </c>
      <c r="M18" s="51">
        <v>2.4582850000000005</v>
      </c>
      <c r="N18" s="49">
        <v>1.7052409999999998</v>
      </c>
      <c r="O18" s="50">
        <v>7.2114999999999999E-2</v>
      </c>
      <c r="P18" s="51">
        <v>1.7773559999999997</v>
      </c>
      <c r="Q18" s="49">
        <v>2.3563149999999999</v>
      </c>
      <c r="R18" s="50">
        <v>7.8354999999999994E-2</v>
      </c>
      <c r="S18" s="51">
        <v>2.4346700000000001</v>
      </c>
      <c r="T18" s="49">
        <v>1.7986179999999998</v>
      </c>
      <c r="U18" s="50">
        <v>9.4732999999999998E-2</v>
      </c>
      <c r="V18" s="51">
        <v>1.8933509999999998</v>
      </c>
      <c r="W18" s="49">
        <v>2.410927</v>
      </c>
      <c r="X18" s="50">
        <v>0.18662200000000001</v>
      </c>
      <c r="Y18" s="51">
        <v>2.5975489999999999</v>
      </c>
      <c r="Z18" s="49">
        <v>1.7762359999999995</v>
      </c>
      <c r="AA18" s="50">
        <v>0.111792</v>
      </c>
      <c r="AB18" s="51">
        <v>1.8880279999999994</v>
      </c>
      <c r="AC18" s="49">
        <v>1.7643019999999991</v>
      </c>
      <c r="AD18" s="50">
        <v>7.7847E-2</v>
      </c>
      <c r="AE18" s="51">
        <v>1.8421489999999991</v>
      </c>
      <c r="AF18" s="49">
        <v>2.4279089999999997</v>
      </c>
      <c r="AG18" s="50">
        <v>6.9292000000000006E-2</v>
      </c>
      <c r="AH18" s="51">
        <v>2.4972009999999996</v>
      </c>
      <c r="AI18" s="49">
        <v>3.1846250000000005</v>
      </c>
      <c r="AJ18" s="50">
        <v>7.3737999999999998E-2</v>
      </c>
      <c r="AK18" s="51">
        <v>3.2583630000000006</v>
      </c>
      <c r="AL18" s="49">
        <v>2.4744160000000002</v>
      </c>
      <c r="AM18" s="50">
        <v>0.115297</v>
      </c>
      <c r="AN18" s="51">
        <v>2.5897130000000002</v>
      </c>
      <c r="AO18" s="49">
        <v>2.1156030000000001</v>
      </c>
      <c r="AP18" s="50" t="s">
        <v>132</v>
      </c>
      <c r="AQ18" s="51">
        <v>2.1156030000000001</v>
      </c>
      <c r="AR18" s="49">
        <v>2.0017129999999996</v>
      </c>
      <c r="AS18" s="50">
        <v>8.0795000000000006E-2</v>
      </c>
      <c r="AT18" s="51">
        <v>2.0825079999999998</v>
      </c>
      <c r="AU18" s="49">
        <v>1.86852</v>
      </c>
      <c r="AV18" s="50">
        <v>0.145958</v>
      </c>
      <c r="AW18" s="51">
        <v>2.014478</v>
      </c>
      <c r="AX18" s="49">
        <v>1.9780199999999994</v>
      </c>
      <c r="AY18" s="50">
        <v>2.1719999999999999E-3</v>
      </c>
      <c r="AZ18" s="51">
        <v>1.9801919999999995</v>
      </c>
      <c r="BA18" s="49">
        <v>2.3554940000000002</v>
      </c>
      <c r="BB18" s="50">
        <v>0.13339399999999998</v>
      </c>
      <c r="BC18" s="51">
        <v>2.4888880000000002</v>
      </c>
      <c r="BD18" s="49">
        <v>1.8948150000000001</v>
      </c>
      <c r="BE18" s="50">
        <v>7.6062000000000005E-2</v>
      </c>
      <c r="BF18" s="51">
        <v>1.9708770000000002</v>
      </c>
      <c r="BG18" s="49">
        <v>2.2540559999999985</v>
      </c>
      <c r="BH18" s="50">
        <v>7.7778E-2</v>
      </c>
      <c r="BI18" s="51">
        <v>2.3318339999999984</v>
      </c>
      <c r="BJ18" s="49">
        <v>1.8091229999999996</v>
      </c>
      <c r="BK18" s="50" t="s">
        <v>132</v>
      </c>
      <c r="BL18" s="51">
        <v>1.8091229999999996</v>
      </c>
      <c r="BM18" s="49">
        <v>1.6783559999999997</v>
      </c>
      <c r="BN18" s="50">
        <v>7.3496000000000006E-2</v>
      </c>
      <c r="BO18" s="51">
        <v>1.7518519999999997</v>
      </c>
      <c r="BP18" s="49">
        <v>2.316844000000001</v>
      </c>
      <c r="BQ18" s="50">
        <v>8.4709000000000007E-2</v>
      </c>
      <c r="BR18" s="51">
        <v>2.4015530000000012</v>
      </c>
      <c r="BS18" s="49">
        <v>2.1897049999999996</v>
      </c>
      <c r="BT18" s="50">
        <v>7.9889000000000002E-2</v>
      </c>
      <c r="BU18" s="51">
        <v>2.2695939999999997</v>
      </c>
      <c r="BV18" s="49">
        <v>3.191627</v>
      </c>
      <c r="BW18" s="50">
        <v>0.10072299999999999</v>
      </c>
      <c r="BX18" s="51">
        <v>3.2923499999999999</v>
      </c>
      <c r="BY18" s="49">
        <v>1.6964079999999995</v>
      </c>
      <c r="BZ18" s="50">
        <v>4.3458000000000004E-2</v>
      </c>
      <c r="CA18" s="51">
        <v>1.7398659999999995</v>
      </c>
      <c r="CB18" s="49">
        <v>1.8468949999999997</v>
      </c>
      <c r="CC18" s="50" t="s">
        <v>132</v>
      </c>
      <c r="CD18" s="51">
        <v>1.8468949999999997</v>
      </c>
      <c r="CE18" s="49">
        <v>1.2710689999999996</v>
      </c>
      <c r="CF18" s="50" t="s">
        <v>132</v>
      </c>
      <c r="CG18" s="51">
        <v>1.2710689999999996</v>
      </c>
      <c r="CH18" s="49">
        <v>0.454401</v>
      </c>
      <c r="CI18" s="50" t="s">
        <v>132</v>
      </c>
      <c r="CJ18" s="51">
        <v>0.454401</v>
      </c>
      <c r="CK18" s="49">
        <v>0.39937499999999992</v>
      </c>
      <c r="CL18" s="50">
        <v>1.421E-3</v>
      </c>
      <c r="CM18" s="51">
        <v>0.40079599999999993</v>
      </c>
      <c r="CN18" s="49">
        <v>0.83830099999999985</v>
      </c>
      <c r="CO18" s="50" t="s">
        <v>132</v>
      </c>
      <c r="CP18" s="51">
        <v>0.83830099999999985</v>
      </c>
      <c r="CQ18" s="49">
        <v>1.4869980000000005</v>
      </c>
      <c r="CR18" s="50" t="s">
        <v>132</v>
      </c>
      <c r="CS18" s="51">
        <v>1.4869980000000005</v>
      </c>
      <c r="CT18" s="49">
        <v>1.5427490000000004</v>
      </c>
      <c r="CU18" s="50" t="s">
        <v>132</v>
      </c>
      <c r="CV18" s="51">
        <v>1.5427490000000004</v>
      </c>
      <c r="CW18" s="49">
        <v>1.3588169999999995</v>
      </c>
      <c r="CX18" s="50" t="s">
        <v>132</v>
      </c>
      <c r="CY18" s="51">
        <v>1.3588169999999995</v>
      </c>
      <c r="CZ18" s="49">
        <v>1.1811519999999998</v>
      </c>
      <c r="DA18" s="50" t="s">
        <v>132</v>
      </c>
      <c r="DB18" s="51">
        <v>1.1811519999999998</v>
      </c>
      <c r="DC18" s="49">
        <v>1.7951539999999995</v>
      </c>
      <c r="DD18" s="50" t="s">
        <v>132</v>
      </c>
      <c r="DE18" s="51">
        <v>1.7951539999999995</v>
      </c>
      <c r="DF18" s="49">
        <v>1.6798080000000002</v>
      </c>
      <c r="DG18" s="50" t="s">
        <v>132</v>
      </c>
      <c r="DH18" s="51">
        <v>1.6798080000000002</v>
      </c>
      <c r="DI18" s="49">
        <v>1.0043299999999995</v>
      </c>
      <c r="DJ18" s="50" t="s">
        <v>132</v>
      </c>
      <c r="DK18" s="51">
        <v>1.0043299999999995</v>
      </c>
      <c r="DL18" s="49">
        <v>1.4199560000000002</v>
      </c>
      <c r="DM18" s="50" t="s">
        <v>132</v>
      </c>
      <c r="DN18" s="51">
        <v>1.4199560000000002</v>
      </c>
      <c r="DO18" s="49">
        <v>1.5397920000000007</v>
      </c>
      <c r="DP18" s="50" t="s">
        <v>132</v>
      </c>
      <c r="DQ18" s="51">
        <v>1.5397920000000007</v>
      </c>
      <c r="DR18" s="49">
        <v>1.4206090000000002</v>
      </c>
      <c r="DS18" s="50" t="s">
        <v>132</v>
      </c>
      <c r="DT18" s="51">
        <v>1.4206090000000002</v>
      </c>
      <c r="DU18" s="49">
        <v>1.5704659999999999</v>
      </c>
      <c r="DV18" s="50" t="s">
        <v>132</v>
      </c>
      <c r="DW18" s="51">
        <v>1.5704659999999999</v>
      </c>
      <c r="DX18" s="49">
        <v>1.9540569999999997</v>
      </c>
      <c r="DY18" s="50" t="s">
        <v>132</v>
      </c>
      <c r="DZ18" s="51">
        <v>1.9540569999999997</v>
      </c>
      <c r="EA18" s="49">
        <v>2.1298810000000006</v>
      </c>
      <c r="EB18" s="50" t="s">
        <v>132</v>
      </c>
      <c r="EC18" s="51">
        <v>2.1298810000000006</v>
      </c>
      <c r="ED18" s="49">
        <v>1.8743729999999994</v>
      </c>
      <c r="EE18" s="50" t="s">
        <v>132</v>
      </c>
      <c r="EF18" s="51">
        <v>1.8743729999999994</v>
      </c>
      <c r="EG18" s="49">
        <v>1.92255</v>
      </c>
      <c r="EH18" s="50" t="s">
        <v>132</v>
      </c>
      <c r="EI18" s="51">
        <v>1.92255</v>
      </c>
      <c r="EJ18" s="49">
        <v>2.1249650000000009</v>
      </c>
      <c r="EK18" s="50" t="s">
        <v>132</v>
      </c>
      <c r="EL18" s="51">
        <v>2.1249650000000009</v>
      </c>
      <c r="EM18" s="49">
        <v>3.2600329999999995</v>
      </c>
      <c r="EN18" s="50" t="s">
        <v>132</v>
      </c>
      <c r="EO18" s="51">
        <v>3.2600329999999995</v>
      </c>
      <c r="EP18" s="49">
        <v>2.7660960000000006</v>
      </c>
      <c r="EQ18" s="50" t="s">
        <v>132</v>
      </c>
      <c r="ER18" s="51">
        <v>2.7660960000000006</v>
      </c>
      <c r="ES18" s="49">
        <v>1.4914670000000001</v>
      </c>
      <c r="ET18" s="50" t="s">
        <v>132</v>
      </c>
      <c r="EU18" s="51">
        <v>1.4914670000000001</v>
      </c>
      <c r="EV18" s="49">
        <v>2.3379769999999995</v>
      </c>
      <c r="EW18" s="50" t="s">
        <v>132</v>
      </c>
      <c r="EX18" s="51">
        <v>2.3379769999999995</v>
      </c>
      <c r="EY18" s="49">
        <v>2.25854</v>
      </c>
      <c r="EZ18" s="50" t="s">
        <v>132</v>
      </c>
      <c r="FA18" s="51">
        <v>2.25854</v>
      </c>
      <c r="FB18" s="49">
        <v>2.1461890000000001</v>
      </c>
      <c r="FC18" s="50" t="s">
        <v>132</v>
      </c>
      <c r="FD18" s="51">
        <v>2.1461890000000001</v>
      </c>
      <c r="FE18" s="49">
        <v>2.7987090000000001</v>
      </c>
      <c r="FF18" s="50" t="s">
        <v>132</v>
      </c>
      <c r="FG18" s="51">
        <v>2.7987090000000001</v>
      </c>
      <c r="FH18" s="49">
        <v>2.3919940000000004</v>
      </c>
      <c r="FI18" s="50" t="s">
        <v>132</v>
      </c>
      <c r="FJ18" s="51">
        <v>2.3919940000000004</v>
      </c>
      <c r="FK18" s="49">
        <v>2.8163060000000004</v>
      </c>
      <c r="FL18" s="50" t="s">
        <v>132</v>
      </c>
      <c r="FM18" s="51">
        <v>2.8163060000000004</v>
      </c>
      <c r="FN18" s="49">
        <v>3.2114780000000001</v>
      </c>
      <c r="FO18" s="50">
        <v>1.06E-3</v>
      </c>
      <c r="FP18" s="51">
        <v>3.2125379999999999</v>
      </c>
      <c r="FQ18" s="112">
        <v>2.4011130000000001</v>
      </c>
      <c r="FR18" s="113" t="s">
        <v>132</v>
      </c>
      <c r="FS18" s="51">
        <v>2.4011130000000001</v>
      </c>
      <c r="FT18" s="112">
        <v>2.7361609999999996</v>
      </c>
      <c r="FU18" s="113" t="s">
        <v>132</v>
      </c>
      <c r="FV18" s="51">
        <v>2.7361609999999996</v>
      </c>
      <c r="FW18" s="112">
        <v>3.9397410000000006</v>
      </c>
      <c r="FX18" s="113">
        <v>2.4699999999999999E-4</v>
      </c>
      <c r="FY18" s="51">
        <v>3.9399880000000005</v>
      </c>
      <c r="FZ18" s="112">
        <v>3.7613129999999999</v>
      </c>
      <c r="GA18" s="113" t="s">
        <v>132</v>
      </c>
      <c r="GB18" s="51">
        <v>3.7613129999999999</v>
      </c>
      <c r="GC18" s="49">
        <v>2.4017099999999996</v>
      </c>
      <c r="GD18" s="50" t="s">
        <v>132</v>
      </c>
      <c r="GE18" s="51">
        <v>2.4017099999999996</v>
      </c>
      <c r="GF18" s="49">
        <v>2.4647750000000004</v>
      </c>
      <c r="GG18" s="50" t="s">
        <v>132</v>
      </c>
      <c r="GH18" s="51">
        <v>2.4647750000000004</v>
      </c>
      <c r="GI18" s="49">
        <v>2.4320589999999997</v>
      </c>
      <c r="GJ18" s="55" t="s">
        <v>132</v>
      </c>
      <c r="GK18" s="51">
        <v>2.4320589999999997</v>
      </c>
      <c r="GL18" s="49">
        <v>2.4740169999999999</v>
      </c>
      <c r="GM18" s="55" t="s">
        <v>132</v>
      </c>
      <c r="GN18" s="51">
        <v>2.4740169999999999</v>
      </c>
      <c r="GO18" s="49">
        <v>3.414752</v>
      </c>
      <c r="GP18" s="55" t="s">
        <v>132</v>
      </c>
      <c r="GQ18" s="51">
        <v>3.414752</v>
      </c>
      <c r="GR18" s="49">
        <v>2.8500199999999998</v>
      </c>
      <c r="GS18" s="55">
        <v>8.2899999999999998E-4</v>
      </c>
      <c r="GT18" s="51">
        <v>2.8508489999999997</v>
      </c>
      <c r="GU18" s="49">
        <v>2.9736030000000002</v>
      </c>
      <c r="GV18" s="55" t="s">
        <v>132</v>
      </c>
      <c r="GW18" s="51">
        <v>2.9736030000000002</v>
      </c>
      <c r="GX18" s="49">
        <v>2.3872409999999999</v>
      </c>
      <c r="GY18" s="55" t="s">
        <v>132</v>
      </c>
      <c r="GZ18" s="51">
        <v>2.3872409999999999</v>
      </c>
      <c r="HA18" s="49">
        <v>2.2509550000000003</v>
      </c>
      <c r="HB18" s="55" t="s">
        <v>132</v>
      </c>
      <c r="HC18" s="51">
        <v>2.2509550000000003</v>
      </c>
      <c r="HD18" s="49">
        <v>3.5878310000000004</v>
      </c>
      <c r="HE18" s="55" t="s">
        <v>132</v>
      </c>
      <c r="HF18" s="51">
        <v>3.5878310000000004</v>
      </c>
      <c r="HG18" s="49">
        <v>3.1724159999999997</v>
      </c>
      <c r="HH18" s="55">
        <v>2.92E-4</v>
      </c>
      <c r="HI18" s="51">
        <v>3.1727079999999996</v>
      </c>
      <c r="HJ18" s="49">
        <v>3.1901999999999999</v>
      </c>
      <c r="HK18" s="55" t="s">
        <v>132</v>
      </c>
      <c r="HL18" s="51">
        <v>3.1901999999999999</v>
      </c>
      <c r="HM18" s="49">
        <v>2.6403410000000007</v>
      </c>
      <c r="HN18" s="55" t="s">
        <v>132</v>
      </c>
      <c r="HO18" s="51">
        <v>2.6403410000000007</v>
      </c>
      <c r="HP18" s="49">
        <v>2.1980640000000005</v>
      </c>
      <c r="HQ18" s="55" t="s">
        <v>132</v>
      </c>
      <c r="HR18" s="51">
        <v>2.1980640000000005</v>
      </c>
      <c r="HS18" s="49">
        <v>2.7165899999999996</v>
      </c>
      <c r="HT18" s="55">
        <v>2.9500000000000001E-4</v>
      </c>
      <c r="HU18" s="51">
        <v>2.7168849999999996</v>
      </c>
      <c r="HV18" s="49">
        <v>3.311048</v>
      </c>
      <c r="HW18" s="55" t="s">
        <v>132</v>
      </c>
      <c r="HX18" s="51">
        <v>3.311048</v>
      </c>
      <c r="HY18" s="49">
        <v>2.4473860000000003</v>
      </c>
      <c r="HZ18" s="55" t="s">
        <v>132</v>
      </c>
      <c r="IA18" s="51">
        <v>2.4473860000000003</v>
      </c>
      <c r="IB18" s="49">
        <v>2.6440589999999999</v>
      </c>
      <c r="IC18" s="55" t="s">
        <v>132</v>
      </c>
      <c r="ID18" s="51">
        <v>2.6440589999999999</v>
      </c>
      <c r="IE18" s="49">
        <v>2.9317090000000001</v>
      </c>
      <c r="IF18" s="55" t="s">
        <v>132</v>
      </c>
      <c r="IG18" s="51">
        <v>2.9317090000000001</v>
      </c>
      <c r="IH18" s="49">
        <v>2.7075739999999993</v>
      </c>
      <c r="II18" s="55" t="s">
        <v>132</v>
      </c>
      <c r="IJ18" s="51">
        <v>2.7075739999999993</v>
      </c>
      <c r="IK18" s="49">
        <v>2.5548029999999997</v>
      </c>
      <c r="IL18" s="55" t="s">
        <v>132</v>
      </c>
      <c r="IM18" s="51">
        <v>2.5548029999999997</v>
      </c>
      <c r="IN18" s="10"/>
    </row>
    <row r="19" spans="1:248" x14ac:dyDescent="0.35">
      <c r="A19" s="10"/>
      <c r="B19" s="25"/>
      <c r="C19" s="28" t="s">
        <v>22</v>
      </c>
      <c r="D19" s="29" t="s">
        <v>42</v>
      </c>
      <c r="E19" s="52">
        <v>2.4674119999999999</v>
      </c>
      <c r="F19" s="53" t="s">
        <v>132</v>
      </c>
      <c r="G19" s="54">
        <v>2.4674119999999999</v>
      </c>
      <c r="H19" s="52">
        <v>3.5349610000000005</v>
      </c>
      <c r="I19" s="53" t="s">
        <v>132</v>
      </c>
      <c r="J19" s="54">
        <v>3.5349610000000005</v>
      </c>
      <c r="K19" s="52">
        <v>3.6362190000000001</v>
      </c>
      <c r="L19" s="53" t="s">
        <v>132</v>
      </c>
      <c r="M19" s="54">
        <v>3.6362190000000001</v>
      </c>
      <c r="N19" s="52">
        <v>3.4586719999999991</v>
      </c>
      <c r="O19" s="53" t="s">
        <v>132</v>
      </c>
      <c r="P19" s="54">
        <v>3.4586719999999991</v>
      </c>
      <c r="Q19" s="52">
        <v>3.7537659999999993</v>
      </c>
      <c r="R19" s="53" t="s">
        <v>132</v>
      </c>
      <c r="S19" s="54">
        <v>3.7537659999999993</v>
      </c>
      <c r="T19" s="52">
        <v>4.4536240000000005</v>
      </c>
      <c r="U19" s="53" t="s">
        <v>132</v>
      </c>
      <c r="V19" s="54">
        <v>4.4536240000000005</v>
      </c>
      <c r="W19" s="52">
        <v>3.1319219999999999</v>
      </c>
      <c r="X19" s="53" t="s">
        <v>132</v>
      </c>
      <c r="Y19" s="54">
        <v>3.1319219999999999</v>
      </c>
      <c r="Z19" s="52">
        <v>4.2192109999999978</v>
      </c>
      <c r="AA19" s="53" t="s">
        <v>132</v>
      </c>
      <c r="AB19" s="54">
        <v>4.2192109999999978</v>
      </c>
      <c r="AC19" s="52">
        <v>3.5629189999999999</v>
      </c>
      <c r="AD19" s="53" t="s">
        <v>132</v>
      </c>
      <c r="AE19" s="54">
        <v>3.5629189999999999</v>
      </c>
      <c r="AF19" s="52">
        <v>4.4338329999999999</v>
      </c>
      <c r="AG19" s="53" t="s">
        <v>132</v>
      </c>
      <c r="AH19" s="54">
        <v>4.4338329999999999</v>
      </c>
      <c r="AI19" s="52">
        <v>4.224316</v>
      </c>
      <c r="AJ19" s="53" t="s">
        <v>132</v>
      </c>
      <c r="AK19" s="54">
        <v>4.224316</v>
      </c>
      <c r="AL19" s="52">
        <v>3.7804179999999992</v>
      </c>
      <c r="AM19" s="53" t="s">
        <v>132</v>
      </c>
      <c r="AN19" s="54">
        <v>3.7804179999999992</v>
      </c>
      <c r="AO19" s="52">
        <v>3.6079800000000013</v>
      </c>
      <c r="AP19" s="53" t="s">
        <v>132</v>
      </c>
      <c r="AQ19" s="54">
        <v>3.6079800000000013</v>
      </c>
      <c r="AR19" s="52">
        <v>2.6494090000000008</v>
      </c>
      <c r="AS19" s="53" t="s">
        <v>132</v>
      </c>
      <c r="AT19" s="54">
        <v>2.6494090000000008</v>
      </c>
      <c r="AU19" s="52">
        <v>2.4720290000000009</v>
      </c>
      <c r="AV19" s="53" t="s">
        <v>132</v>
      </c>
      <c r="AW19" s="54">
        <v>2.4720290000000009</v>
      </c>
      <c r="AX19" s="52">
        <v>3.1326489999999985</v>
      </c>
      <c r="AY19" s="53" t="s">
        <v>132</v>
      </c>
      <c r="AZ19" s="54">
        <v>3.1326489999999985</v>
      </c>
      <c r="BA19" s="52">
        <v>3.8532860000000024</v>
      </c>
      <c r="BB19" s="53" t="s">
        <v>132</v>
      </c>
      <c r="BC19" s="54">
        <v>3.8532860000000024</v>
      </c>
      <c r="BD19" s="52">
        <v>4.6393679999999993</v>
      </c>
      <c r="BE19" s="53" t="s">
        <v>132</v>
      </c>
      <c r="BF19" s="54">
        <v>4.6393679999999993</v>
      </c>
      <c r="BG19" s="52">
        <v>4.1831620000000012</v>
      </c>
      <c r="BH19" s="53" t="s">
        <v>132</v>
      </c>
      <c r="BI19" s="54">
        <v>4.1831620000000012</v>
      </c>
      <c r="BJ19" s="52">
        <v>4.1610569999999996</v>
      </c>
      <c r="BK19" s="53" t="s">
        <v>132</v>
      </c>
      <c r="BL19" s="54">
        <v>4.1610569999999996</v>
      </c>
      <c r="BM19" s="52">
        <v>4.2916059999999989</v>
      </c>
      <c r="BN19" s="53" t="s">
        <v>132</v>
      </c>
      <c r="BO19" s="54">
        <v>4.2916059999999989</v>
      </c>
      <c r="BP19" s="52">
        <v>3.8240800000000013</v>
      </c>
      <c r="BQ19" s="53" t="s">
        <v>132</v>
      </c>
      <c r="BR19" s="54">
        <v>3.8240800000000013</v>
      </c>
      <c r="BS19" s="52">
        <v>4.7456639999999988</v>
      </c>
      <c r="BT19" s="53" t="s">
        <v>132</v>
      </c>
      <c r="BU19" s="54">
        <v>4.7456639999999988</v>
      </c>
      <c r="BV19" s="52">
        <v>2.8381330000000005</v>
      </c>
      <c r="BW19" s="53" t="s">
        <v>132</v>
      </c>
      <c r="BX19" s="54">
        <v>2.8381330000000005</v>
      </c>
      <c r="BY19" s="52">
        <v>3.6251859999999985</v>
      </c>
      <c r="BZ19" s="53" t="s">
        <v>132</v>
      </c>
      <c r="CA19" s="54">
        <v>3.6251859999999985</v>
      </c>
      <c r="CB19" s="52">
        <v>2.4725449999999998</v>
      </c>
      <c r="CC19" s="53" t="s">
        <v>132</v>
      </c>
      <c r="CD19" s="54">
        <v>2.4725449999999998</v>
      </c>
      <c r="CE19" s="52">
        <v>3.0501119999999995</v>
      </c>
      <c r="CF19" s="53" t="s">
        <v>132</v>
      </c>
      <c r="CG19" s="54">
        <v>3.0501119999999995</v>
      </c>
      <c r="CH19" s="52">
        <v>2.3664850000000004</v>
      </c>
      <c r="CI19" s="53" t="s">
        <v>132</v>
      </c>
      <c r="CJ19" s="54">
        <v>2.3664850000000004</v>
      </c>
      <c r="CK19" s="52">
        <v>1.6324080000000001</v>
      </c>
      <c r="CL19" s="53" t="s">
        <v>132</v>
      </c>
      <c r="CM19" s="54">
        <v>1.6324080000000001</v>
      </c>
      <c r="CN19" s="52">
        <v>2.4773540000000001</v>
      </c>
      <c r="CO19" s="53">
        <v>3.5100000000000002E-4</v>
      </c>
      <c r="CP19" s="54">
        <v>2.4777050000000003</v>
      </c>
      <c r="CQ19" s="52">
        <v>3.0704449999999999</v>
      </c>
      <c r="CR19" s="53" t="s">
        <v>132</v>
      </c>
      <c r="CS19" s="54">
        <v>3.0704449999999999</v>
      </c>
      <c r="CT19" s="52">
        <v>2.4598589999999998</v>
      </c>
      <c r="CU19" s="53" t="s">
        <v>132</v>
      </c>
      <c r="CV19" s="54">
        <v>2.4598589999999998</v>
      </c>
      <c r="CW19" s="52">
        <v>3.0355760000000007</v>
      </c>
      <c r="CX19" s="53">
        <v>8.7480000000000006E-3</v>
      </c>
      <c r="CY19" s="54">
        <v>3.0443240000000009</v>
      </c>
      <c r="CZ19" s="52">
        <v>3.3544930000000006</v>
      </c>
      <c r="DA19" s="53" t="s">
        <v>132</v>
      </c>
      <c r="DB19" s="54">
        <v>3.3544930000000006</v>
      </c>
      <c r="DC19" s="52">
        <v>2.9139430000000011</v>
      </c>
      <c r="DD19" s="53" t="s">
        <v>132</v>
      </c>
      <c r="DE19" s="54">
        <v>2.9139430000000011</v>
      </c>
      <c r="DF19" s="52">
        <v>2.8389860000000007</v>
      </c>
      <c r="DG19" s="53" t="s">
        <v>132</v>
      </c>
      <c r="DH19" s="54">
        <v>2.8389860000000007</v>
      </c>
      <c r="DI19" s="52">
        <v>2.533326999999999</v>
      </c>
      <c r="DJ19" s="53" t="s">
        <v>132</v>
      </c>
      <c r="DK19" s="54">
        <v>2.533326999999999</v>
      </c>
      <c r="DL19" s="52">
        <v>2.141829</v>
      </c>
      <c r="DM19" s="53">
        <v>0.226775</v>
      </c>
      <c r="DN19" s="54">
        <v>2.3686039999999999</v>
      </c>
      <c r="DO19" s="52">
        <v>2.438885</v>
      </c>
      <c r="DP19" s="53" t="s">
        <v>132</v>
      </c>
      <c r="DQ19" s="54">
        <v>2.438885</v>
      </c>
      <c r="DR19" s="52">
        <v>2.038799</v>
      </c>
      <c r="DS19" s="53" t="s">
        <v>132</v>
      </c>
      <c r="DT19" s="54">
        <v>2.038799</v>
      </c>
      <c r="DU19" s="52">
        <v>2.7681469999999995</v>
      </c>
      <c r="DV19" s="53" t="s">
        <v>132</v>
      </c>
      <c r="DW19" s="54">
        <v>2.7681469999999995</v>
      </c>
      <c r="DX19" s="52">
        <v>3.0896659999999998</v>
      </c>
      <c r="DY19" s="53" t="s">
        <v>132</v>
      </c>
      <c r="DZ19" s="54">
        <v>3.0896659999999998</v>
      </c>
      <c r="EA19" s="52">
        <v>3.6542999999999992</v>
      </c>
      <c r="EB19" s="53" t="s">
        <v>132</v>
      </c>
      <c r="EC19" s="54">
        <v>3.6542999999999992</v>
      </c>
      <c r="ED19" s="52">
        <v>4.1197569999999981</v>
      </c>
      <c r="EE19" s="53" t="s">
        <v>132</v>
      </c>
      <c r="EF19" s="54">
        <v>4.1197569999999981</v>
      </c>
      <c r="EG19" s="52">
        <v>4.1230420000000008</v>
      </c>
      <c r="EH19" s="53" t="s">
        <v>132</v>
      </c>
      <c r="EI19" s="54">
        <v>4.1230420000000008</v>
      </c>
      <c r="EJ19" s="52">
        <v>5.1626260000000013</v>
      </c>
      <c r="EK19" s="53">
        <v>3.0309999999999998E-3</v>
      </c>
      <c r="EL19" s="54">
        <v>5.1656570000000013</v>
      </c>
      <c r="EM19" s="52">
        <v>3.2514619999999996</v>
      </c>
      <c r="EN19" s="53">
        <v>2.7399999999999999E-4</v>
      </c>
      <c r="EO19" s="54">
        <v>3.2517359999999997</v>
      </c>
      <c r="EP19" s="52">
        <v>3.6527599999999993</v>
      </c>
      <c r="EQ19" s="53">
        <v>1E-4</v>
      </c>
      <c r="ER19" s="54">
        <v>3.6528599999999996</v>
      </c>
      <c r="ES19" s="52">
        <v>2.6711049999999998</v>
      </c>
      <c r="ET19" s="53">
        <v>7.8299999999999995E-4</v>
      </c>
      <c r="EU19" s="54">
        <v>2.671888</v>
      </c>
      <c r="EV19" s="52">
        <v>4.178356</v>
      </c>
      <c r="EW19" s="53" t="s">
        <v>132</v>
      </c>
      <c r="EX19" s="54">
        <v>4.178356</v>
      </c>
      <c r="EY19" s="52">
        <v>3.5928269999999993</v>
      </c>
      <c r="EZ19" s="53" t="s">
        <v>132</v>
      </c>
      <c r="FA19" s="54">
        <v>3.5928269999999993</v>
      </c>
      <c r="FB19" s="52">
        <v>3.3467260000000008</v>
      </c>
      <c r="FC19" s="53" t="s">
        <v>132</v>
      </c>
      <c r="FD19" s="54">
        <v>3.3467260000000008</v>
      </c>
      <c r="FE19" s="52">
        <v>4.2666620000000002</v>
      </c>
      <c r="FF19" s="53" t="s">
        <v>132</v>
      </c>
      <c r="FG19" s="54">
        <v>4.2666620000000002</v>
      </c>
      <c r="FH19" s="52">
        <v>4.9419630000000003</v>
      </c>
      <c r="FI19" s="53" t="s">
        <v>132</v>
      </c>
      <c r="FJ19" s="54">
        <v>4.9419630000000003</v>
      </c>
      <c r="FK19" s="52">
        <v>4.4354970000000007</v>
      </c>
      <c r="FL19" s="53">
        <v>2.3699999999999999E-4</v>
      </c>
      <c r="FM19" s="54">
        <v>4.435734000000001</v>
      </c>
      <c r="FN19" s="52">
        <v>3.7371840000000001</v>
      </c>
      <c r="FO19" s="53" t="s">
        <v>132</v>
      </c>
      <c r="FP19" s="54">
        <v>3.7371840000000001</v>
      </c>
      <c r="FQ19" s="114">
        <v>6.4792570000000005</v>
      </c>
      <c r="FR19" s="115" t="s">
        <v>132</v>
      </c>
      <c r="FS19" s="54">
        <v>6.4792570000000005</v>
      </c>
      <c r="FT19" s="114">
        <v>7.1889260000000004</v>
      </c>
      <c r="FU19" s="115" t="s">
        <v>132</v>
      </c>
      <c r="FV19" s="54">
        <v>7.1889260000000004</v>
      </c>
      <c r="FW19" s="114">
        <v>5.2859780000000001</v>
      </c>
      <c r="FX19" s="115" t="s">
        <v>132</v>
      </c>
      <c r="FY19" s="54">
        <v>5.2859780000000001</v>
      </c>
      <c r="FZ19" s="114">
        <v>5.0167460000000004</v>
      </c>
      <c r="GA19" s="115" t="s">
        <v>132</v>
      </c>
      <c r="GB19" s="54">
        <v>5.0167460000000004</v>
      </c>
      <c r="GC19" s="52">
        <v>3.3920619999999997</v>
      </c>
      <c r="GD19" s="53" t="s">
        <v>132</v>
      </c>
      <c r="GE19" s="54">
        <v>3.3920619999999997</v>
      </c>
      <c r="GF19" s="52">
        <v>3.7903410000000006</v>
      </c>
      <c r="GG19" s="53" t="s">
        <v>132</v>
      </c>
      <c r="GH19" s="54">
        <v>3.7903410000000006</v>
      </c>
      <c r="GI19" s="52">
        <v>6.189150999999999</v>
      </c>
      <c r="GJ19" s="56" t="s">
        <v>132</v>
      </c>
      <c r="GK19" s="54">
        <v>6.189150999999999</v>
      </c>
      <c r="GL19" s="52">
        <v>5.4549209999999997</v>
      </c>
      <c r="GM19" s="56" t="s">
        <v>132</v>
      </c>
      <c r="GN19" s="54">
        <v>5.4549209999999997</v>
      </c>
      <c r="GO19" s="52">
        <v>5.5206939999999998</v>
      </c>
      <c r="GP19" s="56">
        <v>4.73E-4</v>
      </c>
      <c r="GQ19" s="54">
        <v>5.5211670000000002</v>
      </c>
      <c r="GR19" s="52">
        <v>5.4987870000000001</v>
      </c>
      <c r="GS19" s="56" t="s">
        <v>132</v>
      </c>
      <c r="GT19" s="54">
        <v>5.4987870000000001</v>
      </c>
      <c r="GU19" s="52">
        <v>4.1728709999999998</v>
      </c>
      <c r="GV19" s="56" t="s">
        <v>132</v>
      </c>
      <c r="GW19" s="54">
        <v>4.1728709999999998</v>
      </c>
      <c r="GX19" s="52">
        <v>4.3012439999999996</v>
      </c>
      <c r="GY19" s="56" t="s">
        <v>132</v>
      </c>
      <c r="GZ19" s="54">
        <v>4.3012439999999996</v>
      </c>
      <c r="HA19" s="52">
        <v>3.7768010000000003</v>
      </c>
      <c r="HB19" s="56" t="s">
        <v>132</v>
      </c>
      <c r="HC19" s="54">
        <v>3.7768010000000003</v>
      </c>
      <c r="HD19" s="52">
        <v>4.2811529999999998</v>
      </c>
      <c r="HE19" s="56">
        <v>1.0809999999999999E-3</v>
      </c>
      <c r="HF19" s="54">
        <v>4.2822339999999999</v>
      </c>
      <c r="HG19" s="52">
        <v>4.4487850000000009</v>
      </c>
      <c r="HH19" s="56" t="s">
        <v>132</v>
      </c>
      <c r="HI19" s="54">
        <v>4.4487850000000009</v>
      </c>
      <c r="HJ19" s="52">
        <v>5.0061300000000006</v>
      </c>
      <c r="HK19" s="56" t="s">
        <v>132</v>
      </c>
      <c r="HL19" s="54">
        <v>5.0061300000000006</v>
      </c>
      <c r="HM19" s="52">
        <v>4.6487709999999982</v>
      </c>
      <c r="HN19" s="56" t="s">
        <v>132</v>
      </c>
      <c r="HO19" s="54">
        <v>4.6487709999999982</v>
      </c>
      <c r="HP19" s="52">
        <v>3.069148999999999</v>
      </c>
      <c r="HQ19" s="56" t="s">
        <v>132</v>
      </c>
      <c r="HR19" s="54">
        <v>3.069148999999999</v>
      </c>
      <c r="HS19" s="52">
        <v>4.4982430000000013</v>
      </c>
      <c r="HT19" s="56" t="s">
        <v>132</v>
      </c>
      <c r="HU19" s="54">
        <v>4.4982430000000013</v>
      </c>
      <c r="HV19" s="52">
        <v>4.2680100000000003</v>
      </c>
      <c r="HW19" s="56" t="s">
        <v>132</v>
      </c>
      <c r="HX19" s="54">
        <v>4.2680100000000003</v>
      </c>
      <c r="HY19" s="52">
        <v>5.8630440000000021</v>
      </c>
      <c r="HZ19" s="56" t="s">
        <v>132</v>
      </c>
      <c r="IA19" s="54">
        <v>5.8630440000000021</v>
      </c>
      <c r="IB19" s="52">
        <v>6.9149659999999988</v>
      </c>
      <c r="IC19" s="56" t="s">
        <v>132</v>
      </c>
      <c r="ID19" s="54">
        <v>6.9149659999999988</v>
      </c>
      <c r="IE19" s="52">
        <v>6.3709400000000009</v>
      </c>
      <c r="IF19" s="56">
        <v>8.4400000000000002E-4</v>
      </c>
      <c r="IG19" s="54">
        <v>6.3717840000000008</v>
      </c>
      <c r="IH19" s="52">
        <v>6.3478549999999991</v>
      </c>
      <c r="II19" s="56" t="s">
        <v>132</v>
      </c>
      <c r="IJ19" s="54">
        <v>6.3478549999999991</v>
      </c>
      <c r="IK19" s="52">
        <v>6.5809120000000032</v>
      </c>
      <c r="IL19" s="56" t="s">
        <v>132</v>
      </c>
      <c r="IM19" s="54">
        <v>6.5809120000000032</v>
      </c>
      <c r="IN19" s="10"/>
    </row>
    <row r="20" spans="1:248" x14ac:dyDescent="0.35">
      <c r="A20" s="10"/>
      <c r="B20" s="25"/>
      <c r="C20" s="26" t="s">
        <v>13</v>
      </c>
      <c r="D20" s="27" t="s">
        <v>43</v>
      </c>
      <c r="E20" s="49">
        <v>7.3735150000000003</v>
      </c>
      <c r="F20" s="50" t="s">
        <v>132</v>
      </c>
      <c r="G20" s="51">
        <v>7.3735150000000003</v>
      </c>
      <c r="H20" s="49">
        <v>7.2079460000000015</v>
      </c>
      <c r="I20" s="50" t="s">
        <v>132</v>
      </c>
      <c r="J20" s="51">
        <v>7.2079460000000015</v>
      </c>
      <c r="K20" s="49">
        <v>6.331017000000001</v>
      </c>
      <c r="L20" s="50" t="s">
        <v>132</v>
      </c>
      <c r="M20" s="51">
        <v>6.331017000000001</v>
      </c>
      <c r="N20" s="49">
        <v>6.1092140000000015</v>
      </c>
      <c r="O20" s="50" t="s">
        <v>132</v>
      </c>
      <c r="P20" s="51">
        <v>6.1092140000000015</v>
      </c>
      <c r="Q20" s="49">
        <v>4.2688299999999995</v>
      </c>
      <c r="R20" s="50" t="s">
        <v>132</v>
      </c>
      <c r="S20" s="51">
        <v>4.2688299999999995</v>
      </c>
      <c r="T20" s="49">
        <v>5.2509450000000006</v>
      </c>
      <c r="U20" s="50" t="s">
        <v>132</v>
      </c>
      <c r="V20" s="51">
        <v>5.2509450000000006</v>
      </c>
      <c r="W20" s="49">
        <v>2.9872329999999998</v>
      </c>
      <c r="X20" s="50" t="s">
        <v>132</v>
      </c>
      <c r="Y20" s="51">
        <v>2.9872329999999998</v>
      </c>
      <c r="Z20" s="49">
        <v>5.1476900000000008</v>
      </c>
      <c r="AA20" s="50" t="s">
        <v>132</v>
      </c>
      <c r="AB20" s="51">
        <v>5.1476900000000008</v>
      </c>
      <c r="AC20" s="49">
        <v>3.8601019999999999</v>
      </c>
      <c r="AD20" s="50" t="s">
        <v>132</v>
      </c>
      <c r="AE20" s="51">
        <v>3.8601019999999999</v>
      </c>
      <c r="AF20" s="49">
        <v>11.427859999999999</v>
      </c>
      <c r="AG20" s="50" t="s">
        <v>132</v>
      </c>
      <c r="AH20" s="51">
        <v>11.427859999999999</v>
      </c>
      <c r="AI20" s="49">
        <v>13.657666000000001</v>
      </c>
      <c r="AJ20" s="50" t="s">
        <v>132</v>
      </c>
      <c r="AK20" s="51">
        <v>13.657666000000001</v>
      </c>
      <c r="AL20" s="49">
        <v>11.607077999999998</v>
      </c>
      <c r="AM20" s="50" t="s">
        <v>132</v>
      </c>
      <c r="AN20" s="51">
        <v>11.607077999999998</v>
      </c>
      <c r="AO20" s="49">
        <v>10.817501999999999</v>
      </c>
      <c r="AP20" s="50" t="s">
        <v>132</v>
      </c>
      <c r="AQ20" s="51">
        <v>10.817501999999999</v>
      </c>
      <c r="AR20" s="49">
        <v>6.2189729999999992</v>
      </c>
      <c r="AS20" s="50" t="s">
        <v>132</v>
      </c>
      <c r="AT20" s="51">
        <v>6.2189729999999992</v>
      </c>
      <c r="AU20" s="49">
        <v>5.990930999999998</v>
      </c>
      <c r="AV20" s="50" t="s">
        <v>132</v>
      </c>
      <c r="AW20" s="51">
        <v>5.990930999999998</v>
      </c>
      <c r="AX20" s="49">
        <v>5.179190000000002</v>
      </c>
      <c r="AY20" s="50" t="s">
        <v>132</v>
      </c>
      <c r="AZ20" s="51">
        <v>5.179190000000002</v>
      </c>
      <c r="BA20" s="49">
        <v>4.2785739999999999</v>
      </c>
      <c r="BB20" s="50" t="s">
        <v>132</v>
      </c>
      <c r="BC20" s="51">
        <v>4.2785739999999999</v>
      </c>
      <c r="BD20" s="49">
        <v>4.600956</v>
      </c>
      <c r="BE20" s="50" t="s">
        <v>132</v>
      </c>
      <c r="BF20" s="51">
        <v>4.600956</v>
      </c>
      <c r="BG20" s="49">
        <v>5.9251090000000008</v>
      </c>
      <c r="BH20" s="50" t="s">
        <v>132</v>
      </c>
      <c r="BI20" s="51">
        <v>5.9251090000000008</v>
      </c>
      <c r="BJ20" s="49">
        <v>3.1721820000000007</v>
      </c>
      <c r="BK20" s="50" t="s">
        <v>132</v>
      </c>
      <c r="BL20" s="51">
        <v>3.1721820000000007</v>
      </c>
      <c r="BM20" s="49">
        <v>4.9032559999999989</v>
      </c>
      <c r="BN20" s="50" t="s">
        <v>132</v>
      </c>
      <c r="BO20" s="51">
        <v>4.9032559999999989</v>
      </c>
      <c r="BP20" s="49">
        <v>12.997954999999999</v>
      </c>
      <c r="BQ20" s="50" t="s">
        <v>132</v>
      </c>
      <c r="BR20" s="51">
        <v>12.997954999999999</v>
      </c>
      <c r="BS20" s="49">
        <v>13.591247999999997</v>
      </c>
      <c r="BT20" s="50" t="s">
        <v>132</v>
      </c>
      <c r="BU20" s="51">
        <v>13.591247999999997</v>
      </c>
      <c r="BV20" s="49">
        <v>10.126986000000002</v>
      </c>
      <c r="BW20" s="50" t="s">
        <v>132</v>
      </c>
      <c r="BX20" s="51">
        <v>10.126986000000002</v>
      </c>
      <c r="BY20" s="49">
        <v>7.2299950000000006</v>
      </c>
      <c r="BZ20" s="50" t="s">
        <v>132</v>
      </c>
      <c r="CA20" s="51">
        <v>7.2299950000000006</v>
      </c>
      <c r="CB20" s="49">
        <v>5.8382069999999988</v>
      </c>
      <c r="CC20" s="50" t="s">
        <v>132</v>
      </c>
      <c r="CD20" s="51">
        <v>5.8382069999999988</v>
      </c>
      <c r="CE20" s="49">
        <v>4.2900860000000005</v>
      </c>
      <c r="CF20" s="50" t="s">
        <v>132</v>
      </c>
      <c r="CG20" s="51">
        <v>4.2900860000000005</v>
      </c>
      <c r="CH20" s="49">
        <v>0.13372599999999998</v>
      </c>
      <c r="CI20" s="50" t="s">
        <v>132</v>
      </c>
      <c r="CJ20" s="51">
        <v>0.13372599999999998</v>
      </c>
      <c r="CK20" s="49">
        <v>0.131746</v>
      </c>
      <c r="CL20" s="50" t="s">
        <v>132</v>
      </c>
      <c r="CM20" s="51">
        <v>0.131746</v>
      </c>
      <c r="CN20" s="49">
        <v>0.23321099999999995</v>
      </c>
      <c r="CO20" s="50" t="s">
        <v>132</v>
      </c>
      <c r="CP20" s="51">
        <v>0.23321099999999995</v>
      </c>
      <c r="CQ20" s="49">
        <v>1.0003409999999999</v>
      </c>
      <c r="CR20" s="50" t="s">
        <v>132</v>
      </c>
      <c r="CS20" s="51">
        <v>1.0003409999999999</v>
      </c>
      <c r="CT20" s="49">
        <v>0.89903499999999992</v>
      </c>
      <c r="CU20" s="50" t="s">
        <v>132</v>
      </c>
      <c r="CV20" s="51">
        <v>0.89903499999999992</v>
      </c>
      <c r="CW20" s="49">
        <v>1.1429559999999999</v>
      </c>
      <c r="CX20" s="50" t="s">
        <v>132</v>
      </c>
      <c r="CY20" s="51">
        <v>1.1429559999999999</v>
      </c>
      <c r="CZ20" s="49">
        <v>1.5479880000000001</v>
      </c>
      <c r="DA20" s="50" t="s">
        <v>132</v>
      </c>
      <c r="DB20" s="51">
        <v>1.5479880000000001</v>
      </c>
      <c r="DC20" s="49">
        <v>2.1274839999999999</v>
      </c>
      <c r="DD20" s="50" t="s">
        <v>132</v>
      </c>
      <c r="DE20" s="51">
        <v>2.1274839999999999</v>
      </c>
      <c r="DF20" s="49">
        <v>2.4428139999999998</v>
      </c>
      <c r="DG20" s="50" t="s">
        <v>132</v>
      </c>
      <c r="DH20" s="51">
        <v>2.4428139999999998</v>
      </c>
      <c r="DI20" s="49">
        <v>1.4907389999999996</v>
      </c>
      <c r="DJ20" s="50" t="s">
        <v>132</v>
      </c>
      <c r="DK20" s="51">
        <v>1.4907389999999996</v>
      </c>
      <c r="DL20" s="49">
        <v>2.3271009999999994</v>
      </c>
      <c r="DM20" s="50" t="s">
        <v>132</v>
      </c>
      <c r="DN20" s="51">
        <v>2.3271009999999994</v>
      </c>
      <c r="DO20" s="49">
        <v>2.9359229999999998</v>
      </c>
      <c r="DP20" s="50" t="s">
        <v>132</v>
      </c>
      <c r="DQ20" s="51">
        <v>2.9359229999999998</v>
      </c>
      <c r="DR20" s="49">
        <v>3.6053359999999999</v>
      </c>
      <c r="DS20" s="50" t="s">
        <v>132</v>
      </c>
      <c r="DT20" s="51">
        <v>3.6053359999999999</v>
      </c>
      <c r="DU20" s="49">
        <v>4.6827540000000001</v>
      </c>
      <c r="DV20" s="50" t="s">
        <v>132</v>
      </c>
      <c r="DW20" s="51">
        <v>4.6827540000000001</v>
      </c>
      <c r="DX20" s="49">
        <v>4.7865039999999999</v>
      </c>
      <c r="DY20" s="50" t="s">
        <v>132</v>
      </c>
      <c r="DZ20" s="51">
        <v>4.7865039999999999</v>
      </c>
      <c r="EA20" s="49">
        <v>2.8141240000000001</v>
      </c>
      <c r="EB20" s="50" t="s">
        <v>132</v>
      </c>
      <c r="EC20" s="51">
        <v>2.8141240000000001</v>
      </c>
      <c r="ED20" s="49">
        <v>4.511578000000001</v>
      </c>
      <c r="EE20" s="50" t="s">
        <v>132</v>
      </c>
      <c r="EF20" s="51">
        <v>4.511578000000001</v>
      </c>
      <c r="EG20" s="49">
        <v>6.350293999999999</v>
      </c>
      <c r="EH20" s="50" t="s">
        <v>132</v>
      </c>
      <c r="EI20" s="51">
        <v>6.350293999999999</v>
      </c>
      <c r="EJ20" s="49">
        <v>7.4682829999999996</v>
      </c>
      <c r="EK20" s="50" t="s">
        <v>132</v>
      </c>
      <c r="EL20" s="51">
        <v>7.4682829999999996</v>
      </c>
      <c r="EM20" s="49">
        <v>7.3783060000000003</v>
      </c>
      <c r="EN20" s="50" t="s">
        <v>132</v>
      </c>
      <c r="EO20" s="51">
        <v>7.3783060000000003</v>
      </c>
      <c r="EP20" s="49">
        <v>9.0998459999999994</v>
      </c>
      <c r="EQ20" s="50" t="s">
        <v>132</v>
      </c>
      <c r="ER20" s="51">
        <v>9.0998459999999994</v>
      </c>
      <c r="ES20" s="49">
        <v>4.6471509999999991</v>
      </c>
      <c r="ET20" s="50" t="s">
        <v>132</v>
      </c>
      <c r="EU20" s="51">
        <v>4.6471509999999991</v>
      </c>
      <c r="EV20" s="49">
        <v>5.9984720000000005</v>
      </c>
      <c r="EW20" s="50" t="s">
        <v>132</v>
      </c>
      <c r="EX20" s="51">
        <v>5.9984720000000005</v>
      </c>
      <c r="EY20" s="49">
        <v>7.8080689999999997</v>
      </c>
      <c r="EZ20" s="50" t="s">
        <v>132</v>
      </c>
      <c r="FA20" s="51">
        <v>7.8080689999999997</v>
      </c>
      <c r="FB20" s="49">
        <v>5.5724909999999994</v>
      </c>
      <c r="FC20" s="50" t="s">
        <v>132</v>
      </c>
      <c r="FD20" s="51">
        <v>5.5724909999999994</v>
      </c>
      <c r="FE20" s="49">
        <v>6.6951109999999998</v>
      </c>
      <c r="FF20" s="50" t="s">
        <v>132</v>
      </c>
      <c r="FG20" s="51">
        <v>6.6951109999999998</v>
      </c>
      <c r="FH20" s="49">
        <v>6.4382510000000002</v>
      </c>
      <c r="FI20" s="50" t="s">
        <v>132</v>
      </c>
      <c r="FJ20" s="51">
        <v>6.4382510000000002</v>
      </c>
      <c r="FK20" s="49">
        <v>6.4497529999999994</v>
      </c>
      <c r="FL20" s="50" t="s">
        <v>132</v>
      </c>
      <c r="FM20" s="51">
        <v>6.4497529999999994</v>
      </c>
      <c r="FN20" s="49">
        <v>5.3769659999999995</v>
      </c>
      <c r="FO20" s="50" t="s">
        <v>132</v>
      </c>
      <c r="FP20" s="51">
        <v>5.3769659999999995</v>
      </c>
      <c r="FQ20" s="112">
        <v>6.782349</v>
      </c>
      <c r="FR20" s="113" t="s">
        <v>132</v>
      </c>
      <c r="FS20" s="51">
        <v>6.782349</v>
      </c>
      <c r="FT20" s="112">
        <v>13.783596999999999</v>
      </c>
      <c r="FU20" s="113" t="s">
        <v>132</v>
      </c>
      <c r="FV20" s="51">
        <v>13.783596999999999</v>
      </c>
      <c r="FW20" s="112">
        <v>10.01754</v>
      </c>
      <c r="FX20" s="113" t="s">
        <v>132</v>
      </c>
      <c r="FY20" s="51">
        <v>10.01754</v>
      </c>
      <c r="FZ20" s="112">
        <v>10.854864999999998</v>
      </c>
      <c r="GA20" s="113" t="s">
        <v>132</v>
      </c>
      <c r="GB20" s="51">
        <v>10.854864999999998</v>
      </c>
      <c r="GC20" s="49">
        <v>6.726712</v>
      </c>
      <c r="GD20" s="50" t="s">
        <v>132</v>
      </c>
      <c r="GE20" s="51">
        <v>6.726712</v>
      </c>
      <c r="GF20" s="49">
        <v>10.228919999999999</v>
      </c>
      <c r="GG20" s="50" t="s">
        <v>132</v>
      </c>
      <c r="GH20" s="51">
        <v>10.228919999999999</v>
      </c>
      <c r="GI20" s="49">
        <v>8.5991070000000001</v>
      </c>
      <c r="GJ20" s="55" t="s">
        <v>132</v>
      </c>
      <c r="GK20" s="51">
        <v>8.5991070000000001</v>
      </c>
      <c r="GL20" s="49">
        <v>6.7037110000000011</v>
      </c>
      <c r="GM20" s="55" t="s">
        <v>132</v>
      </c>
      <c r="GN20" s="51">
        <v>6.7037110000000011</v>
      </c>
      <c r="GO20" s="49">
        <v>6.6572010000000015</v>
      </c>
      <c r="GP20" s="55" t="s">
        <v>132</v>
      </c>
      <c r="GQ20" s="51">
        <v>6.6572010000000015</v>
      </c>
      <c r="GR20" s="49">
        <v>10.253041</v>
      </c>
      <c r="GS20" s="55" t="s">
        <v>132</v>
      </c>
      <c r="GT20" s="51">
        <v>10.253041</v>
      </c>
      <c r="GU20" s="49">
        <v>5.1487140000000009</v>
      </c>
      <c r="GV20" s="55" t="s">
        <v>132</v>
      </c>
      <c r="GW20" s="51">
        <v>5.1487140000000009</v>
      </c>
      <c r="GX20" s="49">
        <v>5.7499599999999997</v>
      </c>
      <c r="GY20" s="55">
        <v>5.3700000000000004E-4</v>
      </c>
      <c r="GZ20" s="51">
        <v>5.7504969999999993</v>
      </c>
      <c r="HA20" s="49">
        <v>5.0223330000000006</v>
      </c>
      <c r="HB20" s="55" t="s">
        <v>132</v>
      </c>
      <c r="HC20" s="51">
        <v>5.0223330000000006</v>
      </c>
      <c r="HD20" s="49">
        <v>10.901800999999999</v>
      </c>
      <c r="HE20" s="55" t="s">
        <v>132</v>
      </c>
      <c r="HF20" s="51">
        <v>10.901800999999999</v>
      </c>
      <c r="HG20" s="49">
        <v>13.012491000000001</v>
      </c>
      <c r="HH20" s="55" t="s">
        <v>132</v>
      </c>
      <c r="HI20" s="51">
        <v>13.012491000000001</v>
      </c>
      <c r="HJ20" s="49">
        <v>12.755343</v>
      </c>
      <c r="HK20" s="55" t="s">
        <v>132</v>
      </c>
      <c r="HL20" s="51">
        <v>12.755343</v>
      </c>
      <c r="HM20" s="49">
        <v>16.882785000000002</v>
      </c>
      <c r="HN20" s="55" t="s">
        <v>132</v>
      </c>
      <c r="HO20" s="51">
        <v>16.882785000000002</v>
      </c>
      <c r="HP20" s="49">
        <v>7.9569410000000005</v>
      </c>
      <c r="HQ20" s="55" t="s">
        <v>132</v>
      </c>
      <c r="HR20" s="51">
        <v>7.9569410000000005</v>
      </c>
      <c r="HS20" s="49">
        <v>8.0840379999999978</v>
      </c>
      <c r="HT20" s="55" t="s">
        <v>132</v>
      </c>
      <c r="HU20" s="51">
        <v>8.0840379999999978</v>
      </c>
      <c r="HV20" s="49">
        <v>7.8598260000000009</v>
      </c>
      <c r="HW20" s="55" t="s">
        <v>132</v>
      </c>
      <c r="HX20" s="51">
        <v>7.8598260000000009</v>
      </c>
      <c r="HY20" s="49">
        <v>5.3145439999999997</v>
      </c>
      <c r="HZ20" s="55" t="s">
        <v>132</v>
      </c>
      <c r="IA20" s="51">
        <v>5.3145439999999997</v>
      </c>
      <c r="IB20" s="49">
        <v>6.2473750000000008</v>
      </c>
      <c r="IC20" s="55" t="s">
        <v>132</v>
      </c>
      <c r="ID20" s="51">
        <v>6.2473750000000008</v>
      </c>
      <c r="IE20" s="49">
        <v>5.117255000000001</v>
      </c>
      <c r="IF20" s="55" t="s">
        <v>132</v>
      </c>
      <c r="IG20" s="51">
        <v>5.117255000000001</v>
      </c>
      <c r="IH20" s="49">
        <v>5.5165030000000002</v>
      </c>
      <c r="II20" s="55" t="s">
        <v>132</v>
      </c>
      <c r="IJ20" s="51">
        <v>5.5165030000000002</v>
      </c>
      <c r="IK20" s="49">
        <v>6.4356489999999988</v>
      </c>
      <c r="IL20" s="55" t="s">
        <v>132</v>
      </c>
      <c r="IM20" s="51">
        <v>6.4356489999999988</v>
      </c>
      <c r="IN20" s="10"/>
    </row>
    <row r="21" spans="1:248" x14ac:dyDescent="0.35">
      <c r="A21" s="10"/>
      <c r="B21" s="25"/>
      <c r="C21" s="28" t="s">
        <v>15</v>
      </c>
      <c r="D21" s="29" t="s">
        <v>44</v>
      </c>
      <c r="E21" s="52">
        <v>6.2083470000000016</v>
      </c>
      <c r="F21" s="56">
        <v>3.9386000000000004E-2</v>
      </c>
      <c r="G21" s="54">
        <v>6.247733000000002</v>
      </c>
      <c r="H21" s="52">
        <v>5.2134710000000011</v>
      </c>
      <c r="I21" s="56" t="s">
        <v>132</v>
      </c>
      <c r="J21" s="54">
        <v>5.2134710000000011</v>
      </c>
      <c r="K21" s="52">
        <v>6.8270540000000004</v>
      </c>
      <c r="L21" s="56" t="s">
        <v>132</v>
      </c>
      <c r="M21" s="54">
        <v>6.8270540000000004</v>
      </c>
      <c r="N21" s="52">
        <v>6.4314879999999981</v>
      </c>
      <c r="O21" s="56">
        <v>2.6394999999999998E-2</v>
      </c>
      <c r="P21" s="54">
        <v>6.457882999999998</v>
      </c>
      <c r="Q21" s="52">
        <v>7.9600700000000009</v>
      </c>
      <c r="R21" s="56">
        <v>5.4561999999999992E-2</v>
      </c>
      <c r="S21" s="54">
        <v>8.0146320000000006</v>
      </c>
      <c r="T21" s="52">
        <v>6.3599169999999994</v>
      </c>
      <c r="U21" s="56">
        <v>2.7387000000000002E-2</v>
      </c>
      <c r="V21" s="54">
        <v>6.3873039999999994</v>
      </c>
      <c r="W21" s="52">
        <v>6.1326069999999984</v>
      </c>
      <c r="X21" s="56">
        <v>3.6131999999999997E-2</v>
      </c>
      <c r="Y21" s="54">
        <v>6.1687389999999986</v>
      </c>
      <c r="Z21" s="52">
        <v>8.2835119999999947</v>
      </c>
      <c r="AA21" s="56">
        <v>2.6899999999999998E-4</v>
      </c>
      <c r="AB21" s="54">
        <v>8.2837809999999941</v>
      </c>
      <c r="AC21" s="52">
        <v>6.5414690000000046</v>
      </c>
      <c r="AD21" s="56">
        <v>1.4520999999999999E-2</v>
      </c>
      <c r="AE21" s="54">
        <v>6.5559900000000049</v>
      </c>
      <c r="AF21" s="52">
        <v>7.5085170000000021</v>
      </c>
      <c r="AG21" s="56">
        <v>2.7109999999999999E-3</v>
      </c>
      <c r="AH21" s="54">
        <v>7.5112280000000018</v>
      </c>
      <c r="AI21" s="52">
        <v>8.1896939999999976</v>
      </c>
      <c r="AJ21" s="56" t="s">
        <v>132</v>
      </c>
      <c r="AK21" s="54">
        <v>8.1896939999999976</v>
      </c>
      <c r="AL21" s="52">
        <v>5.3053850000000029</v>
      </c>
      <c r="AM21" s="56" t="s">
        <v>132</v>
      </c>
      <c r="AN21" s="54">
        <v>5.3053850000000029</v>
      </c>
      <c r="AO21" s="52">
        <v>7.4661659999999976</v>
      </c>
      <c r="AP21" s="56" t="s">
        <v>132</v>
      </c>
      <c r="AQ21" s="54">
        <v>7.4661659999999976</v>
      </c>
      <c r="AR21" s="52">
        <v>5.8894609999999936</v>
      </c>
      <c r="AS21" s="56" t="s">
        <v>132</v>
      </c>
      <c r="AT21" s="54">
        <v>5.8894609999999936</v>
      </c>
      <c r="AU21" s="52">
        <v>6.4332909999999988</v>
      </c>
      <c r="AV21" s="56" t="s">
        <v>132</v>
      </c>
      <c r="AW21" s="54">
        <v>6.4332909999999988</v>
      </c>
      <c r="AX21" s="52">
        <v>7.8885640000000041</v>
      </c>
      <c r="AY21" s="56">
        <v>3.9639000000000001E-2</v>
      </c>
      <c r="AZ21" s="54">
        <v>7.9282030000000043</v>
      </c>
      <c r="BA21" s="52">
        <v>8.960347999999998</v>
      </c>
      <c r="BB21" s="56" t="s">
        <v>132</v>
      </c>
      <c r="BC21" s="54">
        <v>8.960347999999998</v>
      </c>
      <c r="BD21" s="52">
        <v>7.3030630000000016</v>
      </c>
      <c r="BE21" s="56">
        <v>2.6359999999999999E-3</v>
      </c>
      <c r="BF21" s="54">
        <v>7.3056990000000015</v>
      </c>
      <c r="BG21" s="52">
        <v>9.2465460000000022</v>
      </c>
      <c r="BH21" s="56" t="s">
        <v>132</v>
      </c>
      <c r="BI21" s="54">
        <v>9.2465460000000022</v>
      </c>
      <c r="BJ21" s="52">
        <v>8.2424760000000052</v>
      </c>
      <c r="BK21" s="56" t="s">
        <v>132</v>
      </c>
      <c r="BL21" s="54">
        <v>8.2424760000000052</v>
      </c>
      <c r="BM21" s="52">
        <v>7.2732239999999981</v>
      </c>
      <c r="BN21" s="56">
        <v>5.1739999999999998E-3</v>
      </c>
      <c r="BO21" s="54">
        <v>7.2783979999999984</v>
      </c>
      <c r="BP21" s="52">
        <v>10.048064999999996</v>
      </c>
      <c r="BQ21" s="56">
        <v>3.9300000000000001E-4</v>
      </c>
      <c r="BR21" s="54">
        <v>10.048457999999997</v>
      </c>
      <c r="BS21" s="52">
        <v>8.1503749999999968</v>
      </c>
      <c r="BT21" s="56">
        <v>1.737E-3</v>
      </c>
      <c r="BU21" s="54">
        <v>8.1521119999999971</v>
      </c>
      <c r="BV21" s="52">
        <v>7.4739079999999998</v>
      </c>
      <c r="BW21" s="56" t="s">
        <v>132</v>
      </c>
      <c r="BX21" s="54">
        <v>7.4739079999999998</v>
      </c>
      <c r="BY21" s="52">
        <v>7.8398300000000045</v>
      </c>
      <c r="BZ21" s="56" t="s">
        <v>132</v>
      </c>
      <c r="CA21" s="54">
        <v>7.8398300000000045</v>
      </c>
      <c r="CB21" s="52">
        <v>5.8310609999999992</v>
      </c>
      <c r="CC21" s="56" t="s">
        <v>132</v>
      </c>
      <c r="CD21" s="54">
        <v>5.8310609999999992</v>
      </c>
      <c r="CE21" s="52">
        <v>8.2526690000000009</v>
      </c>
      <c r="CF21" s="56" t="s">
        <v>132</v>
      </c>
      <c r="CG21" s="54">
        <v>8.2526690000000009</v>
      </c>
      <c r="CH21" s="52">
        <v>4.050543000000002</v>
      </c>
      <c r="CI21" s="56" t="s">
        <v>132</v>
      </c>
      <c r="CJ21" s="54">
        <v>4.050543000000002</v>
      </c>
      <c r="CK21" s="52">
        <v>2.7464319999999995</v>
      </c>
      <c r="CL21" s="56" t="s">
        <v>132</v>
      </c>
      <c r="CM21" s="54">
        <v>2.7464319999999995</v>
      </c>
      <c r="CN21" s="52">
        <v>5.0177659999999982</v>
      </c>
      <c r="CO21" s="56" t="s">
        <v>132</v>
      </c>
      <c r="CP21" s="54">
        <v>5.0177659999999982</v>
      </c>
      <c r="CQ21" s="52">
        <v>6.1172410000000008</v>
      </c>
      <c r="CR21" s="56">
        <v>4.8719999999999996E-3</v>
      </c>
      <c r="CS21" s="54">
        <v>6.1221130000000006</v>
      </c>
      <c r="CT21" s="52">
        <v>6.3845939999999999</v>
      </c>
      <c r="CU21" s="56" t="s">
        <v>132</v>
      </c>
      <c r="CV21" s="54">
        <v>6.3845939999999999</v>
      </c>
      <c r="CW21" s="52">
        <v>5.3922859999999968</v>
      </c>
      <c r="CX21" s="56">
        <v>1.7929999999999999E-3</v>
      </c>
      <c r="CY21" s="54">
        <v>5.394078999999997</v>
      </c>
      <c r="CZ21" s="52">
        <v>5.5207689999999996</v>
      </c>
      <c r="DA21" s="56" t="s">
        <v>132</v>
      </c>
      <c r="DB21" s="54">
        <v>5.5207689999999996</v>
      </c>
      <c r="DC21" s="52">
        <v>6.6116309999999983</v>
      </c>
      <c r="DD21" s="56">
        <v>1.4793999999999998E-2</v>
      </c>
      <c r="DE21" s="54">
        <v>6.6264249999999985</v>
      </c>
      <c r="DF21" s="52">
        <v>5.7230860000000003</v>
      </c>
      <c r="DG21" s="56">
        <v>1.2790000000000002E-3</v>
      </c>
      <c r="DH21" s="54">
        <v>5.7243650000000006</v>
      </c>
      <c r="DI21" s="52">
        <v>5.9274200000000015</v>
      </c>
      <c r="DJ21" s="56">
        <v>2.5079999999999998E-3</v>
      </c>
      <c r="DK21" s="54">
        <v>5.9299280000000012</v>
      </c>
      <c r="DL21" s="52">
        <v>7.5123009999999999</v>
      </c>
      <c r="DM21" s="56">
        <v>2.3189999999999999E-2</v>
      </c>
      <c r="DN21" s="54">
        <v>7.5354909999999995</v>
      </c>
      <c r="DO21" s="52">
        <v>6.3270799999999978</v>
      </c>
      <c r="DP21" s="56">
        <v>4.7399999999999997E-4</v>
      </c>
      <c r="DQ21" s="54">
        <v>6.3275539999999975</v>
      </c>
      <c r="DR21" s="52">
        <v>4.8900139999999999</v>
      </c>
      <c r="DS21" s="56">
        <v>0.109643</v>
      </c>
      <c r="DT21" s="54">
        <v>4.999657</v>
      </c>
      <c r="DU21" s="52">
        <v>5.928825999999999</v>
      </c>
      <c r="DV21" s="56">
        <v>3.7829999999999999E-3</v>
      </c>
      <c r="DW21" s="54">
        <v>5.9326089999999994</v>
      </c>
      <c r="DX21" s="52">
        <v>5.2289800000000035</v>
      </c>
      <c r="DY21" s="56">
        <v>7.9240000000000005E-3</v>
      </c>
      <c r="DZ21" s="54">
        <v>5.2369040000000036</v>
      </c>
      <c r="EA21" s="52">
        <v>8.7634409999999967</v>
      </c>
      <c r="EB21" s="56" t="s">
        <v>132</v>
      </c>
      <c r="EC21" s="54">
        <v>8.7634409999999967</v>
      </c>
      <c r="ED21" s="52">
        <v>7.6310000000000011</v>
      </c>
      <c r="EE21" s="56">
        <v>7.5060000000000005E-3</v>
      </c>
      <c r="EF21" s="54">
        <v>7.6385060000000014</v>
      </c>
      <c r="EG21" s="52">
        <v>8.1537769999999963</v>
      </c>
      <c r="EH21" s="56">
        <v>2.7777E-2</v>
      </c>
      <c r="EI21" s="54">
        <v>8.1815539999999967</v>
      </c>
      <c r="EJ21" s="52">
        <v>8.7469040000000025</v>
      </c>
      <c r="EK21" s="56">
        <v>7.8519999999999996E-3</v>
      </c>
      <c r="EL21" s="54">
        <v>8.7547560000000022</v>
      </c>
      <c r="EM21" s="52">
        <v>10.305935</v>
      </c>
      <c r="EN21" s="56">
        <v>3.8109999999999997E-3</v>
      </c>
      <c r="EO21" s="54">
        <v>10.309746000000001</v>
      </c>
      <c r="EP21" s="52">
        <v>8.534258000000003</v>
      </c>
      <c r="EQ21" s="56">
        <v>2.1141E-2</v>
      </c>
      <c r="ER21" s="54">
        <v>8.5553990000000031</v>
      </c>
      <c r="ES21" s="52">
        <v>7.286886</v>
      </c>
      <c r="ET21" s="56">
        <v>3.055E-3</v>
      </c>
      <c r="EU21" s="54">
        <v>7.2899409999999998</v>
      </c>
      <c r="EV21" s="52">
        <v>8.7288870000000003</v>
      </c>
      <c r="EW21" s="56" t="s">
        <v>132</v>
      </c>
      <c r="EX21" s="54">
        <v>8.7288870000000003</v>
      </c>
      <c r="EY21" s="52">
        <v>11.281921000000001</v>
      </c>
      <c r="EZ21" s="56">
        <v>2.362E-3</v>
      </c>
      <c r="FA21" s="54">
        <v>11.284283</v>
      </c>
      <c r="FB21" s="52">
        <v>7.1996900000000004</v>
      </c>
      <c r="FC21" s="56">
        <v>8.6600000000000002E-4</v>
      </c>
      <c r="FD21" s="54">
        <v>7.2005560000000006</v>
      </c>
      <c r="FE21" s="52">
        <v>8.2881119999999999</v>
      </c>
      <c r="FF21" s="56">
        <v>3.8400000000000001E-4</v>
      </c>
      <c r="FG21" s="54">
        <v>8.2884960000000003</v>
      </c>
      <c r="FH21" s="52">
        <v>7.1565470000000007</v>
      </c>
      <c r="FI21" s="56">
        <v>1.7700000000000001E-3</v>
      </c>
      <c r="FJ21" s="54">
        <v>7.1583170000000003</v>
      </c>
      <c r="FK21" s="52">
        <v>7.3984829999999988</v>
      </c>
      <c r="FL21" s="56">
        <v>3.2356000000000003E-2</v>
      </c>
      <c r="FM21" s="54">
        <v>7.4308389999999989</v>
      </c>
      <c r="FN21" s="52">
        <v>11.376404000000001</v>
      </c>
      <c r="FO21" s="56">
        <v>2.0690999999999998E-2</v>
      </c>
      <c r="FP21" s="54">
        <v>11.397095</v>
      </c>
      <c r="FQ21" s="114">
        <v>9.6239469999999994</v>
      </c>
      <c r="FR21" s="115" t="s">
        <v>132</v>
      </c>
      <c r="FS21" s="54">
        <v>9.6239469999999994</v>
      </c>
      <c r="FT21" s="114">
        <v>13.79495</v>
      </c>
      <c r="FU21" s="115">
        <v>2.372E-3</v>
      </c>
      <c r="FV21" s="54">
        <v>13.797321999999999</v>
      </c>
      <c r="FW21" s="114">
        <v>15.487067</v>
      </c>
      <c r="FX21" s="115">
        <v>1.9970000000000001E-3</v>
      </c>
      <c r="FY21" s="54">
        <v>15.489063999999999</v>
      </c>
      <c r="FZ21" s="114">
        <v>11.070658999999999</v>
      </c>
      <c r="GA21" s="115">
        <v>1.077E-3</v>
      </c>
      <c r="GB21" s="54">
        <v>11.071736</v>
      </c>
      <c r="GC21" s="52">
        <v>14.743310000000001</v>
      </c>
      <c r="GD21" s="56">
        <v>0.21493899999999999</v>
      </c>
      <c r="GE21" s="54">
        <v>14.958249</v>
      </c>
      <c r="GF21" s="52">
        <v>9.7795030000000001</v>
      </c>
      <c r="GG21" s="56">
        <v>2.1663000000000002E-2</v>
      </c>
      <c r="GH21" s="54">
        <v>9.8011660000000003</v>
      </c>
      <c r="GI21" s="52">
        <v>10.373935999999999</v>
      </c>
      <c r="GJ21" s="56">
        <v>5.3200000000000003E-4</v>
      </c>
      <c r="GK21" s="54">
        <v>10.374467999999998</v>
      </c>
      <c r="GL21" s="52">
        <v>9.5426669999999998</v>
      </c>
      <c r="GM21" s="56" t="s">
        <v>132</v>
      </c>
      <c r="GN21" s="54">
        <v>9.5426669999999998</v>
      </c>
      <c r="GO21" s="52">
        <v>18.590187999999998</v>
      </c>
      <c r="GP21" s="56">
        <v>1.2306999999999998E-2</v>
      </c>
      <c r="GQ21" s="54">
        <v>18.602494999999998</v>
      </c>
      <c r="GR21" s="52">
        <v>12.648089000000002</v>
      </c>
      <c r="GS21" s="56">
        <v>4.2039999999999994E-3</v>
      </c>
      <c r="GT21" s="54">
        <v>12.652293000000002</v>
      </c>
      <c r="GU21" s="52">
        <v>13.185886999999999</v>
      </c>
      <c r="GV21" s="56">
        <v>2.9599999999999998E-4</v>
      </c>
      <c r="GW21" s="54">
        <v>13.186183</v>
      </c>
      <c r="GX21" s="52">
        <v>10.262238</v>
      </c>
      <c r="GY21" s="56">
        <v>9.19E-4</v>
      </c>
      <c r="GZ21" s="54">
        <v>10.263157</v>
      </c>
      <c r="HA21" s="52">
        <v>11.421551000000001</v>
      </c>
      <c r="HB21" s="56">
        <v>4.1199999999999995E-3</v>
      </c>
      <c r="HC21" s="54">
        <v>11.425671000000001</v>
      </c>
      <c r="HD21" s="52">
        <v>11.322751</v>
      </c>
      <c r="HE21" s="56">
        <v>1.0511E-2</v>
      </c>
      <c r="HF21" s="54">
        <v>11.333262</v>
      </c>
      <c r="HG21" s="52">
        <v>10.308263</v>
      </c>
      <c r="HH21" s="56">
        <v>6.6060000000000008E-3</v>
      </c>
      <c r="HI21" s="54">
        <v>10.314869</v>
      </c>
      <c r="HJ21" s="52">
        <v>7.4238940000000007</v>
      </c>
      <c r="HK21" s="56">
        <v>2.2432999999999998E-2</v>
      </c>
      <c r="HL21" s="54">
        <v>7.446327000000001</v>
      </c>
      <c r="HM21" s="52">
        <v>12.432209</v>
      </c>
      <c r="HN21" s="56">
        <v>2.1158E-2</v>
      </c>
      <c r="HO21" s="54">
        <v>12.453367</v>
      </c>
      <c r="HP21" s="52">
        <v>7.3735339999999976</v>
      </c>
      <c r="HQ21" s="56">
        <v>9.5119999999999996E-3</v>
      </c>
      <c r="HR21" s="54">
        <v>7.3830459999999976</v>
      </c>
      <c r="HS21" s="52">
        <v>8.8136050000000008</v>
      </c>
      <c r="HT21" s="56">
        <v>1.22E-4</v>
      </c>
      <c r="HU21" s="54">
        <v>8.8137270000000001</v>
      </c>
      <c r="HV21" s="52">
        <v>12.018711000000001</v>
      </c>
      <c r="HW21" s="56">
        <v>6.0200000000000002E-3</v>
      </c>
      <c r="HX21" s="54">
        <v>12.024731000000001</v>
      </c>
      <c r="HY21" s="52">
        <v>11.443106000000007</v>
      </c>
      <c r="HZ21" s="56" t="s">
        <v>132</v>
      </c>
      <c r="IA21" s="54">
        <v>11.443106000000007</v>
      </c>
      <c r="IB21" s="52">
        <v>10.837898000000004</v>
      </c>
      <c r="IC21" s="56">
        <v>1.4893E-2</v>
      </c>
      <c r="ID21" s="54">
        <v>10.852791000000005</v>
      </c>
      <c r="IE21" s="52">
        <v>11.754969999999998</v>
      </c>
      <c r="IF21" s="56">
        <v>3.4008999999999998E-2</v>
      </c>
      <c r="IG21" s="54">
        <v>11.788978999999998</v>
      </c>
      <c r="IH21" s="52">
        <v>13.412640000000003</v>
      </c>
      <c r="II21" s="56" t="s">
        <v>132</v>
      </c>
      <c r="IJ21" s="54">
        <v>13.412640000000003</v>
      </c>
      <c r="IK21" s="52">
        <v>11.454465999999993</v>
      </c>
      <c r="IL21" s="56">
        <v>3.6295999999999995E-2</v>
      </c>
      <c r="IM21" s="54">
        <v>11.490761999999993</v>
      </c>
      <c r="IN21" s="10"/>
    </row>
    <row r="22" spans="1:248" x14ac:dyDescent="0.35">
      <c r="A22" s="10"/>
      <c r="B22" s="25" t="s">
        <v>19</v>
      </c>
      <c r="C22" s="26" t="s">
        <v>16</v>
      </c>
      <c r="D22" s="27" t="s">
        <v>45</v>
      </c>
      <c r="E22" s="49">
        <v>28.151764000000018</v>
      </c>
      <c r="F22" s="55">
        <v>0.14371400000000001</v>
      </c>
      <c r="G22" s="51">
        <v>28.295478000000017</v>
      </c>
      <c r="H22" s="49">
        <v>25.969498000000012</v>
      </c>
      <c r="I22" s="55">
        <v>6.254E-3</v>
      </c>
      <c r="J22" s="51">
        <v>25.975752000000011</v>
      </c>
      <c r="K22" s="49">
        <v>28.275838000000018</v>
      </c>
      <c r="L22" s="55">
        <v>3.7808000000000001E-2</v>
      </c>
      <c r="M22" s="51">
        <v>28.313646000000016</v>
      </c>
      <c r="N22" s="49">
        <v>25.644724000000018</v>
      </c>
      <c r="O22" s="55" t="s">
        <v>132</v>
      </c>
      <c r="P22" s="51">
        <v>25.644724000000018</v>
      </c>
      <c r="Q22" s="49">
        <v>29.100546999999988</v>
      </c>
      <c r="R22" s="55">
        <v>2.5767000000000002E-2</v>
      </c>
      <c r="S22" s="51">
        <v>29.126313999999986</v>
      </c>
      <c r="T22" s="49">
        <v>25.385898000000012</v>
      </c>
      <c r="U22" s="55">
        <v>9.0539999999999995E-3</v>
      </c>
      <c r="V22" s="51">
        <v>25.394952000000011</v>
      </c>
      <c r="W22" s="49">
        <v>23.408923000000001</v>
      </c>
      <c r="X22" s="55" t="s">
        <v>132</v>
      </c>
      <c r="Y22" s="51">
        <v>23.408923000000001</v>
      </c>
      <c r="Z22" s="49">
        <v>31.546575000000001</v>
      </c>
      <c r="AA22" s="55">
        <v>6.1760000000000001E-3</v>
      </c>
      <c r="AB22" s="51">
        <v>31.552751000000001</v>
      </c>
      <c r="AC22" s="49">
        <v>27.225287000000012</v>
      </c>
      <c r="AD22" s="55">
        <v>1.3682E-2</v>
      </c>
      <c r="AE22" s="51">
        <v>27.238969000000012</v>
      </c>
      <c r="AF22" s="49">
        <v>33.777763999999998</v>
      </c>
      <c r="AG22" s="55">
        <v>0.16056700000000002</v>
      </c>
      <c r="AH22" s="51">
        <v>33.938330999999998</v>
      </c>
      <c r="AI22" s="49">
        <v>25.738006000000002</v>
      </c>
      <c r="AJ22" s="55">
        <v>0.59494999999999998</v>
      </c>
      <c r="AK22" s="51">
        <v>26.332956000000003</v>
      </c>
      <c r="AL22" s="49">
        <v>20.705278</v>
      </c>
      <c r="AM22" s="55">
        <v>1.5643000000000001E-2</v>
      </c>
      <c r="AN22" s="51">
        <v>20.720921000000001</v>
      </c>
      <c r="AO22" s="49">
        <v>25.038047999999979</v>
      </c>
      <c r="AP22" s="55">
        <v>2.0653000000000001E-2</v>
      </c>
      <c r="AQ22" s="51">
        <v>25.058700999999978</v>
      </c>
      <c r="AR22" s="49">
        <v>29.355011000000005</v>
      </c>
      <c r="AS22" s="55">
        <v>3.8524999999999997E-2</v>
      </c>
      <c r="AT22" s="51">
        <v>29.393536000000005</v>
      </c>
      <c r="AU22" s="49">
        <v>26.59584700000002</v>
      </c>
      <c r="AV22" s="55">
        <v>2.2082999999999998E-2</v>
      </c>
      <c r="AW22" s="51">
        <v>26.617930000000019</v>
      </c>
      <c r="AX22" s="49">
        <v>23.580748000000007</v>
      </c>
      <c r="AY22" s="55">
        <v>3.6652000000000004E-2</v>
      </c>
      <c r="AZ22" s="51">
        <v>23.617400000000007</v>
      </c>
      <c r="BA22" s="49">
        <v>23.671018</v>
      </c>
      <c r="BB22" s="55">
        <v>3.7385000000000002E-2</v>
      </c>
      <c r="BC22" s="51">
        <v>23.708403000000001</v>
      </c>
      <c r="BD22" s="49">
        <v>26.065923000000012</v>
      </c>
      <c r="BE22" s="55">
        <v>1.2334999999999999E-2</v>
      </c>
      <c r="BF22" s="51">
        <v>26.078258000000012</v>
      </c>
      <c r="BG22" s="49">
        <v>27.456424999999978</v>
      </c>
      <c r="BH22" s="55">
        <v>4.0207000000000007E-2</v>
      </c>
      <c r="BI22" s="51">
        <v>27.496631999999977</v>
      </c>
      <c r="BJ22" s="49">
        <v>28.153119999999994</v>
      </c>
      <c r="BK22" s="55">
        <v>1.1564E-2</v>
      </c>
      <c r="BL22" s="51">
        <v>28.164683999999994</v>
      </c>
      <c r="BM22" s="49">
        <v>27.267178999999992</v>
      </c>
      <c r="BN22" s="55">
        <v>6.1329999999999996E-3</v>
      </c>
      <c r="BO22" s="51">
        <v>27.27331199999999</v>
      </c>
      <c r="BP22" s="49">
        <v>93.559391000000019</v>
      </c>
      <c r="BQ22" s="55">
        <v>8.6569999999999998E-3</v>
      </c>
      <c r="BR22" s="51">
        <v>93.568048000000019</v>
      </c>
      <c r="BS22" s="49">
        <v>31.518069999999998</v>
      </c>
      <c r="BT22" s="55">
        <v>4.0236000000000001E-2</v>
      </c>
      <c r="BU22" s="51">
        <v>31.558305999999998</v>
      </c>
      <c r="BV22" s="49">
        <v>22.778563999999989</v>
      </c>
      <c r="BW22" s="55">
        <v>1.8076999999999999E-2</v>
      </c>
      <c r="BX22" s="51">
        <v>22.79664099999999</v>
      </c>
      <c r="BY22" s="49">
        <v>29.167637999999979</v>
      </c>
      <c r="BZ22" s="55">
        <v>5.8E-4</v>
      </c>
      <c r="CA22" s="51">
        <v>29.168217999999978</v>
      </c>
      <c r="CB22" s="49">
        <v>24.68127100000001</v>
      </c>
      <c r="CC22" s="55">
        <v>3.1601999999999998E-2</v>
      </c>
      <c r="CD22" s="51">
        <v>24.712873000000009</v>
      </c>
      <c r="CE22" s="49">
        <v>20.06169400000001</v>
      </c>
      <c r="CF22" s="55">
        <v>2.2729999999999998E-3</v>
      </c>
      <c r="CG22" s="51">
        <v>20.063967000000009</v>
      </c>
      <c r="CH22" s="49">
        <v>12.664277</v>
      </c>
      <c r="CI22" s="55">
        <v>1.3556E-2</v>
      </c>
      <c r="CJ22" s="51">
        <v>12.677833</v>
      </c>
      <c r="CK22" s="49">
        <v>14.287210999999996</v>
      </c>
      <c r="CL22" s="55">
        <v>2.7276999999999999E-2</v>
      </c>
      <c r="CM22" s="51">
        <v>14.314487999999995</v>
      </c>
      <c r="CN22" s="49">
        <v>29.824987999999998</v>
      </c>
      <c r="CO22" s="55">
        <v>2.5430000000000001E-3</v>
      </c>
      <c r="CP22" s="51">
        <v>29.827530999999997</v>
      </c>
      <c r="CQ22" s="49">
        <v>42.039721999999969</v>
      </c>
      <c r="CR22" s="55">
        <v>7.354200000000001E-2</v>
      </c>
      <c r="CS22" s="51">
        <v>42.113263999999972</v>
      </c>
      <c r="CT22" s="49">
        <v>17.319149000000003</v>
      </c>
      <c r="CU22" s="55">
        <v>0.51155799999999996</v>
      </c>
      <c r="CV22" s="51">
        <v>17.830707000000004</v>
      </c>
      <c r="CW22" s="49">
        <v>24.036469000000015</v>
      </c>
      <c r="CX22" s="55">
        <v>5.3425E-2</v>
      </c>
      <c r="CY22" s="51">
        <v>24.089894000000015</v>
      </c>
      <c r="CZ22" s="49">
        <v>23.165350999999998</v>
      </c>
      <c r="DA22" s="55">
        <v>0.82091599999999998</v>
      </c>
      <c r="DB22" s="51">
        <v>23.986266999999998</v>
      </c>
      <c r="DC22" s="49">
        <v>23.013303000000029</v>
      </c>
      <c r="DD22" s="55">
        <v>0.83461099999999999</v>
      </c>
      <c r="DE22" s="51">
        <v>23.847914000000028</v>
      </c>
      <c r="DF22" s="49">
        <v>22.184429000000009</v>
      </c>
      <c r="DG22" s="55">
        <v>2.7039999999999998E-2</v>
      </c>
      <c r="DH22" s="51">
        <v>22.211469000000008</v>
      </c>
      <c r="DI22" s="49">
        <v>17.624432999999989</v>
      </c>
      <c r="DJ22" s="55">
        <v>2.7533999999999999E-2</v>
      </c>
      <c r="DK22" s="51">
        <v>17.651966999999988</v>
      </c>
      <c r="DL22" s="49">
        <v>17.737549000000001</v>
      </c>
      <c r="DM22" s="55">
        <v>0.103752</v>
      </c>
      <c r="DN22" s="51">
        <v>17.841301000000001</v>
      </c>
      <c r="DO22" s="49">
        <v>23.230417999999979</v>
      </c>
      <c r="DP22" s="55">
        <v>1.4574E-2</v>
      </c>
      <c r="DQ22" s="51">
        <v>23.244991999999979</v>
      </c>
      <c r="DR22" s="49">
        <v>16.384253000000005</v>
      </c>
      <c r="DS22" s="55">
        <v>1.2005479999999999</v>
      </c>
      <c r="DT22" s="51">
        <v>17.584801000000006</v>
      </c>
      <c r="DU22" s="49">
        <v>24.529354999999981</v>
      </c>
      <c r="DV22" s="55">
        <v>0.12720999999999999</v>
      </c>
      <c r="DW22" s="51">
        <v>24.656564999999983</v>
      </c>
      <c r="DX22" s="49">
        <v>18.196019999999994</v>
      </c>
      <c r="DY22" s="55">
        <v>5.1635999999999994E-2</v>
      </c>
      <c r="DZ22" s="51">
        <v>18.247655999999992</v>
      </c>
      <c r="EA22" s="49">
        <v>18.894435999999999</v>
      </c>
      <c r="EB22" s="55">
        <v>1.2218E-2</v>
      </c>
      <c r="EC22" s="51">
        <v>18.906654</v>
      </c>
      <c r="ED22" s="49">
        <v>21.165464</v>
      </c>
      <c r="EE22" s="55">
        <v>3.0022E-2</v>
      </c>
      <c r="EF22" s="51">
        <v>21.195485999999999</v>
      </c>
      <c r="EG22" s="49">
        <v>21.886513999999991</v>
      </c>
      <c r="EH22" s="55">
        <v>0.158219</v>
      </c>
      <c r="EI22" s="51">
        <v>22.04473299999999</v>
      </c>
      <c r="EJ22" s="49">
        <v>21.38610700000001</v>
      </c>
      <c r="EK22" s="55">
        <v>6.3687000000000007E-2</v>
      </c>
      <c r="EL22" s="51">
        <v>21.449794000000011</v>
      </c>
      <c r="EM22" s="49">
        <v>25.422969999999996</v>
      </c>
      <c r="EN22" s="55">
        <v>1.3756000000000001E-2</v>
      </c>
      <c r="EO22" s="51">
        <v>25.436725999999997</v>
      </c>
      <c r="EP22" s="49">
        <v>24.498640999999981</v>
      </c>
      <c r="EQ22" s="55">
        <v>4.3871E-2</v>
      </c>
      <c r="ER22" s="51">
        <v>24.542511999999981</v>
      </c>
      <c r="ES22" s="49">
        <v>25.372130999999992</v>
      </c>
      <c r="ET22" s="55">
        <v>0.25761400000000001</v>
      </c>
      <c r="EU22" s="51">
        <v>25.629744999999993</v>
      </c>
      <c r="EV22" s="49">
        <v>28.904816</v>
      </c>
      <c r="EW22" s="55">
        <v>4.9203999999999998E-2</v>
      </c>
      <c r="EX22" s="51">
        <v>28.95402</v>
      </c>
      <c r="EY22" s="49">
        <v>26.037821000000001</v>
      </c>
      <c r="EZ22" s="55">
        <v>7.9670000000000001E-3</v>
      </c>
      <c r="FA22" s="51">
        <v>26.045788000000002</v>
      </c>
      <c r="FB22" s="49">
        <v>20.630706000000004</v>
      </c>
      <c r="FC22" s="55">
        <v>1.6645999999999998E-2</v>
      </c>
      <c r="FD22" s="51">
        <v>20.647352000000005</v>
      </c>
      <c r="FE22" s="49">
        <v>22.555133999999999</v>
      </c>
      <c r="FF22" s="55">
        <v>5.2947999999999995E-2</v>
      </c>
      <c r="FG22" s="51">
        <v>22.608082</v>
      </c>
      <c r="FH22" s="49">
        <v>21.995542</v>
      </c>
      <c r="FI22" s="55">
        <v>2.5947999999999999E-2</v>
      </c>
      <c r="FJ22" s="51">
        <v>22.02149</v>
      </c>
      <c r="FK22" s="49">
        <v>22.505079999999996</v>
      </c>
      <c r="FL22" s="55">
        <v>1.0964000000000002E-2</v>
      </c>
      <c r="FM22" s="51">
        <v>22.516043999999997</v>
      </c>
      <c r="FN22" s="49">
        <v>34.573950999999994</v>
      </c>
      <c r="FO22" s="55">
        <v>3.6142999999999995E-2</v>
      </c>
      <c r="FP22" s="51">
        <v>34.610093999999997</v>
      </c>
      <c r="FQ22" s="112">
        <v>25.426654000000003</v>
      </c>
      <c r="FR22" s="116">
        <v>2.598E-3</v>
      </c>
      <c r="FS22" s="51">
        <v>25.429252000000002</v>
      </c>
      <c r="FT22" s="112">
        <v>29.602627000000002</v>
      </c>
      <c r="FU22" s="116">
        <v>3.4152000000000002E-2</v>
      </c>
      <c r="FV22" s="51">
        <v>29.636779000000001</v>
      </c>
      <c r="FW22" s="112">
        <v>42.978591000000016</v>
      </c>
      <c r="FX22" s="116">
        <v>0.159581</v>
      </c>
      <c r="FY22" s="51">
        <v>43.138172000000019</v>
      </c>
      <c r="FZ22" s="112">
        <v>30.808463000000003</v>
      </c>
      <c r="GA22" s="116">
        <v>7.366099999999999E-2</v>
      </c>
      <c r="GB22" s="51">
        <v>30.882124000000005</v>
      </c>
      <c r="GC22" s="49">
        <v>26.929966999999998</v>
      </c>
      <c r="GD22" s="55">
        <v>0.115913</v>
      </c>
      <c r="GE22" s="51">
        <v>27.045879999999997</v>
      </c>
      <c r="GF22" s="49">
        <v>27.159994000000001</v>
      </c>
      <c r="GG22" s="55">
        <v>0.46767300000000001</v>
      </c>
      <c r="GH22" s="51">
        <v>27.627667000000002</v>
      </c>
      <c r="GI22" s="49">
        <v>29.798512000000002</v>
      </c>
      <c r="GJ22" s="55">
        <v>3.4060000000000002E-3</v>
      </c>
      <c r="GK22" s="51">
        <v>29.801918000000001</v>
      </c>
      <c r="GL22" s="49">
        <v>29.144210999999999</v>
      </c>
      <c r="GM22" s="55">
        <v>2.6117999999999999E-2</v>
      </c>
      <c r="GN22" s="51">
        <v>29.170328999999999</v>
      </c>
      <c r="GO22" s="49">
        <v>32.410088999999999</v>
      </c>
      <c r="GP22" s="55">
        <v>3.2915E-2</v>
      </c>
      <c r="GQ22" s="51">
        <v>32.443004000000002</v>
      </c>
      <c r="GR22" s="49">
        <v>33.933520000000009</v>
      </c>
      <c r="GS22" s="55">
        <v>1.4803E-2</v>
      </c>
      <c r="GT22" s="51">
        <v>33.948323000000009</v>
      </c>
      <c r="GU22" s="49">
        <v>26.624508999999993</v>
      </c>
      <c r="GV22" s="55">
        <v>5.1832000000000003E-2</v>
      </c>
      <c r="GW22" s="51">
        <v>26.676340999999994</v>
      </c>
      <c r="GX22" s="49">
        <v>31.955288000000003</v>
      </c>
      <c r="GY22" s="55">
        <v>0.19741399999999998</v>
      </c>
      <c r="GZ22" s="51">
        <v>32.152702000000005</v>
      </c>
      <c r="HA22" s="49">
        <v>26.597987999999994</v>
      </c>
      <c r="HB22" s="55">
        <v>2.7917999999999998E-2</v>
      </c>
      <c r="HC22" s="51">
        <v>26.625905999999993</v>
      </c>
      <c r="HD22" s="49">
        <v>33.526000999999994</v>
      </c>
      <c r="HE22" s="55">
        <v>6.3383000000000009E-2</v>
      </c>
      <c r="HF22" s="51">
        <v>33.589383999999995</v>
      </c>
      <c r="HG22" s="49">
        <v>35.481049000000006</v>
      </c>
      <c r="HH22" s="55">
        <v>9.4345999999999999E-2</v>
      </c>
      <c r="HI22" s="51">
        <v>35.575395000000007</v>
      </c>
      <c r="HJ22" s="49">
        <v>27.370090999999999</v>
      </c>
      <c r="HK22" s="55">
        <v>4.6220000000000002E-3</v>
      </c>
      <c r="HL22" s="51">
        <v>27.374713</v>
      </c>
      <c r="HM22" s="49">
        <v>30.287832000000012</v>
      </c>
      <c r="HN22" s="55">
        <v>1.6293999999999999E-2</v>
      </c>
      <c r="HO22" s="51">
        <v>30.304126000000011</v>
      </c>
      <c r="HP22" s="49">
        <v>28.504361000000014</v>
      </c>
      <c r="HQ22" s="55">
        <v>0.35266599999999998</v>
      </c>
      <c r="HR22" s="51">
        <v>28.857027000000013</v>
      </c>
      <c r="HS22" s="49">
        <v>28.602162000000003</v>
      </c>
      <c r="HT22" s="55">
        <v>1.5287E-2</v>
      </c>
      <c r="HU22" s="51">
        <v>28.617449000000004</v>
      </c>
      <c r="HV22" s="49">
        <v>33.917161</v>
      </c>
      <c r="HW22" s="55">
        <v>3.4775E-2</v>
      </c>
      <c r="HX22" s="51">
        <v>33.951936000000003</v>
      </c>
      <c r="HY22" s="49">
        <v>38.260020999999981</v>
      </c>
      <c r="HZ22" s="55">
        <v>0.81147999999999998</v>
      </c>
      <c r="IA22" s="51">
        <v>39.071500999999984</v>
      </c>
      <c r="IB22" s="49">
        <v>33.076723999999999</v>
      </c>
      <c r="IC22" s="55">
        <v>0.12790699999999999</v>
      </c>
      <c r="ID22" s="51">
        <v>33.204630999999999</v>
      </c>
      <c r="IE22" s="49">
        <v>37.584499999999998</v>
      </c>
      <c r="IF22" s="55">
        <v>0.587337</v>
      </c>
      <c r="IG22" s="51">
        <v>38.171836999999996</v>
      </c>
      <c r="IH22" s="49">
        <v>37.699238999999977</v>
      </c>
      <c r="II22" s="55">
        <v>0.17552300000000001</v>
      </c>
      <c r="IJ22" s="51">
        <v>37.874761999999976</v>
      </c>
      <c r="IK22" s="49">
        <v>36.412278000000015</v>
      </c>
      <c r="IL22" s="55">
        <v>3.8640000000000001E-2</v>
      </c>
      <c r="IM22" s="51">
        <v>36.450918000000016</v>
      </c>
      <c r="IN22" s="10"/>
    </row>
    <row r="23" spans="1:248" x14ac:dyDescent="0.35">
      <c r="A23" s="10"/>
      <c r="B23" s="25"/>
      <c r="C23" s="28" t="s">
        <v>23</v>
      </c>
      <c r="D23" s="29" t="s">
        <v>46</v>
      </c>
      <c r="E23" s="52">
        <v>18.193144999999998</v>
      </c>
      <c r="F23" s="56">
        <v>1.4461E-2</v>
      </c>
      <c r="G23" s="54">
        <v>18.207605999999998</v>
      </c>
      <c r="H23" s="52">
        <v>8.6887659999999975</v>
      </c>
      <c r="I23" s="56" t="s">
        <v>132</v>
      </c>
      <c r="J23" s="54">
        <v>8.6887659999999975</v>
      </c>
      <c r="K23" s="52">
        <v>14.645378999999995</v>
      </c>
      <c r="L23" s="56" t="s">
        <v>132</v>
      </c>
      <c r="M23" s="54">
        <v>14.645378999999995</v>
      </c>
      <c r="N23" s="52">
        <v>11.806383000000002</v>
      </c>
      <c r="O23" s="56" t="s">
        <v>132</v>
      </c>
      <c r="P23" s="54">
        <v>11.806383000000002</v>
      </c>
      <c r="Q23" s="52">
        <v>15.856751000000003</v>
      </c>
      <c r="R23" s="56" t="s">
        <v>132</v>
      </c>
      <c r="S23" s="54">
        <v>15.856751000000003</v>
      </c>
      <c r="T23" s="52">
        <v>13.926213999999996</v>
      </c>
      <c r="U23" s="56" t="s">
        <v>132</v>
      </c>
      <c r="V23" s="54">
        <v>13.926213999999996</v>
      </c>
      <c r="W23" s="52">
        <v>11.445157</v>
      </c>
      <c r="X23" s="56" t="s">
        <v>132</v>
      </c>
      <c r="Y23" s="54">
        <v>11.445157</v>
      </c>
      <c r="Z23" s="52">
        <v>10.508215</v>
      </c>
      <c r="AA23" s="56" t="s">
        <v>132</v>
      </c>
      <c r="AB23" s="54">
        <v>10.508215</v>
      </c>
      <c r="AC23" s="52">
        <v>10.661676000000002</v>
      </c>
      <c r="AD23" s="56">
        <v>1.4551E-2</v>
      </c>
      <c r="AE23" s="54">
        <v>10.676227000000003</v>
      </c>
      <c r="AF23" s="52">
        <v>11.179443999999997</v>
      </c>
      <c r="AG23" s="56" t="s">
        <v>132</v>
      </c>
      <c r="AH23" s="54">
        <v>11.179443999999997</v>
      </c>
      <c r="AI23" s="52">
        <v>14.873978999999997</v>
      </c>
      <c r="AJ23" s="56" t="s">
        <v>132</v>
      </c>
      <c r="AK23" s="54">
        <v>14.873978999999997</v>
      </c>
      <c r="AL23" s="52">
        <v>14.370099000000002</v>
      </c>
      <c r="AM23" s="56" t="s">
        <v>132</v>
      </c>
      <c r="AN23" s="54">
        <v>14.370099000000002</v>
      </c>
      <c r="AO23" s="52">
        <v>11.417385000000003</v>
      </c>
      <c r="AP23" s="56" t="s">
        <v>132</v>
      </c>
      <c r="AQ23" s="54">
        <v>11.417385000000003</v>
      </c>
      <c r="AR23" s="52">
        <v>11.618392</v>
      </c>
      <c r="AS23" s="56" t="s">
        <v>132</v>
      </c>
      <c r="AT23" s="54">
        <v>11.618392</v>
      </c>
      <c r="AU23" s="52">
        <v>9.2825969999999991</v>
      </c>
      <c r="AV23" s="56" t="s">
        <v>132</v>
      </c>
      <c r="AW23" s="54">
        <v>9.2825969999999991</v>
      </c>
      <c r="AX23" s="52">
        <v>11.772616999999999</v>
      </c>
      <c r="AY23" s="56">
        <v>8.6199999999999992E-3</v>
      </c>
      <c r="AZ23" s="54">
        <v>11.781236999999999</v>
      </c>
      <c r="BA23" s="52">
        <v>12.698335999999996</v>
      </c>
      <c r="BB23" s="56" t="s">
        <v>132</v>
      </c>
      <c r="BC23" s="54">
        <v>12.698335999999996</v>
      </c>
      <c r="BD23" s="52">
        <v>16.220987999999995</v>
      </c>
      <c r="BE23" s="56">
        <v>3.9349000000000002E-2</v>
      </c>
      <c r="BF23" s="54">
        <v>16.260336999999996</v>
      </c>
      <c r="BG23" s="52">
        <v>10.560650999999996</v>
      </c>
      <c r="BH23" s="56">
        <v>5.2239000000000001E-2</v>
      </c>
      <c r="BI23" s="54">
        <v>10.612889999999997</v>
      </c>
      <c r="BJ23" s="52">
        <v>12.600326000000003</v>
      </c>
      <c r="BK23" s="56" t="s">
        <v>132</v>
      </c>
      <c r="BL23" s="54">
        <v>12.600326000000003</v>
      </c>
      <c r="BM23" s="52">
        <v>16.943288000000003</v>
      </c>
      <c r="BN23" s="56">
        <v>4.8999999999999998E-3</v>
      </c>
      <c r="BO23" s="54">
        <v>16.948188000000002</v>
      </c>
      <c r="BP23" s="52">
        <v>11.802063000000002</v>
      </c>
      <c r="BQ23" s="56">
        <v>3.9599999999999998E-4</v>
      </c>
      <c r="BR23" s="54">
        <v>11.802459000000002</v>
      </c>
      <c r="BS23" s="52">
        <v>12.151643999999997</v>
      </c>
      <c r="BT23" s="56" t="s">
        <v>132</v>
      </c>
      <c r="BU23" s="54">
        <v>12.151643999999997</v>
      </c>
      <c r="BV23" s="52">
        <v>12.721230999999994</v>
      </c>
      <c r="BW23" s="56" t="s">
        <v>132</v>
      </c>
      <c r="BX23" s="54">
        <v>12.721230999999994</v>
      </c>
      <c r="BY23" s="52">
        <v>10.169904999999998</v>
      </c>
      <c r="BZ23" s="56" t="s">
        <v>132</v>
      </c>
      <c r="CA23" s="54">
        <v>10.169904999999998</v>
      </c>
      <c r="CB23" s="52">
        <v>9.6029800000000005</v>
      </c>
      <c r="CC23" s="56">
        <v>2.7199999999999998E-2</v>
      </c>
      <c r="CD23" s="54">
        <v>9.6301800000000011</v>
      </c>
      <c r="CE23" s="52">
        <v>7.3147479999999998</v>
      </c>
      <c r="CF23" s="56" t="s">
        <v>132</v>
      </c>
      <c r="CG23" s="54">
        <v>7.3147479999999998</v>
      </c>
      <c r="CH23" s="52">
        <v>3.0226459999999995</v>
      </c>
      <c r="CI23" s="56" t="s">
        <v>132</v>
      </c>
      <c r="CJ23" s="54">
        <v>3.0226459999999995</v>
      </c>
      <c r="CK23" s="52">
        <v>3.0417619999999999</v>
      </c>
      <c r="CL23" s="56" t="s">
        <v>132</v>
      </c>
      <c r="CM23" s="54">
        <v>3.0417619999999999</v>
      </c>
      <c r="CN23" s="52">
        <v>5.6253209999999987</v>
      </c>
      <c r="CO23" s="56" t="s">
        <v>132</v>
      </c>
      <c r="CP23" s="54">
        <v>5.6253209999999987</v>
      </c>
      <c r="CQ23" s="52">
        <v>4.4257509999999991</v>
      </c>
      <c r="CR23" s="56" t="s">
        <v>132</v>
      </c>
      <c r="CS23" s="54">
        <v>4.4257509999999991</v>
      </c>
      <c r="CT23" s="52">
        <v>4.5451589999999999</v>
      </c>
      <c r="CU23" s="56">
        <v>4.5978999999999999E-2</v>
      </c>
      <c r="CV23" s="54">
        <v>4.5911379999999999</v>
      </c>
      <c r="CW23" s="52">
        <v>6.481185</v>
      </c>
      <c r="CX23" s="56" t="s">
        <v>132</v>
      </c>
      <c r="CY23" s="54">
        <v>6.481185</v>
      </c>
      <c r="CZ23" s="52">
        <v>4.6917159999999996</v>
      </c>
      <c r="DA23" s="56" t="s">
        <v>132</v>
      </c>
      <c r="DB23" s="54">
        <v>4.6917159999999996</v>
      </c>
      <c r="DC23" s="52">
        <v>6.0151069999999995</v>
      </c>
      <c r="DD23" s="56" t="s">
        <v>132</v>
      </c>
      <c r="DE23" s="54">
        <v>6.0151069999999995</v>
      </c>
      <c r="DF23" s="52">
        <v>6.487461999999999</v>
      </c>
      <c r="DG23" s="56" t="s">
        <v>132</v>
      </c>
      <c r="DH23" s="54">
        <v>6.487461999999999</v>
      </c>
      <c r="DI23" s="52">
        <v>4.3841610000000006</v>
      </c>
      <c r="DJ23" s="56" t="s">
        <v>132</v>
      </c>
      <c r="DK23" s="54">
        <v>4.3841610000000006</v>
      </c>
      <c r="DL23" s="52">
        <v>5.5869350000000013</v>
      </c>
      <c r="DM23" s="56">
        <v>0.20518599999999998</v>
      </c>
      <c r="DN23" s="54">
        <v>5.7921210000000016</v>
      </c>
      <c r="DO23" s="52">
        <v>7.361860000000001</v>
      </c>
      <c r="DP23" s="56" t="s">
        <v>132</v>
      </c>
      <c r="DQ23" s="54">
        <v>7.361860000000001</v>
      </c>
      <c r="DR23" s="52">
        <v>6.7376709999999997</v>
      </c>
      <c r="DS23" s="56" t="s">
        <v>132</v>
      </c>
      <c r="DT23" s="54">
        <v>6.7376709999999997</v>
      </c>
      <c r="DU23" s="52">
        <v>10.358137000000001</v>
      </c>
      <c r="DV23" s="56">
        <v>3.8770000000000002E-3</v>
      </c>
      <c r="DW23" s="54">
        <v>10.362014</v>
      </c>
      <c r="DX23" s="52">
        <v>9.6062660000000015</v>
      </c>
      <c r="DY23" s="56">
        <v>5.7109999999999999E-3</v>
      </c>
      <c r="DZ23" s="54">
        <v>9.6119770000000013</v>
      </c>
      <c r="EA23" s="52">
        <v>7.9096790000000006</v>
      </c>
      <c r="EB23" s="56" t="s">
        <v>132</v>
      </c>
      <c r="EC23" s="54">
        <v>7.9096790000000006</v>
      </c>
      <c r="ED23" s="52">
        <v>8.1709799999999984</v>
      </c>
      <c r="EE23" s="56" t="s">
        <v>132</v>
      </c>
      <c r="EF23" s="54">
        <v>8.1709799999999984</v>
      </c>
      <c r="EG23" s="52">
        <v>8.9140389999999989</v>
      </c>
      <c r="EH23" s="56" t="s">
        <v>132</v>
      </c>
      <c r="EI23" s="54">
        <v>8.9140389999999989</v>
      </c>
      <c r="EJ23" s="52">
        <v>10.593948000000001</v>
      </c>
      <c r="EK23" s="56" t="s">
        <v>132</v>
      </c>
      <c r="EL23" s="54">
        <v>10.593948000000001</v>
      </c>
      <c r="EM23" s="52">
        <v>7.647392</v>
      </c>
      <c r="EN23" s="56">
        <v>1.7000000000000001E-4</v>
      </c>
      <c r="EO23" s="54">
        <v>7.6475619999999997</v>
      </c>
      <c r="EP23" s="52">
        <v>7.8922179999999997</v>
      </c>
      <c r="EQ23" s="56">
        <v>9.5500000000000001E-4</v>
      </c>
      <c r="ER23" s="54">
        <v>7.893173</v>
      </c>
      <c r="ES23" s="52">
        <v>6.4579489999999993</v>
      </c>
      <c r="ET23" s="56">
        <v>2.4028999999999998E-2</v>
      </c>
      <c r="EU23" s="54">
        <v>6.4819779999999989</v>
      </c>
      <c r="EV23" s="52">
        <v>7.7905450000000007</v>
      </c>
      <c r="EW23" s="56">
        <v>1.8016000000000001E-2</v>
      </c>
      <c r="EX23" s="54">
        <v>7.808561000000001</v>
      </c>
      <c r="EY23" s="52">
        <v>12.040277000000001</v>
      </c>
      <c r="EZ23" s="56" t="s">
        <v>132</v>
      </c>
      <c r="FA23" s="54">
        <v>12.040277000000001</v>
      </c>
      <c r="FB23" s="52">
        <v>9.0682410000000004</v>
      </c>
      <c r="FC23" s="56" t="s">
        <v>132</v>
      </c>
      <c r="FD23" s="54">
        <v>9.0682410000000004</v>
      </c>
      <c r="FE23" s="52">
        <v>12.034016999999999</v>
      </c>
      <c r="FF23" s="56" t="s">
        <v>132</v>
      </c>
      <c r="FG23" s="54">
        <v>12.034016999999999</v>
      </c>
      <c r="FH23" s="52">
        <v>9.0231289999999991</v>
      </c>
      <c r="FI23" s="56">
        <v>4.1520000000000003E-3</v>
      </c>
      <c r="FJ23" s="54">
        <v>9.0272809999999986</v>
      </c>
      <c r="FK23" s="52">
        <v>10.735649000000002</v>
      </c>
      <c r="FL23" s="56" t="s">
        <v>132</v>
      </c>
      <c r="FM23" s="54">
        <v>10.735649000000002</v>
      </c>
      <c r="FN23" s="52">
        <v>11.399723</v>
      </c>
      <c r="FO23" s="56">
        <v>9.1830000000000002E-3</v>
      </c>
      <c r="FP23" s="54">
        <v>11.408906</v>
      </c>
      <c r="FQ23" s="114">
        <v>17.129534</v>
      </c>
      <c r="FR23" s="115" t="s">
        <v>132</v>
      </c>
      <c r="FS23" s="54">
        <v>17.129534</v>
      </c>
      <c r="FT23" s="114">
        <v>14.663962999999999</v>
      </c>
      <c r="FU23" s="115">
        <v>6.1549999999999999E-3</v>
      </c>
      <c r="FV23" s="54">
        <v>14.670117999999999</v>
      </c>
      <c r="FW23" s="114">
        <v>15.534720999999999</v>
      </c>
      <c r="FX23" s="115" t="s">
        <v>132</v>
      </c>
      <c r="FY23" s="54">
        <v>15.534720999999999</v>
      </c>
      <c r="FZ23" s="114">
        <v>17.967719999999996</v>
      </c>
      <c r="GA23" s="115" t="s">
        <v>132</v>
      </c>
      <c r="GB23" s="54">
        <v>17.967719999999996</v>
      </c>
      <c r="GC23" s="52">
        <v>13.686854</v>
      </c>
      <c r="GD23" s="56">
        <v>1.351E-3</v>
      </c>
      <c r="GE23" s="54">
        <v>13.688205</v>
      </c>
      <c r="GF23" s="52">
        <v>16.605357999999999</v>
      </c>
      <c r="GG23" s="56">
        <v>3.4194000000000002E-2</v>
      </c>
      <c r="GH23" s="54">
        <v>16.639551999999998</v>
      </c>
      <c r="GI23" s="52">
        <v>13.965704000000002</v>
      </c>
      <c r="GJ23" s="56" t="s">
        <v>132</v>
      </c>
      <c r="GK23" s="54">
        <v>13.965704000000002</v>
      </c>
      <c r="GL23" s="52">
        <v>9.7468360000000001</v>
      </c>
      <c r="GM23" s="56">
        <v>7.1599999999999995E-4</v>
      </c>
      <c r="GN23" s="54">
        <v>9.7475520000000007</v>
      </c>
      <c r="GO23" s="52">
        <v>19.283465000000003</v>
      </c>
      <c r="GP23" s="56">
        <v>7.5219999999999992E-3</v>
      </c>
      <c r="GQ23" s="54">
        <v>19.290987000000005</v>
      </c>
      <c r="GR23" s="52">
        <v>9.8834519999999983</v>
      </c>
      <c r="GS23" s="56">
        <v>3.57E-4</v>
      </c>
      <c r="GT23" s="54">
        <v>9.8838089999999976</v>
      </c>
      <c r="GU23" s="52">
        <v>11.889825999999998</v>
      </c>
      <c r="GV23" s="56" t="s">
        <v>132</v>
      </c>
      <c r="GW23" s="54">
        <v>11.889825999999998</v>
      </c>
      <c r="GX23" s="52">
        <v>23.238238000000003</v>
      </c>
      <c r="GY23" s="56">
        <v>2.9390000000000002E-3</v>
      </c>
      <c r="GZ23" s="54">
        <v>23.241177000000004</v>
      </c>
      <c r="HA23" s="52">
        <v>23.623083000000001</v>
      </c>
      <c r="HB23" s="56" t="s">
        <v>132</v>
      </c>
      <c r="HC23" s="54">
        <v>23.623083000000001</v>
      </c>
      <c r="HD23" s="52">
        <v>19.270726000000003</v>
      </c>
      <c r="HE23" s="56" t="s">
        <v>132</v>
      </c>
      <c r="HF23" s="54">
        <v>19.270726000000003</v>
      </c>
      <c r="HG23" s="52">
        <v>20.558980999999999</v>
      </c>
      <c r="HH23" s="56" t="s">
        <v>132</v>
      </c>
      <c r="HI23" s="54">
        <v>20.558980999999999</v>
      </c>
      <c r="HJ23" s="52">
        <v>16.195352999999997</v>
      </c>
      <c r="HK23" s="56">
        <v>5.2750000000000002E-3</v>
      </c>
      <c r="HL23" s="54">
        <v>16.200627999999998</v>
      </c>
      <c r="HM23" s="52">
        <v>19.554444000000004</v>
      </c>
      <c r="HN23" s="56" t="s">
        <v>132</v>
      </c>
      <c r="HO23" s="54">
        <v>19.554444000000004</v>
      </c>
      <c r="HP23" s="52">
        <v>16.526966000000002</v>
      </c>
      <c r="HQ23" s="56">
        <v>1.4170000000000001E-3</v>
      </c>
      <c r="HR23" s="54">
        <v>16.528383000000002</v>
      </c>
      <c r="HS23" s="52">
        <v>18.655619999999999</v>
      </c>
      <c r="HT23" s="56" t="s">
        <v>132</v>
      </c>
      <c r="HU23" s="54">
        <v>18.655619999999999</v>
      </c>
      <c r="HV23" s="52">
        <v>17.383404999999996</v>
      </c>
      <c r="HW23" s="56" t="s">
        <v>132</v>
      </c>
      <c r="HX23" s="54">
        <v>17.383404999999996</v>
      </c>
      <c r="HY23" s="52">
        <v>16.549728999999999</v>
      </c>
      <c r="HZ23" s="56" t="s">
        <v>132</v>
      </c>
      <c r="IA23" s="54">
        <v>16.549728999999999</v>
      </c>
      <c r="IB23" s="52">
        <v>16.578588000000003</v>
      </c>
      <c r="IC23" s="56" t="s">
        <v>132</v>
      </c>
      <c r="ID23" s="54">
        <v>16.578588000000003</v>
      </c>
      <c r="IE23" s="52">
        <v>18.503854999999998</v>
      </c>
      <c r="IF23" s="56">
        <v>6.3400000000000001E-3</v>
      </c>
      <c r="IG23" s="54">
        <v>18.510195</v>
      </c>
      <c r="IH23" s="52">
        <v>21.560015</v>
      </c>
      <c r="II23" s="56" t="s">
        <v>132</v>
      </c>
      <c r="IJ23" s="54">
        <v>21.560015</v>
      </c>
      <c r="IK23" s="52">
        <v>24.28415</v>
      </c>
      <c r="IL23" s="56" t="s">
        <v>132</v>
      </c>
      <c r="IM23" s="54">
        <v>24.28415</v>
      </c>
      <c r="IN23" s="10"/>
    </row>
    <row r="24" spans="1:248" x14ac:dyDescent="0.35">
      <c r="A24" s="10"/>
      <c r="B24" s="25"/>
      <c r="C24" s="26" t="s">
        <v>17</v>
      </c>
      <c r="D24" s="27" t="s">
        <v>47</v>
      </c>
      <c r="E24" s="49">
        <v>7.5211269999999981</v>
      </c>
      <c r="F24" s="50">
        <v>7.9699999999999997E-4</v>
      </c>
      <c r="G24" s="51">
        <v>7.5219239999999985</v>
      </c>
      <c r="H24" s="49">
        <v>9.4975090000000044</v>
      </c>
      <c r="I24" s="50" t="s">
        <v>132</v>
      </c>
      <c r="J24" s="51">
        <v>9.4975090000000044</v>
      </c>
      <c r="K24" s="49">
        <v>12.590010000000001</v>
      </c>
      <c r="L24" s="50">
        <v>1.0460000000000001E-3</v>
      </c>
      <c r="M24" s="51">
        <v>12.591056000000002</v>
      </c>
      <c r="N24" s="49">
        <v>7.2453719999999997</v>
      </c>
      <c r="O24" s="50" t="s">
        <v>132</v>
      </c>
      <c r="P24" s="51">
        <v>7.2453719999999997</v>
      </c>
      <c r="Q24" s="49">
        <v>7.6372419999999996</v>
      </c>
      <c r="R24" s="50" t="s">
        <v>132</v>
      </c>
      <c r="S24" s="51">
        <v>7.6372419999999996</v>
      </c>
      <c r="T24" s="49">
        <v>11.023166</v>
      </c>
      <c r="U24" s="50" t="s">
        <v>132</v>
      </c>
      <c r="V24" s="51">
        <v>11.023166</v>
      </c>
      <c r="W24" s="49">
        <v>6.9624500000000005</v>
      </c>
      <c r="X24" s="50" t="s">
        <v>132</v>
      </c>
      <c r="Y24" s="51">
        <v>6.9624500000000005</v>
      </c>
      <c r="Z24" s="49">
        <v>11.359552999999996</v>
      </c>
      <c r="AA24" s="50">
        <v>1.722E-3</v>
      </c>
      <c r="AB24" s="51">
        <v>11.361274999999996</v>
      </c>
      <c r="AC24" s="49">
        <v>6.4204659999999993</v>
      </c>
      <c r="AD24" s="50">
        <v>6.29E-4</v>
      </c>
      <c r="AE24" s="51">
        <v>6.4210949999999993</v>
      </c>
      <c r="AF24" s="49">
        <v>9.8361500000000017</v>
      </c>
      <c r="AG24" s="50" t="s">
        <v>132</v>
      </c>
      <c r="AH24" s="51">
        <v>9.8361500000000017</v>
      </c>
      <c r="AI24" s="49">
        <v>9.9768240000000006</v>
      </c>
      <c r="AJ24" s="50" t="s">
        <v>132</v>
      </c>
      <c r="AK24" s="51">
        <v>9.9768240000000006</v>
      </c>
      <c r="AL24" s="49">
        <v>8.7809019999999993</v>
      </c>
      <c r="AM24" s="50" t="s">
        <v>132</v>
      </c>
      <c r="AN24" s="51">
        <v>8.7809019999999993</v>
      </c>
      <c r="AO24" s="49">
        <v>9.0586909999999961</v>
      </c>
      <c r="AP24" s="50" t="s">
        <v>132</v>
      </c>
      <c r="AQ24" s="51">
        <v>9.0586909999999961</v>
      </c>
      <c r="AR24" s="49">
        <v>9.583244999999998</v>
      </c>
      <c r="AS24" s="50">
        <v>4.2000000000000002E-4</v>
      </c>
      <c r="AT24" s="51">
        <v>9.5836649999999981</v>
      </c>
      <c r="AU24" s="49">
        <v>9.8211559999999984</v>
      </c>
      <c r="AV24" s="50">
        <v>9.7999999999999997E-4</v>
      </c>
      <c r="AW24" s="51">
        <v>9.8221359999999986</v>
      </c>
      <c r="AX24" s="49">
        <v>9.8418509999999984</v>
      </c>
      <c r="AY24" s="50">
        <v>1.8389999999999999E-3</v>
      </c>
      <c r="AZ24" s="51">
        <v>9.8436899999999987</v>
      </c>
      <c r="BA24" s="49">
        <v>7.7896019999999995</v>
      </c>
      <c r="BB24" s="50">
        <v>7.4200000000000004E-4</v>
      </c>
      <c r="BC24" s="51">
        <v>7.7903439999999993</v>
      </c>
      <c r="BD24" s="49">
        <v>8.0064380000000028</v>
      </c>
      <c r="BE24" s="50">
        <v>4.091E-3</v>
      </c>
      <c r="BF24" s="51">
        <v>8.0105290000000036</v>
      </c>
      <c r="BG24" s="49">
        <v>9.3744600000000027</v>
      </c>
      <c r="BH24" s="50">
        <v>1.1379999999999999E-3</v>
      </c>
      <c r="BI24" s="51">
        <v>9.3755980000000019</v>
      </c>
      <c r="BJ24" s="49">
        <v>7.4558289999999987</v>
      </c>
      <c r="BK24" s="50">
        <v>2.5099999999999998E-4</v>
      </c>
      <c r="BL24" s="51">
        <v>7.4560799999999983</v>
      </c>
      <c r="BM24" s="49">
        <v>6.707116000000001</v>
      </c>
      <c r="BN24" s="50">
        <v>1.35E-4</v>
      </c>
      <c r="BO24" s="51">
        <v>6.7072510000000012</v>
      </c>
      <c r="BP24" s="49">
        <v>12.580010999999999</v>
      </c>
      <c r="BQ24" s="50">
        <v>2.52E-4</v>
      </c>
      <c r="BR24" s="51">
        <v>12.580262999999999</v>
      </c>
      <c r="BS24" s="49">
        <v>12.047629000000001</v>
      </c>
      <c r="BT24" s="50">
        <v>7.5500000000000003E-3</v>
      </c>
      <c r="BU24" s="51">
        <v>12.055179000000001</v>
      </c>
      <c r="BV24" s="49">
        <v>9.3217989999999986</v>
      </c>
      <c r="BW24" s="50" t="s">
        <v>132</v>
      </c>
      <c r="BX24" s="51">
        <v>9.3217989999999986</v>
      </c>
      <c r="BY24" s="49">
        <v>10.190761999999998</v>
      </c>
      <c r="BZ24" s="50" t="s">
        <v>132</v>
      </c>
      <c r="CA24" s="51">
        <v>10.190761999999998</v>
      </c>
      <c r="CB24" s="49">
        <v>8.1100680000000001</v>
      </c>
      <c r="CC24" s="50">
        <v>6.69E-4</v>
      </c>
      <c r="CD24" s="51">
        <v>8.1107370000000003</v>
      </c>
      <c r="CE24" s="49">
        <v>5.6239140000000027</v>
      </c>
      <c r="CF24" s="50" t="s">
        <v>132</v>
      </c>
      <c r="CG24" s="51">
        <v>5.6239140000000027</v>
      </c>
      <c r="CH24" s="49">
        <v>4.743303</v>
      </c>
      <c r="CI24" s="50" t="s">
        <v>132</v>
      </c>
      <c r="CJ24" s="51">
        <v>4.743303</v>
      </c>
      <c r="CK24" s="49">
        <v>2.2726759999999997</v>
      </c>
      <c r="CL24" s="50" t="s">
        <v>132</v>
      </c>
      <c r="CM24" s="51">
        <v>2.2726759999999997</v>
      </c>
      <c r="CN24" s="49">
        <v>3.183236</v>
      </c>
      <c r="CO24" s="50" t="s">
        <v>132</v>
      </c>
      <c r="CP24" s="51">
        <v>3.183236</v>
      </c>
      <c r="CQ24" s="49">
        <v>5.5169930000000011</v>
      </c>
      <c r="CR24" s="50">
        <v>1.0790000000000001E-3</v>
      </c>
      <c r="CS24" s="51">
        <v>5.518072000000001</v>
      </c>
      <c r="CT24" s="49">
        <v>5.0306300000000004</v>
      </c>
      <c r="CU24" s="50">
        <v>9.3999999999999997E-4</v>
      </c>
      <c r="CV24" s="51">
        <v>5.0315700000000003</v>
      </c>
      <c r="CW24" s="49">
        <v>6.457074999999997</v>
      </c>
      <c r="CX24" s="50" t="s">
        <v>132</v>
      </c>
      <c r="CY24" s="51">
        <v>6.457074999999997</v>
      </c>
      <c r="CZ24" s="49">
        <v>5.114764000000001</v>
      </c>
      <c r="DA24" s="50" t="s">
        <v>132</v>
      </c>
      <c r="DB24" s="51">
        <v>5.114764000000001</v>
      </c>
      <c r="DC24" s="49">
        <v>6.7031959999999984</v>
      </c>
      <c r="DD24" s="50" t="s">
        <v>132</v>
      </c>
      <c r="DE24" s="51">
        <v>6.7031959999999984</v>
      </c>
      <c r="DF24" s="49">
        <v>6.0092649999999992</v>
      </c>
      <c r="DG24" s="50">
        <v>9.9700000000000006E-4</v>
      </c>
      <c r="DH24" s="51">
        <v>6.0102619999999991</v>
      </c>
      <c r="DI24" s="49">
        <v>5.087406999999998</v>
      </c>
      <c r="DJ24" s="50" t="s">
        <v>132</v>
      </c>
      <c r="DK24" s="51">
        <v>5.087406999999998</v>
      </c>
      <c r="DL24" s="49">
        <v>6.3076839999999983</v>
      </c>
      <c r="DM24" s="50">
        <v>2.3497000000000001E-2</v>
      </c>
      <c r="DN24" s="51">
        <v>6.3311809999999982</v>
      </c>
      <c r="DO24" s="49">
        <v>6.5319580000000022</v>
      </c>
      <c r="DP24" s="50">
        <v>2.2880000000000001E-3</v>
      </c>
      <c r="DQ24" s="51">
        <v>6.5342460000000022</v>
      </c>
      <c r="DR24" s="49">
        <v>6.8546400000000007</v>
      </c>
      <c r="DS24" s="50" t="s">
        <v>132</v>
      </c>
      <c r="DT24" s="51">
        <v>6.8546400000000007</v>
      </c>
      <c r="DU24" s="49">
        <v>8.2181659999999983</v>
      </c>
      <c r="DV24" s="50" t="s">
        <v>132</v>
      </c>
      <c r="DW24" s="51">
        <v>8.2181659999999983</v>
      </c>
      <c r="DX24" s="49">
        <v>9.4350639999999935</v>
      </c>
      <c r="DY24" s="50" t="s">
        <v>132</v>
      </c>
      <c r="DZ24" s="51">
        <v>9.4350639999999935</v>
      </c>
      <c r="EA24" s="49">
        <v>8.047307</v>
      </c>
      <c r="EB24" s="50" t="s">
        <v>132</v>
      </c>
      <c r="EC24" s="51">
        <v>8.047307</v>
      </c>
      <c r="ED24" s="49">
        <v>8.4841080000000026</v>
      </c>
      <c r="EE24" s="50">
        <v>1.74E-4</v>
      </c>
      <c r="EF24" s="51">
        <v>8.4842820000000021</v>
      </c>
      <c r="EG24" s="49">
        <v>5.4981350000000004</v>
      </c>
      <c r="EH24" s="50" t="s">
        <v>132</v>
      </c>
      <c r="EI24" s="51">
        <v>5.4981350000000004</v>
      </c>
      <c r="EJ24" s="49">
        <v>9.6003710000000009</v>
      </c>
      <c r="EK24" s="50">
        <v>3.8499999999999998E-4</v>
      </c>
      <c r="EL24" s="51">
        <v>9.6007560000000005</v>
      </c>
      <c r="EM24" s="49">
        <v>8.4814900000000009</v>
      </c>
      <c r="EN24" s="50">
        <v>1.4659999999999999E-3</v>
      </c>
      <c r="EO24" s="51">
        <v>8.4829560000000015</v>
      </c>
      <c r="EP24" s="49">
        <v>9.0199459999999991</v>
      </c>
      <c r="EQ24" s="50">
        <v>1.0039999999999999E-3</v>
      </c>
      <c r="ER24" s="51">
        <v>9.0209499999999991</v>
      </c>
      <c r="ES24" s="49">
        <v>7.4670920000000001</v>
      </c>
      <c r="ET24" s="50">
        <v>1.8569999999999999E-3</v>
      </c>
      <c r="EU24" s="51">
        <v>7.4689490000000003</v>
      </c>
      <c r="EV24" s="49">
        <v>7.7649319999999991</v>
      </c>
      <c r="EW24" s="50" t="s">
        <v>132</v>
      </c>
      <c r="EX24" s="51">
        <v>7.7649319999999991</v>
      </c>
      <c r="EY24" s="49">
        <v>7.4685499999999996</v>
      </c>
      <c r="EZ24" s="50">
        <v>6.7299999999999999E-4</v>
      </c>
      <c r="FA24" s="51">
        <v>7.4692229999999995</v>
      </c>
      <c r="FB24" s="49">
        <v>9.3561599999999974</v>
      </c>
      <c r="FC24" s="50">
        <v>1.6799999999999999E-4</v>
      </c>
      <c r="FD24" s="51">
        <v>9.3563279999999978</v>
      </c>
      <c r="FE24" s="49">
        <v>9.3625669999999968</v>
      </c>
      <c r="FF24" s="50">
        <v>9.7949999999999999E-3</v>
      </c>
      <c r="FG24" s="51">
        <v>9.3723619999999972</v>
      </c>
      <c r="FH24" s="49">
        <v>6.5544780000000005</v>
      </c>
      <c r="FI24" s="50" t="s">
        <v>132</v>
      </c>
      <c r="FJ24" s="51">
        <v>6.5544780000000005</v>
      </c>
      <c r="FK24" s="49">
        <v>7.3410609999999998</v>
      </c>
      <c r="FL24" s="50" t="s">
        <v>132</v>
      </c>
      <c r="FM24" s="51">
        <v>7.3410609999999998</v>
      </c>
      <c r="FN24" s="49">
        <v>8.868449</v>
      </c>
      <c r="FO24" s="50" t="s">
        <v>132</v>
      </c>
      <c r="FP24" s="51">
        <v>8.868449</v>
      </c>
      <c r="FQ24" s="112">
        <v>7.4168089999999998</v>
      </c>
      <c r="FR24" s="113" t="s">
        <v>132</v>
      </c>
      <c r="FS24" s="51">
        <v>7.4168089999999998</v>
      </c>
      <c r="FT24" s="112">
        <v>8.2102079999999997</v>
      </c>
      <c r="FU24" s="113" t="s">
        <v>132</v>
      </c>
      <c r="FV24" s="51">
        <v>8.2102079999999997</v>
      </c>
      <c r="FW24" s="112">
        <v>10.248292999999999</v>
      </c>
      <c r="FX24" s="113" t="s">
        <v>132</v>
      </c>
      <c r="FY24" s="51">
        <v>10.248292999999999</v>
      </c>
      <c r="FZ24" s="112">
        <v>7.9116230000000005</v>
      </c>
      <c r="GA24" s="113" t="s">
        <v>132</v>
      </c>
      <c r="GB24" s="51">
        <v>7.9116230000000005</v>
      </c>
      <c r="GC24" s="49">
        <v>8.1147400000000012</v>
      </c>
      <c r="GD24" s="50" t="s">
        <v>132</v>
      </c>
      <c r="GE24" s="51">
        <v>8.1147400000000012</v>
      </c>
      <c r="GF24" s="49">
        <v>10.310873000000001</v>
      </c>
      <c r="GG24" s="50" t="s">
        <v>132</v>
      </c>
      <c r="GH24" s="51">
        <v>10.310873000000001</v>
      </c>
      <c r="GI24" s="49">
        <v>10.610745</v>
      </c>
      <c r="GJ24" s="55">
        <v>4.0999999999999999E-4</v>
      </c>
      <c r="GK24" s="51">
        <v>10.611155</v>
      </c>
      <c r="GL24" s="49">
        <v>9.6330899999999993</v>
      </c>
      <c r="GM24" s="55">
        <v>1.439E-3</v>
      </c>
      <c r="GN24" s="51">
        <v>9.6345289999999988</v>
      </c>
      <c r="GO24" s="49">
        <v>10.892877</v>
      </c>
      <c r="GP24" s="55" t="s">
        <v>132</v>
      </c>
      <c r="GQ24" s="51">
        <v>10.892877</v>
      </c>
      <c r="GR24" s="49">
        <v>8.933244000000002</v>
      </c>
      <c r="GS24" s="55" t="s">
        <v>132</v>
      </c>
      <c r="GT24" s="51">
        <v>8.933244000000002</v>
      </c>
      <c r="GU24" s="49">
        <v>8.5341050000000003</v>
      </c>
      <c r="GV24" s="55" t="s">
        <v>132</v>
      </c>
      <c r="GW24" s="51">
        <v>8.5341050000000003</v>
      </c>
      <c r="GX24" s="49">
        <v>8.2268779999999992</v>
      </c>
      <c r="GY24" s="55">
        <v>1.6200000000000001E-4</v>
      </c>
      <c r="GZ24" s="51">
        <v>8.2270399999999988</v>
      </c>
      <c r="HA24" s="49">
        <v>8.071377</v>
      </c>
      <c r="HB24" s="55">
        <v>1.7899999999999999E-4</v>
      </c>
      <c r="HC24" s="51">
        <v>8.0715559999999993</v>
      </c>
      <c r="HD24" s="49">
        <v>9.9049689999999995</v>
      </c>
      <c r="HE24" s="55">
        <v>7.1000000000000002E-4</v>
      </c>
      <c r="HF24" s="51">
        <v>9.9056789999999992</v>
      </c>
      <c r="HG24" s="49">
        <v>10.464659000000001</v>
      </c>
      <c r="HH24" s="55">
        <v>1.64E-4</v>
      </c>
      <c r="HI24" s="51">
        <v>10.464823000000001</v>
      </c>
      <c r="HJ24" s="49">
        <v>8.644266</v>
      </c>
      <c r="HK24" s="55" t="s">
        <v>132</v>
      </c>
      <c r="HL24" s="51">
        <v>8.644266</v>
      </c>
      <c r="HM24" s="49">
        <v>12.377862999999998</v>
      </c>
      <c r="HN24" s="55">
        <v>6.1499999999999999E-4</v>
      </c>
      <c r="HO24" s="51">
        <v>12.378477999999998</v>
      </c>
      <c r="HP24" s="49">
        <v>15.616686000000003</v>
      </c>
      <c r="HQ24" s="55" t="s">
        <v>132</v>
      </c>
      <c r="HR24" s="51">
        <v>15.616686000000003</v>
      </c>
      <c r="HS24" s="49">
        <v>7.602361000000001</v>
      </c>
      <c r="HT24" s="55" t="s">
        <v>132</v>
      </c>
      <c r="HU24" s="51">
        <v>7.602361000000001</v>
      </c>
      <c r="HV24" s="49">
        <v>9.2842269999999978</v>
      </c>
      <c r="HW24" s="55">
        <v>2.4619999999999998E-3</v>
      </c>
      <c r="HX24" s="51">
        <v>9.2866889999999973</v>
      </c>
      <c r="HY24" s="49">
        <v>7.8096139999999989</v>
      </c>
      <c r="HZ24" s="55" t="s">
        <v>132</v>
      </c>
      <c r="IA24" s="51">
        <v>7.8096139999999989</v>
      </c>
      <c r="IB24" s="49">
        <v>9.833435999999999</v>
      </c>
      <c r="IC24" s="55">
        <v>8.5700000000000001E-4</v>
      </c>
      <c r="ID24" s="51">
        <v>9.8342929999999988</v>
      </c>
      <c r="IE24" s="49">
        <v>7.9236170000000001</v>
      </c>
      <c r="IF24" s="55">
        <v>7.2499999999999995E-4</v>
      </c>
      <c r="IG24" s="51">
        <v>7.9243420000000002</v>
      </c>
      <c r="IH24" s="49">
        <v>7.3290619999999986</v>
      </c>
      <c r="II24" s="55" t="s">
        <v>132</v>
      </c>
      <c r="IJ24" s="51">
        <v>7.3290619999999986</v>
      </c>
      <c r="IK24" s="49">
        <v>8.3400959999999973</v>
      </c>
      <c r="IL24" s="55">
        <v>3.0000000000000001E-6</v>
      </c>
      <c r="IM24" s="51">
        <v>8.3400989999999968</v>
      </c>
      <c r="IN24" s="10"/>
    </row>
    <row r="25" spans="1:248" x14ac:dyDescent="0.35">
      <c r="A25" s="10"/>
      <c r="B25" s="25"/>
      <c r="C25" s="28" t="s">
        <v>18</v>
      </c>
      <c r="D25" s="29" t="s">
        <v>48</v>
      </c>
      <c r="E25" s="52">
        <v>2.2411E-2</v>
      </c>
      <c r="F25" s="53" t="s">
        <v>132</v>
      </c>
      <c r="G25" s="54">
        <v>2.2411E-2</v>
      </c>
      <c r="H25" s="52">
        <v>1.856E-3</v>
      </c>
      <c r="I25" s="53" t="s">
        <v>132</v>
      </c>
      <c r="J25" s="54">
        <v>1.856E-3</v>
      </c>
      <c r="K25" s="52">
        <v>2.6082000000000001E-2</v>
      </c>
      <c r="L25" s="53" t="s">
        <v>132</v>
      </c>
      <c r="M25" s="54">
        <v>2.6082000000000001E-2</v>
      </c>
      <c r="N25" s="52">
        <v>2.6602000000000001E-2</v>
      </c>
      <c r="O25" s="53" t="s">
        <v>132</v>
      </c>
      <c r="P25" s="54">
        <v>2.6602000000000001E-2</v>
      </c>
      <c r="Q25" s="52">
        <v>3.2414999999999999E-2</v>
      </c>
      <c r="R25" s="53" t="s">
        <v>132</v>
      </c>
      <c r="S25" s="54">
        <v>3.2414999999999999E-2</v>
      </c>
      <c r="T25" s="52">
        <v>9.5666000000000001E-2</v>
      </c>
      <c r="U25" s="53" t="s">
        <v>132</v>
      </c>
      <c r="V25" s="54">
        <v>9.5666000000000001E-2</v>
      </c>
      <c r="W25" s="52">
        <v>4.0530000000000002E-3</v>
      </c>
      <c r="X25" s="53" t="s">
        <v>132</v>
      </c>
      <c r="Y25" s="54">
        <v>4.0530000000000002E-3</v>
      </c>
      <c r="Z25" s="52">
        <v>0.49191399999999996</v>
      </c>
      <c r="AA25" s="53" t="s">
        <v>132</v>
      </c>
      <c r="AB25" s="54">
        <v>0.49191399999999996</v>
      </c>
      <c r="AC25" s="52">
        <v>2.9913000000000002E-2</v>
      </c>
      <c r="AD25" s="53" t="s">
        <v>132</v>
      </c>
      <c r="AE25" s="54">
        <v>2.9913000000000002E-2</v>
      </c>
      <c r="AF25" s="52">
        <v>6.6721000000000003E-2</v>
      </c>
      <c r="AG25" s="53" t="s">
        <v>132</v>
      </c>
      <c r="AH25" s="54">
        <v>6.6721000000000003E-2</v>
      </c>
      <c r="AI25" s="52">
        <v>7.7000000000000002E-3</v>
      </c>
      <c r="AJ25" s="53" t="s">
        <v>132</v>
      </c>
      <c r="AK25" s="54">
        <v>7.7000000000000002E-3</v>
      </c>
      <c r="AL25" s="52">
        <v>4.0977E-2</v>
      </c>
      <c r="AM25" s="53" t="s">
        <v>132</v>
      </c>
      <c r="AN25" s="54">
        <v>4.0977E-2</v>
      </c>
      <c r="AO25" s="52">
        <v>3.3700000000000002E-3</v>
      </c>
      <c r="AP25" s="53" t="s">
        <v>132</v>
      </c>
      <c r="AQ25" s="54">
        <v>3.3700000000000002E-3</v>
      </c>
      <c r="AR25" s="52">
        <v>7.8163999999999997E-2</v>
      </c>
      <c r="AS25" s="53" t="s">
        <v>132</v>
      </c>
      <c r="AT25" s="54">
        <v>7.8163999999999997E-2</v>
      </c>
      <c r="AU25" s="52">
        <v>3.3979000000000002E-2</v>
      </c>
      <c r="AV25" s="53" t="s">
        <v>132</v>
      </c>
      <c r="AW25" s="54">
        <v>3.3979000000000002E-2</v>
      </c>
      <c r="AX25" s="52">
        <v>2.3002999999999999E-2</v>
      </c>
      <c r="AY25" s="53" t="s">
        <v>132</v>
      </c>
      <c r="AZ25" s="54">
        <v>2.3002999999999999E-2</v>
      </c>
      <c r="BA25" s="52">
        <v>3.8130999999999998E-2</v>
      </c>
      <c r="BB25" s="53" t="s">
        <v>132</v>
      </c>
      <c r="BC25" s="54">
        <v>3.8130999999999998E-2</v>
      </c>
      <c r="BD25" s="52">
        <v>1.7815999999999999E-2</v>
      </c>
      <c r="BE25" s="53" t="s">
        <v>132</v>
      </c>
      <c r="BF25" s="54">
        <v>1.7815999999999999E-2</v>
      </c>
      <c r="BG25" s="52">
        <v>1.1231999999999999E-2</v>
      </c>
      <c r="BH25" s="53" t="s">
        <v>132</v>
      </c>
      <c r="BI25" s="54">
        <v>1.1231999999999999E-2</v>
      </c>
      <c r="BJ25" s="52">
        <v>1.6487000000000002E-2</v>
      </c>
      <c r="BK25" s="53" t="s">
        <v>132</v>
      </c>
      <c r="BL25" s="54">
        <v>1.6487000000000002E-2</v>
      </c>
      <c r="BM25" s="52">
        <v>4.8524999999999999E-2</v>
      </c>
      <c r="BN25" s="53" t="s">
        <v>132</v>
      </c>
      <c r="BO25" s="54">
        <v>4.8524999999999999E-2</v>
      </c>
      <c r="BP25" s="52">
        <v>5.7765999999999998E-2</v>
      </c>
      <c r="BQ25" s="53" t="s">
        <v>132</v>
      </c>
      <c r="BR25" s="54">
        <v>5.7765999999999998E-2</v>
      </c>
      <c r="BS25" s="52">
        <v>3.3000000000000002E-2</v>
      </c>
      <c r="BT25" s="53" t="s">
        <v>132</v>
      </c>
      <c r="BU25" s="54">
        <v>3.3000000000000002E-2</v>
      </c>
      <c r="BV25" s="52">
        <v>3.6365000000000001E-2</v>
      </c>
      <c r="BW25" s="53" t="s">
        <v>132</v>
      </c>
      <c r="BX25" s="54">
        <v>3.6365000000000001E-2</v>
      </c>
      <c r="BY25" s="52">
        <v>1.2468999999999999E-2</v>
      </c>
      <c r="BZ25" s="53" t="s">
        <v>132</v>
      </c>
      <c r="CA25" s="54">
        <v>1.2468999999999999E-2</v>
      </c>
      <c r="CB25" s="52">
        <v>3.4369999999999998E-2</v>
      </c>
      <c r="CC25" s="53" t="s">
        <v>132</v>
      </c>
      <c r="CD25" s="54">
        <v>3.4369999999999998E-2</v>
      </c>
      <c r="CE25" s="52">
        <v>6.8238999999999994E-2</v>
      </c>
      <c r="CF25" s="53" t="s">
        <v>132</v>
      </c>
      <c r="CG25" s="54">
        <v>6.8238999999999994E-2</v>
      </c>
      <c r="CH25" s="52">
        <v>1.3435000000000001E-2</v>
      </c>
      <c r="CI25" s="53" t="s">
        <v>132</v>
      </c>
      <c r="CJ25" s="54">
        <v>1.3435000000000001E-2</v>
      </c>
      <c r="CK25" s="52">
        <v>9.8080000000000007E-3</v>
      </c>
      <c r="CL25" s="53" t="s">
        <v>132</v>
      </c>
      <c r="CM25" s="54">
        <v>9.8080000000000007E-3</v>
      </c>
      <c r="CN25" s="52">
        <v>4.0686E-2</v>
      </c>
      <c r="CO25" s="53" t="s">
        <v>132</v>
      </c>
      <c r="CP25" s="54">
        <v>4.0686E-2</v>
      </c>
      <c r="CQ25" s="52">
        <v>0.29449900000000001</v>
      </c>
      <c r="CR25" s="53" t="s">
        <v>132</v>
      </c>
      <c r="CS25" s="54">
        <v>0.29449900000000001</v>
      </c>
      <c r="CT25" s="52">
        <v>6.8869E-2</v>
      </c>
      <c r="CU25" s="53" t="s">
        <v>132</v>
      </c>
      <c r="CV25" s="54">
        <v>6.8869E-2</v>
      </c>
      <c r="CW25" s="52">
        <v>7.0272999999999988E-2</v>
      </c>
      <c r="CX25" s="53" t="s">
        <v>132</v>
      </c>
      <c r="CY25" s="54">
        <v>7.0272999999999988E-2</v>
      </c>
      <c r="CZ25" s="52">
        <v>6.8009999999999998E-3</v>
      </c>
      <c r="DA25" s="53" t="s">
        <v>132</v>
      </c>
      <c r="DB25" s="54">
        <v>6.8009999999999998E-3</v>
      </c>
      <c r="DC25" s="52">
        <v>2.4042000000000001E-2</v>
      </c>
      <c r="DD25" s="53" t="s">
        <v>132</v>
      </c>
      <c r="DE25" s="54">
        <v>2.4042000000000001E-2</v>
      </c>
      <c r="DF25" s="52">
        <v>1.7304E-2</v>
      </c>
      <c r="DG25" s="53" t="s">
        <v>132</v>
      </c>
      <c r="DH25" s="54">
        <v>1.7304E-2</v>
      </c>
      <c r="DI25" s="52">
        <v>8.6300000000000005E-3</v>
      </c>
      <c r="DJ25" s="53" t="s">
        <v>132</v>
      </c>
      <c r="DK25" s="54">
        <v>8.6300000000000005E-3</v>
      </c>
      <c r="DL25" s="52">
        <v>5.8937000000000003E-2</v>
      </c>
      <c r="DM25" s="53" t="s">
        <v>132</v>
      </c>
      <c r="DN25" s="54">
        <v>5.8937000000000003E-2</v>
      </c>
      <c r="DO25" s="52">
        <v>3.6932E-2</v>
      </c>
      <c r="DP25" s="53" t="s">
        <v>132</v>
      </c>
      <c r="DQ25" s="54">
        <v>3.6932E-2</v>
      </c>
      <c r="DR25" s="52">
        <v>1.3417999999999999E-2</v>
      </c>
      <c r="DS25" s="53" t="s">
        <v>132</v>
      </c>
      <c r="DT25" s="54">
        <v>1.3417999999999999E-2</v>
      </c>
      <c r="DU25" s="52">
        <v>3.8973000000000001E-2</v>
      </c>
      <c r="DV25" s="53" t="s">
        <v>132</v>
      </c>
      <c r="DW25" s="54">
        <v>3.8973000000000001E-2</v>
      </c>
      <c r="DX25" s="52">
        <v>2.2105E-2</v>
      </c>
      <c r="DY25" s="53" t="s">
        <v>132</v>
      </c>
      <c r="DZ25" s="54">
        <v>2.2105E-2</v>
      </c>
      <c r="EA25" s="52">
        <v>2.9852E-2</v>
      </c>
      <c r="EB25" s="53" t="s">
        <v>132</v>
      </c>
      <c r="EC25" s="54">
        <v>2.9852E-2</v>
      </c>
      <c r="ED25" s="52">
        <v>5.4844000000000004E-2</v>
      </c>
      <c r="EE25" s="53" t="s">
        <v>132</v>
      </c>
      <c r="EF25" s="54">
        <v>5.4844000000000004E-2</v>
      </c>
      <c r="EG25" s="52">
        <v>2.4025999999999999E-2</v>
      </c>
      <c r="EH25" s="53" t="s">
        <v>132</v>
      </c>
      <c r="EI25" s="54">
        <v>2.4025999999999999E-2</v>
      </c>
      <c r="EJ25" s="52">
        <v>4.7655000000000003E-2</v>
      </c>
      <c r="EK25" s="53" t="s">
        <v>132</v>
      </c>
      <c r="EL25" s="54">
        <v>4.7655000000000003E-2</v>
      </c>
      <c r="EM25" s="52">
        <v>9.3154000000000001E-2</v>
      </c>
      <c r="EN25" s="53" t="s">
        <v>132</v>
      </c>
      <c r="EO25" s="54">
        <v>9.3154000000000001E-2</v>
      </c>
      <c r="EP25" s="52">
        <v>7.2151999999999994E-2</v>
      </c>
      <c r="EQ25" s="53" t="s">
        <v>132</v>
      </c>
      <c r="ER25" s="54">
        <v>7.2151999999999994E-2</v>
      </c>
      <c r="ES25" s="52">
        <v>2.0166E-2</v>
      </c>
      <c r="ET25" s="53" t="s">
        <v>132</v>
      </c>
      <c r="EU25" s="54">
        <v>2.0166E-2</v>
      </c>
      <c r="EV25" s="52">
        <v>1.3075E-2</v>
      </c>
      <c r="EW25" s="53" t="s">
        <v>132</v>
      </c>
      <c r="EX25" s="54">
        <v>1.3075E-2</v>
      </c>
      <c r="EY25" s="52">
        <v>0.118815</v>
      </c>
      <c r="EZ25" s="53" t="s">
        <v>132</v>
      </c>
      <c r="FA25" s="54">
        <v>0.118815</v>
      </c>
      <c r="FB25" s="52">
        <v>0.145371</v>
      </c>
      <c r="FC25" s="53" t="s">
        <v>132</v>
      </c>
      <c r="FD25" s="54">
        <v>0.145371</v>
      </c>
      <c r="FE25" s="52">
        <v>5.3555000000000005E-2</v>
      </c>
      <c r="FF25" s="53" t="s">
        <v>132</v>
      </c>
      <c r="FG25" s="54">
        <v>5.3555000000000005E-2</v>
      </c>
      <c r="FH25" s="52">
        <v>1.8852999999999998E-2</v>
      </c>
      <c r="FI25" s="53" t="s">
        <v>132</v>
      </c>
      <c r="FJ25" s="54">
        <v>1.8852999999999998E-2</v>
      </c>
      <c r="FK25" s="52">
        <v>1.4161999999999999E-2</v>
      </c>
      <c r="FL25" s="53" t="s">
        <v>132</v>
      </c>
      <c r="FM25" s="54">
        <v>1.4161999999999999E-2</v>
      </c>
      <c r="FN25" s="52">
        <v>0.23833699999999999</v>
      </c>
      <c r="FO25" s="53" t="s">
        <v>132</v>
      </c>
      <c r="FP25" s="54">
        <v>0.23833699999999999</v>
      </c>
      <c r="FQ25" s="114">
        <v>1.9941E-2</v>
      </c>
      <c r="FR25" s="115" t="s">
        <v>132</v>
      </c>
      <c r="FS25" s="54">
        <v>1.9941E-2</v>
      </c>
      <c r="FT25" s="114">
        <v>1.5640000000000001E-2</v>
      </c>
      <c r="FU25" s="115" t="s">
        <v>132</v>
      </c>
      <c r="FV25" s="54">
        <v>1.5640000000000001E-2</v>
      </c>
      <c r="FW25" s="114">
        <v>1.2973E-2</v>
      </c>
      <c r="FX25" s="115" t="s">
        <v>132</v>
      </c>
      <c r="FY25" s="54">
        <v>1.2973E-2</v>
      </c>
      <c r="FZ25" s="114">
        <v>3.6722999999999999E-2</v>
      </c>
      <c r="GA25" s="115" t="s">
        <v>132</v>
      </c>
      <c r="GB25" s="54">
        <v>3.6722999999999999E-2</v>
      </c>
      <c r="GC25" s="52">
        <v>4.2390000000000004E-2</v>
      </c>
      <c r="GD25" s="53" t="s">
        <v>132</v>
      </c>
      <c r="GE25" s="54">
        <v>4.2390000000000004E-2</v>
      </c>
      <c r="GF25" s="52">
        <v>0.16716600000000001</v>
      </c>
      <c r="GG25" s="53" t="s">
        <v>132</v>
      </c>
      <c r="GH25" s="54">
        <v>0.16716600000000001</v>
      </c>
      <c r="GI25" s="52">
        <v>5.6122999999999999E-2</v>
      </c>
      <c r="GJ25" s="56" t="s">
        <v>132</v>
      </c>
      <c r="GK25" s="54">
        <v>5.6122999999999999E-2</v>
      </c>
      <c r="GL25" s="52">
        <v>5.0326000000000003E-2</v>
      </c>
      <c r="GM25" s="56" t="s">
        <v>132</v>
      </c>
      <c r="GN25" s="54">
        <v>5.0326000000000003E-2</v>
      </c>
      <c r="GO25" s="52">
        <v>1.7421000000000002E-2</v>
      </c>
      <c r="GP25" s="56" t="s">
        <v>132</v>
      </c>
      <c r="GQ25" s="54">
        <v>1.7421000000000002E-2</v>
      </c>
      <c r="GR25" s="52">
        <v>1.1440000000000001E-2</v>
      </c>
      <c r="GS25" s="56" t="s">
        <v>132</v>
      </c>
      <c r="GT25" s="54">
        <v>1.1440000000000001E-2</v>
      </c>
      <c r="GU25" s="52">
        <v>1.3427999999999999E-2</v>
      </c>
      <c r="GV25" s="56" t="s">
        <v>132</v>
      </c>
      <c r="GW25" s="54">
        <v>1.3427999999999999E-2</v>
      </c>
      <c r="GX25" s="52">
        <v>4.3241000000000002E-2</v>
      </c>
      <c r="GY25" s="56" t="s">
        <v>132</v>
      </c>
      <c r="GZ25" s="54">
        <v>4.3241000000000002E-2</v>
      </c>
      <c r="HA25" s="52">
        <v>2.6950999999999999E-2</v>
      </c>
      <c r="HB25" s="56" t="s">
        <v>132</v>
      </c>
      <c r="HC25" s="54">
        <v>2.6950999999999999E-2</v>
      </c>
      <c r="HD25" s="52">
        <v>2.4709999999999999E-2</v>
      </c>
      <c r="HE25" s="56" t="s">
        <v>132</v>
      </c>
      <c r="HF25" s="54">
        <v>2.4709999999999999E-2</v>
      </c>
      <c r="HG25" s="52">
        <v>4.5809999999999997E-2</v>
      </c>
      <c r="HH25" s="56" t="s">
        <v>132</v>
      </c>
      <c r="HI25" s="54">
        <v>4.5809999999999997E-2</v>
      </c>
      <c r="HJ25" s="52">
        <v>0.31532500000000002</v>
      </c>
      <c r="HK25" s="56" t="s">
        <v>132</v>
      </c>
      <c r="HL25" s="54">
        <v>0.31532500000000002</v>
      </c>
      <c r="HM25" s="52">
        <v>1.5103E-2</v>
      </c>
      <c r="HN25" s="56" t="s">
        <v>132</v>
      </c>
      <c r="HO25" s="54">
        <v>1.5103E-2</v>
      </c>
      <c r="HP25" s="52">
        <v>3.6620999999999994E-2</v>
      </c>
      <c r="HQ25" s="56" t="s">
        <v>132</v>
      </c>
      <c r="HR25" s="54">
        <v>3.6620999999999994E-2</v>
      </c>
      <c r="HS25" s="52">
        <v>7.8770000000000003E-3</v>
      </c>
      <c r="HT25" s="56" t="s">
        <v>132</v>
      </c>
      <c r="HU25" s="54">
        <v>7.8770000000000003E-3</v>
      </c>
      <c r="HV25" s="52">
        <v>2.8625999999999999E-2</v>
      </c>
      <c r="HW25" s="56" t="s">
        <v>132</v>
      </c>
      <c r="HX25" s="54">
        <v>2.8625999999999999E-2</v>
      </c>
      <c r="HY25" s="52">
        <v>6.4278000000000002E-2</v>
      </c>
      <c r="HZ25" s="56" t="s">
        <v>132</v>
      </c>
      <c r="IA25" s="54">
        <v>6.4278000000000002E-2</v>
      </c>
      <c r="IB25" s="52">
        <v>5.2353999999999998E-2</v>
      </c>
      <c r="IC25" s="56" t="s">
        <v>132</v>
      </c>
      <c r="ID25" s="54">
        <v>5.2353999999999998E-2</v>
      </c>
      <c r="IE25" s="52">
        <v>4.7874E-2</v>
      </c>
      <c r="IF25" s="56" t="s">
        <v>132</v>
      </c>
      <c r="IG25" s="54">
        <v>4.7874E-2</v>
      </c>
      <c r="IH25" s="52">
        <v>1.4058000000000001E-2</v>
      </c>
      <c r="II25" s="56" t="s">
        <v>132</v>
      </c>
      <c r="IJ25" s="54">
        <v>1.4058000000000001E-2</v>
      </c>
      <c r="IK25" s="52">
        <v>3.4360000000000002E-2</v>
      </c>
      <c r="IL25" s="56" t="s">
        <v>132</v>
      </c>
      <c r="IM25" s="54">
        <v>3.4360000000000002E-2</v>
      </c>
      <c r="IN25" s="10"/>
    </row>
    <row r="26" spans="1:248" x14ac:dyDescent="0.35">
      <c r="A26" s="10"/>
      <c r="B26" s="25"/>
      <c r="C26" s="26" t="s">
        <v>24</v>
      </c>
      <c r="D26" s="27" t="s">
        <v>49</v>
      </c>
      <c r="E26" s="49">
        <v>9.1273080000000046</v>
      </c>
      <c r="F26" s="55">
        <v>3.735E-3</v>
      </c>
      <c r="G26" s="51">
        <v>9.1310430000000053</v>
      </c>
      <c r="H26" s="49">
        <v>6.7498430000000029</v>
      </c>
      <c r="I26" s="55">
        <v>7.4339999999999996E-3</v>
      </c>
      <c r="J26" s="51">
        <v>6.7572770000000029</v>
      </c>
      <c r="K26" s="49">
        <v>9.9130340000000015</v>
      </c>
      <c r="L26" s="55">
        <v>2.4359999999999998E-3</v>
      </c>
      <c r="M26" s="51">
        <v>9.9154700000000009</v>
      </c>
      <c r="N26" s="49">
        <v>6.2678459999999996</v>
      </c>
      <c r="O26" s="55">
        <v>3.4200000000000002E-4</v>
      </c>
      <c r="P26" s="51">
        <v>6.2681879999999994</v>
      </c>
      <c r="Q26" s="49">
        <v>10.804132999999997</v>
      </c>
      <c r="R26" s="55">
        <v>3.97E-4</v>
      </c>
      <c r="S26" s="51">
        <v>10.804529999999996</v>
      </c>
      <c r="T26" s="49">
        <v>9.0341720000000016</v>
      </c>
      <c r="U26" s="55">
        <v>1.8900000000000001E-4</v>
      </c>
      <c r="V26" s="51">
        <v>9.0343610000000023</v>
      </c>
      <c r="W26" s="49">
        <v>9.328198000000004</v>
      </c>
      <c r="X26" s="55">
        <v>5.6119999999999998E-3</v>
      </c>
      <c r="Y26" s="51">
        <v>9.3338100000000033</v>
      </c>
      <c r="Z26" s="49">
        <v>16.137869000000002</v>
      </c>
      <c r="AA26" s="55">
        <v>1.5709999999999999E-3</v>
      </c>
      <c r="AB26" s="51">
        <v>16.13944</v>
      </c>
      <c r="AC26" s="49">
        <v>14.677267999999998</v>
      </c>
      <c r="AD26" s="55">
        <v>1.0579999999999999E-3</v>
      </c>
      <c r="AE26" s="51">
        <v>14.678325999999998</v>
      </c>
      <c r="AF26" s="49">
        <v>15.838296999999994</v>
      </c>
      <c r="AG26" s="55">
        <v>7.2999999999999996E-4</v>
      </c>
      <c r="AH26" s="51">
        <v>15.839026999999994</v>
      </c>
      <c r="AI26" s="49">
        <v>11.548621000000006</v>
      </c>
      <c r="AJ26" s="55">
        <v>5.7590000000000002E-3</v>
      </c>
      <c r="AK26" s="51">
        <v>11.554380000000005</v>
      </c>
      <c r="AL26" s="49">
        <v>10.187438000000007</v>
      </c>
      <c r="AM26" s="55" t="s">
        <v>132</v>
      </c>
      <c r="AN26" s="51">
        <v>10.187438000000007</v>
      </c>
      <c r="AO26" s="49">
        <v>9.9162659999999967</v>
      </c>
      <c r="AP26" s="55" t="s">
        <v>132</v>
      </c>
      <c r="AQ26" s="51">
        <v>9.9162659999999967</v>
      </c>
      <c r="AR26" s="49">
        <v>7.5367180000000031</v>
      </c>
      <c r="AS26" s="55" t="s">
        <v>132</v>
      </c>
      <c r="AT26" s="51">
        <v>7.5367180000000031</v>
      </c>
      <c r="AU26" s="49">
        <v>8.9608729999999994</v>
      </c>
      <c r="AV26" s="55" t="s">
        <v>132</v>
      </c>
      <c r="AW26" s="51">
        <v>8.9608729999999994</v>
      </c>
      <c r="AX26" s="49">
        <v>7.510139999999998</v>
      </c>
      <c r="AY26" s="55" t="s">
        <v>132</v>
      </c>
      <c r="AZ26" s="51">
        <v>7.510139999999998</v>
      </c>
      <c r="BA26" s="49">
        <v>9.7594409999999971</v>
      </c>
      <c r="BB26" s="55" t="s">
        <v>132</v>
      </c>
      <c r="BC26" s="51">
        <v>9.7594409999999971</v>
      </c>
      <c r="BD26" s="49">
        <v>8.9342629999999978</v>
      </c>
      <c r="BE26" s="55">
        <v>7.6900000000000004E-4</v>
      </c>
      <c r="BF26" s="51">
        <v>8.9350319999999979</v>
      </c>
      <c r="BG26" s="49">
        <v>13.069318000000003</v>
      </c>
      <c r="BH26" s="55">
        <v>9.01E-4</v>
      </c>
      <c r="BI26" s="51">
        <v>13.070219000000003</v>
      </c>
      <c r="BJ26" s="49">
        <v>17.908761999999999</v>
      </c>
      <c r="BK26" s="55" t="s">
        <v>132</v>
      </c>
      <c r="BL26" s="51">
        <v>17.908761999999999</v>
      </c>
      <c r="BM26" s="49">
        <v>17.077326999999997</v>
      </c>
      <c r="BN26" s="55">
        <v>4.4899999999999996E-4</v>
      </c>
      <c r="BO26" s="51">
        <v>17.077775999999997</v>
      </c>
      <c r="BP26" s="49">
        <v>17.057758999999997</v>
      </c>
      <c r="BQ26" s="55">
        <v>2.0040000000000001E-3</v>
      </c>
      <c r="BR26" s="51">
        <v>17.059762999999997</v>
      </c>
      <c r="BS26" s="49">
        <v>13.352626000000001</v>
      </c>
      <c r="BT26" s="55" t="s">
        <v>132</v>
      </c>
      <c r="BU26" s="51">
        <v>13.352626000000001</v>
      </c>
      <c r="BV26" s="49">
        <v>8.4494019999999956</v>
      </c>
      <c r="BW26" s="55">
        <v>2.8140000000000001E-3</v>
      </c>
      <c r="BX26" s="51">
        <v>8.4522159999999964</v>
      </c>
      <c r="BY26" s="49">
        <v>9.386429000000005</v>
      </c>
      <c r="BZ26" s="55" t="s">
        <v>132</v>
      </c>
      <c r="CA26" s="51">
        <v>9.386429000000005</v>
      </c>
      <c r="CB26" s="49">
        <v>7.2808170000000016</v>
      </c>
      <c r="CC26" s="55" t="s">
        <v>132</v>
      </c>
      <c r="CD26" s="51">
        <v>7.2808170000000016</v>
      </c>
      <c r="CE26" s="49">
        <v>9.1085269999999952</v>
      </c>
      <c r="CF26" s="55">
        <v>1.9620000000000002E-3</v>
      </c>
      <c r="CG26" s="51">
        <v>9.1104889999999958</v>
      </c>
      <c r="CH26" s="49">
        <v>4.2460619999999993</v>
      </c>
      <c r="CI26" s="55" t="s">
        <v>132</v>
      </c>
      <c r="CJ26" s="51">
        <v>4.2460619999999993</v>
      </c>
      <c r="CK26" s="49">
        <v>2.7077100000000014</v>
      </c>
      <c r="CL26" s="55" t="s">
        <v>132</v>
      </c>
      <c r="CM26" s="51">
        <v>2.7077100000000014</v>
      </c>
      <c r="CN26" s="49">
        <v>7.4643599999999983</v>
      </c>
      <c r="CO26" s="55" t="s">
        <v>132</v>
      </c>
      <c r="CP26" s="51">
        <v>7.4643599999999983</v>
      </c>
      <c r="CQ26" s="49">
        <v>5.5419209999999977</v>
      </c>
      <c r="CR26" s="55" t="s">
        <v>132</v>
      </c>
      <c r="CS26" s="51">
        <v>5.5419209999999977</v>
      </c>
      <c r="CT26" s="49">
        <v>9.4912209999999941</v>
      </c>
      <c r="CU26" s="55" t="s">
        <v>132</v>
      </c>
      <c r="CV26" s="51">
        <v>9.4912209999999941</v>
      </c>
      <c r="CW26" s="49">
        <v>8.172801999999999</v>
      </c>
      <c r="CX26" s="55">
        <v>3.2620000000000001E-3</v>
      </c>
      <c r="CY26" s="51">
        <v>8.1760639999999984</v>
      </c>
      <c r="CZ26" s="49">
        <v>7.6570349999999978</v>
      </c>
      <c r="DA26" s="55" t="s">
        <v>132</v>
      </c>
      <c r="DB26" s="51">
        <v>7.6570349999999978</v>
      </c>
      <c r="DC26" s="49">
        <v>7.7156409999999997</v>
      </c>
      <c r="DD26" s="55" t="s">
        <v>132</v>
      </c>
      <c r="DE26" s="51">
        <v>7.7156409999999997</v>
      </c>
      <c r="DF26" s="49">
        <v>6.8052989999999998</v>
      </c>
      <c r="DG26" s="55">
        <v>1.8966E-2</v>
      </c>
      <c r="DH26" s="51">
        <v>6.8242649999999996</v>
      </c>
      <c r="DI26" s="49">
        <v>4.3192329999999997</v>
      </c>
      <c r="DJ26" s="55">
        <v>5.2249999999999996E-3</v>
      </c>
      <c r="DK26" s="51">
        <v>4.3244579999999999</v>
      </c>
      <c r="DL26" s="49">
        <v>5.1969719999999997</v>
      </c>
      <c r="DM26" s="55" t="s">
        <v>132</v>
      </c>
      <c r="DN26" s="51">
        <v>5.1969719999999997</v>
      </c>
      <c r="DO26" s="49">
        <v>4.985828999999999</v>
      </c>
      <c r="DP26" s="55" t="s">
        <v>132</v>
      </c>
      <c r="DQ26" s="51">
        <v>4.985828999999999</v>
      </c>
      <c r="DR26" s="49">
        <v>4.7480189999999975</v>
      </c>
      <c r="DS26" s="55" t="s">
        <v>132</v>
      </c>
      <c r="DT26" s="51">
        <v>4.7480189999999975</v>
      </c>
      <c r="DU26" s="49">
        <v>7.8853999999999971</v>
      </c>
      <c r="DV26" s="55">
        <v>1.8270000000000001E-3</v>
      </c>
      <c r="DW26" s="51">
        <v>7.8872269999999967</v>
      </c>
      <c r="DX26" s="49">
        <v>8.3009599999999981</v>
      </c>
      <c r="DY26" s="55" t="s">
        <v>132</v>
      </c>
      <c r="DZ26" s="51">
        <v>8.3009599999999981</v>
      </c>
      <c r="EA26" s="49">
        <v>13.294085999999997</v>
      </c>
      <c r="EB26" s="55" t="s">
        <v>132</v>
      </c>
      <c r="EC26" s="51">
        <v>13.294085999999997</v>
      </c>
      <c r="ED26" s="49">
        <v>14.764728</v>
      </c>
      <c r="EE26" s="55" t="s">
        <v>132</v>
      </c>
      <c r="EF26" s="51">
        <v>14.764728</v>
      </c>
      <c r="EG26" s="49">
        <v>14.864199999999995</v>
      </c>
      <c r="EH26" s="55" t="s">
        <v>132</v>
      </c>
      <c r="EI26" s="51">
        <v>14.864199999999995</v>
      </c>
      <c r="EJ26" s="49">
        <v>10.785123999999994</v>
      </c>
      <c r="EK26" s="55">
        <v>2.9430000000000003E-3</v>
      </c>
      <c r="EL26" s="51">
        <v>10.788066999999995</v>
      </c>
      <c r="EM26" s="49">
        <v>10.952662999999998</v>
      </c>
      <c r="EN26" s="55" t="s">
        <v>132</v>
      </c>
      <c r="EO26" s="51">
        <v>10.952662999999998</v>
      </c>
      <c r="EP26" s="49">
        <v>9.3153470000000027</v>
      </c>
      <c r="EQ26" s="55">
        <v>1.7600000000000001E-3</v>
      </c>
      <c r="ER26" s="51">
        <v>9.3171070000000036</v>
      </c>
      <c r="ES26" s="49">
        <v>6.2877529999999995</v>
      </c>
      <c r="ET26" s="55">
        <v>3.0820000000000001E-3</v>
      </c>
      <c r="EU26" s="51">
        <v>6.2908349999999995</v>
      </c>
      <c r="EV26" s="49">
        <v>10.496794</v>
      </c>
      <c r="EW26" s="55" t="s">
        <v>132</v>
      </c>
      <c r="EX26" s="51">
        <v>10.496794</v>
      </c>
      <c r="EY26" s="49">
        <v>9.8452389999999994</v>
      </c>
      <c r="EZ26" s="55">
        <v>3.637E-3</v>
      </c>
      <c r="FA26" s="51">
        <v>9.8488759999999989</v>
      </c>
      <c r="FB26" s="49">
        <v>10.978844</v>
      </c>
      <c r="FC26" s="55">
        <v>4.0629999999999998E-3</v>
      </c>
      <c r="FD26" s="51">
        <v>10.982907000000001</v>
      </c>
      <c r="FE26" s="49">
        <v>9.0983709999999984</v>
      </c>
      <c r="FF26" s="55" t="s">
        <v>132</v>
      </c>
      <c r="FG26" s="51">
        <v>9.0983709999999984</v>
      </c>
      <c r="FH26" s="49">
        <v>12.656885000000001</v>
      </c>
      <c r="FI26" s="55" t="s">
        <v>132</v>
      </c>
      <c r="FJ26" s="51">
        <v>12.656885000000001</v>
      </c>
      <c r="FK26" s="49">
        <v>10.061471000000001</v>
      </c>
      <c r="FL26" s="55" t="s">
        <v>132</v>
      </c>
      <c r="FM26" s="51">
        <v>10.061471000000001</v>
      </c>
      <c r="FN26" s="49">
        <v>13.144978999999999</v>
      </c>
      <c r="FO26" s="55">
        <v>9.2999999999999997E-5</v>
      </c>
      <c r="FP26" s="51">
        <v>13.145071999999999</v>
      </c>
      <c r="FQ26" s="112">
        <v>11.913544999999999</v>
      </c>
      <c r="FR26" s="113" t="s">
        <v>132</v>
      </c>
      <c r="FS26" s="51">
        <v>11.913544999999999</v>
      </c>
      <c r="FT26" s="112">
        <v>18.139863000000002</v>
      </c>
      <c r="FU26" s="116" t="s">
        <v>132</v>
      </c>
      <c r="FV26" s="51">
        <v>18.139863000000002</v>
      </c>
      <c r="FW26" s="112">
        <v>16.121462000000001</v>
      </c>
      <c r="FX26" s="116" t="s">
        <v>132</v>
      </c>
      <c r="FY26" s="51">
        <v>16.121462000000001</v>
      </c>
      <c r="FZ26" s="112">
        <v>12.772449000000002</v>
      </c>
      <c r="GA26" s="116" t="s">
        <v>132</v>
      </c>
      <c r="GB26" s="51">
        <v>12.772449000000002</v>
      </c>
      <c r="GC26" s="49">
        <v>9.3823840000000001</v>
      </c>
      <c r="GD26" s="55" t="s">
        <v>132</v>
      </c>
      <c r="GE26" s="51">
        <v>9.3823840000000001</v>
      </c>
      <c r="GF26" s="49">
        <v>9.4632059999999996</v>
      </c>
      <c r="GG26" s="55">
        <v>1.5219999999999999E-3</v>
      </c>
      <c r="GH26" s="51">
        <v>9.4647279999999991</v>
      </c>
      <c r="GI26" s="49">
        <v>8.8334299999999999</v>
      </c>
      <c r="GJ26" s="55" t="s">
        <v>132</v>
      </c>
      <c r="GK26" s="51">
        <v>8.8334299999999999</v>
      </c>
      <c r="GL26" s="49">
        <v>9.0560099999999988</v>
      </c>
      <c r="GM26" s="55" t="s">
        <v>132</v>
      </c>
      <c r="GN26" s="51">
        <v>9.0560099999999988</v>
      </c>
      <c r="GO26" s="49">
        <v>8.4738560000000014</v>
      </c>
      <c r="GP26" s="55" t="s">
        <v>132</v>
      </c>
      <c r="GQ26" s="51">
        <v>8.4738560000000014</v>
      </c>
      <c r="GR26" s="49">
        <v>10.608042000000001</v>
      </c>
      <c r="GS26" s="55" t="s">
        <v>132</v>
      </c>
      <c r="GT26" s="51">
        <v>10.608042000000001</v>
      </c>
      <c r="GU26" s="49">
        <v>11.344405999999999</v>
      </c>
      <c r="GV26" s="55" t="s">
        <v>132</v>
      </c>
      <c r="GW26" s="51">
        <v>11.344405999999999</v>
      </c>
      <c r="GX26" s="49">
        <v>12.698407</v>
      </c>
      <c r="GY26" s="55" t="s">
        <v>132</v>
      </c>
      <c r="GZ26" s="51">
        <v>12.698407</v>
      </c>
      <c r="HA26" s="49">
        <v>12.621771000000001</v>
      </c>
      <c r="HB26" s="55">
        <v>5.1500000000000005E-4</v>
      </c>
      <c r="HC26" s="51">
        <v>12.622286000000001</v>
      </c>
      <c r="HD26" s="49">
        <v>12.646724999999998</v>
      </c>
      <c r="HE26" s="55" t="s">
        <v>132</v>
      </c>
      <c r="HF26" s="51">
        <v>12.646724999999998</v>
      </c>
      <c r="HG26" s="49">
        <v>11.191033999999998</v>
      </c>
      <c r="HH26" s="55" t="s">
        <v>132</v>
      </c>
      <c r="HI26" s="51">
        <v>11.191033999999998</v>
      </c>
      <c r="HJ26" s="49">
        <v>12.493190999999999</v>
      </c>
      <c r="HK26" s="55" t="s">
        <v>132</v>
      </c>
      <c r="HL26" s="51">
        <v>12.493190999999999</v>
      </c>
      <c r="HM26" s="49">
        <v>10.658337999999997</v>
      </c>
      <c r="HN26" s="55" t="s">
        <v>132</v>
      </c>
      <c r="HO26" s="51">
        <v>10.658337999999997</v>
      </c>
      <c r="HP26" s="49">
        <v>9.4895209999999999</v>
      </c>
      <c r="HQ26" s="55">
        <v>1.03E-4</v>
      </c>
      <c r="HR26" s="51">
        <v>9.4896239999999992</v>
      </c>
      <c r="HS26" s="49">
        <v>10.769490000000001</v>
      </c>
      <c r="HT26" s="55" t="s">
        <v>132</v>
      </c>
      <c r="HU26" s="51">
        <v>10.769490000000001</v>
      </c>
      <c r="HV26" s="49">
        <v>13.251763</v>
      </c>
      <c r="HW26" s="55">
        <v>2.0990000000000002E-3</v>
      </c>
      <c r="HX26" s="51">
        <v>13.253862</v>
      </c>
      <c r="HY26" s="49">
        <v>10.704156999999999</v>
      </c>
      <c r="HZ26" s="55">
        <v>1.291E-3</v>
      </c>
      <c r="IA26" s="51">
        <v>10.705447999999999</v>
      </c>
      <c r="IB26" s="49">
        <v>14.910741</v>
      </c>
      <c r="IC26" s="55" t="s">
        <v>132</v>
      </c>
      <c r="ID26" s="51">
        <v>14.910741</v>
      </c>
      <c r="IE26" s="49">
        <v>14.851141000000002</v>
      </c>
      <c r="IF26" s="55">
        <v>2.0903999999999999E-2</v>
      </c>
      <c r="IG26" s="51">
        <v>14.872045000000002</v>
      </c>
      <c r="IH26" s="49">
        <v>16.681242000000001</v>
      </c>
      <c r="II26" s="55" t="s">
        <v>132</v>
      </c>
      <c r="IJ26" s="51">
        <v>16.681242000000001</v>
      </c>
      <c r="IK26" s="49">
        <v>17.976781000000006</v>
      </c>
      <c r="IL26" s="55" t="s">
        <v>132</v>
      </c>
      <c r="IM26" s="51">
        <v>17.976781000000006</v>
      </c>
      <c r="IN26" s="10"/>
    </row>
    <row r="27" spans="1:248" x14ac:dyDescent="0.35">
      <c r="A27" s="10"/>
      <c r="B27" s="25"/>
      <c r="C27" s="28" t="s">
        <v>25</v>
      </c>
      <c r="D27" s="29" t="s">
        <v>50</v>
      </c>
      <c r="E27" s="52">
        <v>0.79606100000000002</v>
      </c>
      <c r="F27" s="53" t="s">
        <v>132</v>
      </c>
      <c r="G27" s="54">
        <v>0.79606100000000002</v>
      </c>
      <c r="H27" s="52">
        <v>0.57884700000000011</v>
      </c>
      <c r="I27" s="53" t="s">
        <v>132</v>
      </c>
      <c r="J27" s="54">
        <v>0.57884700000000011</v>
      </c>
      <c r="K27" s="52">
        <v>0.5496430000000001</v>
      </c>
      <c r="L27" s="53" t="s">
        <v>132</v>
      </c>
      <c r="M27" s="54">
        <v>0.5496430000000001</v>
      </c>
      <c r="N27" s="52">
        <v>0.16444999999999999</v>
      </c>
      <c r="O27" s="53" t="s">
        <v>132</v>
      </c>
      <c r="P27" s="54">
        <v>0.16444999999999999</v>
      </c>
      <c r="Q27" s="52">
        <v>0.70794599999999996</v>
      </c>
      <c r="R27" s="53" t="s">
        <v>132</v>
      </c>
      <c r="S27" s="54">
        <v>0.70794599999999996</v>
      </c>
      <c r="T27" s="52">
        <v>1.0409649999999999</v>
      </c>
      <c r="U27" s="53" t="s">
        <v>132</v>
      </c>
      <c r="V27" s="54">
        <v>1.0409649999999999</v>
      </c>
      <c r="W27" s="52">
        <v>2.1117019999999997</v>
      </c>
      <c r="X27" s="53" t="s">
        <v>132</v>
      </c>
      <c r="Y27" s="54">
        <v>2.1117019999999997</v>
      </c>
      <c r="Z27" s="52">
        <v>1.9895619999999998</v>
      </c>
      <c r="AA27" s="53" t="s">
        <v>132</v>
      </c>
      <c r="AB27" s="54">
        <v>1.9895619999999998</v>
      </c>
      <c r="AC27" s="52">
        <v>1.9313079999999998</v>
      </c>
      <c r="AD27" s="53" t="s">
        <v>132</v>
      </c>
      <c r="AE27" s="54">
        <v>1.9313079999999998</v>
      </c>
      <c r="AF27" s="52">
        <v>1.1459409999999999</v>
      </c>
      <c r="AG27" s="53" t="s">
        <v>132</v>
      </c>
      <c r="AH27" s="54">
        <v>1.1459409999999999</v>
      </c>
      <c r="AI27" s="52">
        <v>0.5410339999999999</v>
      </c>
      <c r="AJ27" s="53" t="s">
        <v>132</v>
      </c>
      <c r="AK27" s="54">
        <v>0.5410339999999999</v>
      </c>
      <c r="AL27" s="52">
        <v>0.8974089999999999</v>
      </c>
      <c r="AM27" s="53" t="s">
        <v>132</v>
      </c>
      <c r="AN27" s="54">
        <v>0.8974089999999999</v>
      </c>
      <c r="AO27" s="52">
        <v>0.39943000000000006</v>
      </c>
      <c r="AP27" s="53" t="s">
        <v>132</v>
      </c>
      <c r="AQ27" s="54">
        <v>0.39943000000000006</v>
      </c>
      <c r="AR27" s="52">
        <v>1.1247939999999998</v>
      </c>
      <c r="AS27" s="53" t="s">
        <v>132</v>
      </c>
      <c r="AT27" s="54">
        <v>1.1247939999999998</v>
      </c>
      <c r="AU27" s="52">
        <v>0.60232800000000009</v>
      </c>
      <c r="AV27" s="53" t="s">
        <v>132</v>
      </c>
      <c r="AW27" s="54">
        <v>0.60232800000000009</v>
      </c>
      <c r="AX27" s="52">
        <v>0.14546600000000001</v>
      </c>
      <c r="AY27" s="53" t="s">
        <v>132</v>
      </c>
      <c r="AZ27" s="54">
        <v>0.14546600000000001</v>
      </c>
      <c r="BA27" s="52">
        <v>0.62036499999999994</v>
      </c>
      <c r="BB27" s="53" t="s">
        <v>132</v>
      </c>
      <c r="BC27" s="54">
        <v>0.62036499999999994</v>
      </c>
      <c r="BD27" s="52">
        <v>0.90207100000000007</v>
      </c>
      <c r="BE27" s="53" t="s">
        <v>132</v>
      </c>
      <c r="BF27" s="54">
        <v>0.90207100000000007</v>
      </c>
      <c r="BG27" s="52">
        <v>3.8749370000000001</v>
      </c>
      <c r="BH27" s="53" t="s">
        <v>132</v>
      </c>
      <c r="BI27" s="54">
        <v>3.8749370000000001</v>
      </c>
      <c r="BJ27" s="52">
        <v>1.6786140000000001</v>
      </c>
      <c r="BK27" s="53" t="s">
        <v>132</v>
      </c>
      <c r="BL27" s="54">
        <v>1.6786140000000001</v>
      </c>
      <c r="BM27" s="52">
        <v>0.71038899999999983</v>
      </c>
      <c r="BN27" s="53" t="s">
        <v>132</v>
      </c>
      <c r="BO27" s="54">
        <v>0.71038899999999983</v>
      </c>
      <c r="BP27" s="52">
        <v>0.50887300000000002</v>
      </c>
      <c r="BQ27" s="53" t="s">
        <v>132</v>
      </c>
      <c r="BR27" s="54">
        <v>0.50887300000000002</v>
      </c>
      <c r="BS27" s="52">
        <v>0.43592700000000006</v>
      </c>
      <c r="BT27" s="53" t="s">
        <v>132</v>
      </c>
      <c r="BU27" s="54">
        <v>0.43592700000000006</v>
      </c>
      <c r="BV27" s="52">
        <v>0.50501600000000002</v>
      </c>
      <c r="BW27" s="53" t="s">
        <v>132</v>
      </c>
      <c r="BX27" s="54">
        <v>0.50501600000000002</v>
      </c>
      <c r="BY27" s="52">
        <v>0.63413399999999998</v>
      </c>
      <c r="BZ27" s="53" t="s">
        <v>132</v>
      </c>
      <c r="CA27" s="54">
        <v>0.63413399999999998</v>
      </c>
      <c r="CB27" s="52">
        <v>0.19438400000000003</v>
      </c>
      <c r="CC27" s="53" t="s">
        <v>132</v>
      </c>
      <c r="CD27" s="54">
        <v>0.19438400000000003</v>
      </c>
      <c r="CE27" s="52">
        <v>0.77298500000000003</v>
      </c>
      <c r="CF27" s="53" t="s">
        <v>132</v>
      </c>
      <c r="CG27" s="54">
        <v>0.77298500000000003</v>
      </c>
      <c r="CH27" s="52">
        <v>0.26154499999999997</v>
      </c>
      <c r="CI27" s="53" t="s">
        <v>132</v>
      </c>
      <c r="CJ27" s="54">
        <v>0.26154499999999997</v>
      </c>
      <c r="CK27" s="52">
        <v>0.21498200000000001</v>
      </c>
      <c r="CL27" s="53" t="s">
        <v>132</v>
      </c>
      <c r="CM27" s="54">
        <v>0.21498200000000001</v>
      </c>
      <c r="CN27" s="52">
        <v>0.180615</v>
      </c>
      <c r="CO27" s="53" t="s">
        <v>132</v>
      </c>
      <c r="CP27" s="54">
        <v>0.180615</v>
      </c>
      <c r="CQ27" s="52">
        <v>1.9775780000000001</v>
      </c>
      <c r="CR27" s="53" t="s">
        <v>132</v>
      </c>
      <c r="CS27" s="54">
        <v>1.9775780000000001</v>
      </c>
      <c r="CT27" s="52">
        <v>2.2824879999999999</v>
      </c>
      <c r="CU27" s="53" t="s">
        <v>132</v>
      </c>
      <c r="CV27" s="54">
        <v>2.2824879999999999</v>
      </c>
      <c r="CW27" s="52">
        <v>1.2365650000000001</v>
      </c>
      <c r="CX27" s="53" t="s">
        <v>132</v>
      </c>
      <c r="CY27" s="54">
        <v>1.2365650000000001</v>
      </c>
      <c r="CZ27" s="52">
        <v>0.64929799999999982</v>
      </c>
      <c r="DA27" s="53" t="s">
        <v>132</v>
      </c>
      <c r="DB27" s="54">
        <v>0.64929799999999982</v>
      </c>
      <c r="DC27" s="52">
        <v>0.36424800000000002</v>
      </c>
      <c r="DD27" s="53" t="s">
        <v>132</v>
      </c>
      <c r="DE27" s="54">
        <v>0.36424800000000002</v>
      </c>
      <c r="DF27" s="52">
        <v>0.96313800000000005</v>
      </c>
      <c r="DG27" s="53" t="s">
        <v>132</v>
      </c>
      <c r="DH27" s="54">
        <v>0.96313800000000005</v>
      </c>
      <c r="DI27" s="52">
        <v>0.39593700000000004</v>
      </c>
      <c r="DJ27" s="53" t="s">
        <v>132</v>
      </c>
      <c r="DK27" s="54">
        <v>0.39593700000000004</v>
      </c>
      <c r="DL27" s="52">
        <v>0.52046800000000004</v>
      </c>
      <c r="DM27" s="53" t="s">
        <v>132</v>
      </c>
      <c r="DN27" s="54">
        <v>0.52046800000000004</v>
      </c>
      <c r="DO27" s="52">
        <v>0.17848299999999998</v>
      </c>
      <c r="DP27" s="53" t="s">
        <v>132</v>
      </c>
      <c r="DQ27" s="54">
        <v>0.17848299999999998</v>
      </c>
      <c r="DR27" s="52">
        <v>0.182008</v>
      </c>
      <c r="DS27" s="53" t="s">
        <v>132</v>
      </c>
      <c r="DT27" s="54">
        <v>0.182008</v>
      </c>
      <c r="DU27" s="52">
        <v>0.91344999999999998</v>
      </c>
      <c r="DV27" s="53" t="s">
        <v>132</v>
      </c>
      <c r="DW27" s="54">
        <v>0.91344999999999998</v>
      </c>
      <c r="DX27" s="52">
        <v>0.32323399999999997</v>
      </c>
      <c r="DY27" s="53" t="s">
        <v>132</v>
      </c>
      <c r="DZ27" s="54">
        <v>0.32323399999999997</v>
      </c>
      <c r="EA27" s="52">
        <v>3.7728120000000001</v>
      </c>
      <c r="EB27" s="53" t="s">
        <v>132</v>
      </c>
      <c r="EC27" s="54">
        <v>3.7728120000000001</v>
      </c>
      <c r="ED27" s="52">
        <v>2.4452080000000005</v>
      </c>
      <c r="EE27" s="53" t="s">
        <v>132</v>
      </c>
      <c r="EF27" s="54">
        <v>2.4452080000000005</v>
      </c>
      <c r="EG27" s="52">
        <v>0.86920199999999981</v>
      </c>
      <c r="EH27" s="53" t="s">
        <v>132</v>
      </c>
      <c r="EI27" s="54">
        <v>0.86920199999999981</v>
      </c>
      <c r="EJ27" s="52">
        <v>0.6050660000000001</v>
      </c>
      <c r="EK27" s="53" t="s">
        <v>132</v>
      </c>
      <c r="EL27" s="54">
        <v>0.6050660000000001</v>
      </c>
      <c r="EM27" s="52">
        <v>0.539937</v>
      </c>
      <c r="EN27" s="53" t="s">
        <v>132</v>
      </c>
      <c r="EO27" s="54">
        <v>0.539937</v>
      </c>
      <c r="EP27" s="52">
        <v>0.435554</v>
      </c>
      <c r="EQ27" s="53" t="s">
        <v>132</v>
      </c>
      <c r="ER27" s="54">
        <v>0.435554</v>
      </c>
      <c r="ES27" s="52">
        <v>0.69645699999999999</v>
      </c>
      <c r="ET27" s="53" t="s">
        <v>132</v>
      </c>
      <c r="EU27" s="54">
        <v>0.69645699999999999</v>
      </c>
      <c r="EV27" s="52">
        <v>3.3722820000000002</v>
      </c>
      <c r="EW27" s="53" t="s">
        <v>132</v>
      </c>
      <c r="EX27" s="54">
        <v>3.3722820000000002</v>
      </c>
      <c r="EY27" s="52">
        <v>0.39893200000000006</v>
      </c>
      <c r="EZ27" s="53" t="s">
        <v>132</v>
      </c>
      <c r="FA27" s="54">
        <v>0.39893200000000006</v>
      </c>
      <c r="FB27" s="52">
        <v>0.55039700000000003</v>
      </c>
      <c r="FC27" s="53" t="s">
        <v>132</v>
      </c>
      <c r="FD27" s="54">
        <v>0.55039700000000003</v>
      </c>
      <c r="FE27" s="52">
        <v>0.13836699999999999</v>
      </c>
      <c r="FF27" s="53" t="s">
        <v>132</v>
      </c>
      <c r="FG27" s="54">
        <v>0.13836699999999999</v>
      </c>
      <c r="FH27" s="52">
        <v>0.90250700000000006</v>
      </c>
      <c r="FI27" s="53" t="s">
        <v>132</v>
      </c>
      <c r="FJ27" s="54">
        <v>0.90250700000000006</v>
      </c>
      <c r="FK27" s="52">
        <v>1.5579430000000001</v>
      </c>
      <c r="FL27" s="53" t="s">
        <v>132</v>
      </c>
      <c r="FM27" s="54">
        <v>1.5579430000000001</v>
      </c>
      <c r="FN27" s="52">
        <v>2.1633240000000002</v>
      </c>
      <c r="FO27" s="53" t="s">
        <v>132</v>
      </c>
      <c r="FP27" s="54">
        <v>2.1633240000000002</v>
      </c>
      <c r="FQ27" s="114">
        <v>1.0126169999999999</v>
      </c>
      <c r="FR27" s="115" t="s">
        <v>132</v>
      </c>
      <c r="FS27" s="54">
        <v>1.0126169999999999</v>
      </c>
      <c r="FT27" s="114">
        <v>1.2510809999999999</v>
      </c>
      <c r="FU27" s="115" t="s">
        <v>132</v>
      </c>
      <c r="FV27" s="54">
        <v>1.2510809999999999</v>
      </c>
      <c r="FW27" s="114">
        <v>0.65818600000000005</v>
      </c>
      <c r="FX27" s="115" t="s">
        <v>132</v>
      </c>
      <c r="FY27" s="54">
        <v>0.65818600000000005</v>
      </c>
      <c r="FZ27" s="114">
        <v>1.156137</v>
      </c>
      <c r="GA27" s="115" t="s">
        <v>132</v>
      </c>
      <c r="GB27" s="54">
        <v>1.156137</v>
      </c>
      <c r="GC27" s="52">
        <v>1.144215</v>
      </c>
      <c r="GD27" s="53" t="s">
        <v>132</v>
      </c>
      <c r="GE27" s="54">
        <v>1.144215</v>
      </c>
      <c r="GF27" s="52">
        <v>0.51701399999999997</v>
      </c>
      <c r="GG27" s="53" t="s">
        <v>132</v>
      </c>
      <c r="GH27" s="54">
        <v>0.51701399999999997</v>
      </c>
      <c r="GI27" s="52">
        <v>0.64490999999999998</v>
      </c>
      <c r="GJ27" s="56" t="s">
        <v>132</v>
      </c>
      <c r="GK27" s="54">
        <v>0.64490999999999998</v>
      </c>
      <c r="GL27" s="52">
        <v>0.38838200000000006</v>
      </c>
      <c r="GM27" s="56" t="s">
        <v>132</v>
      </c>
      <c r="GN27" s="54">
        <v>0.38838200000000006</v>
      </c>
      <c r="GO27" s="52">
        <v>0.98480499999999993</v>
      </c>
      <c r="GP27" s="56" t="s">
        <v>132</v>
      </c>
      <c r="GQ27" s="54">
        <v>0.98480499999999993</v>
      </c>
      <c r="GR27" s="52">
        <v>1.1849860000000001</v>
      </c>
      <c r="GS27" s="56" t="s">
        <v>132</v>
      </c>
      <c r="GT27" s="54">
        <v>1.1849860000000001</v>
      </c>
      <c r="GU27" s="52">
        <v>3.7229889999999997</v>
      </c>
      <c r="GV27" s="56" t="s">
        <v>132</v>
      </c>
      <c r="GW27" s="54">
        <v>3.7229889999999997</v>
      </c>
      <c r="GX27" s="52">
        <v>3.2637080000000003</v>
      </c>
      <c r="GY27" s="56" t="s">
        <v>132</v>
      </c>
      <c r="GZ27" s="54">
        <v>3.2637080000000003</v>
      </c>
      <c r="HA27" s="52">
        <v>1.4057029999999997</v>
      </c>
      <c r="HB27" s="56" t="s">
        <v>132</v>
      </c>
      <c r="HC27" s="54">
        <v>1.4057029999999997</v>
      </c>
      <c r="HD27" s="52">
        <v>0.707866</v>
      </c>
      <c r="HE27" s="56" t="s">
        <v>132</v>
      </c>
      <c r="HF27" s="54">
        <v>0.707866</v>
      </c>
      <c r="HG27" s="52">
        <v>0.67142599999999997</v>
      </c>
      <c r="HH27" s="56" t="s">
        <v>132</v>
      </c>
      <c r="HI27" s="54">
        <v>0.67142599999999997</v>
      </c>
      <c r="HJ27" s="52">
        <v>0.63076200000000016</v>
      </c>
      <c r="HK27" s="56" t="s">
        <v>132</v>
      </c>
      <c r="HL27" s="54">
        <v>0.63076200000000016</v>
      </c>
      <c r="HM27" s="52">
        <v>0.57042000000000004</v>
      </c>
      <c r="HN27" s="56" t="s">
        <v>132</v>
      </c>
      <c r="HO27" s="54">
        <v>0.57042000000000004</v>
      </c>
      <c r="HP27" s="52">
        <v>0.78718099999999991</v>
      </c>
      <c r="HQ27" s="56" t="s">
        <v>132</v>
      </c>
      <c r="HR27" s="54">
        <v>0.78718099999999991</v>
      </c>
      <c r="HS27" s="52">
        <v>0.60935699999999982</v>
      </c>
      <c r="HT27" s="56" t="s">
        <v>132</v>
      </c>
      <c r="HU27" s="54">
        <v>0.60935699999999982</v>
      </c>
      <c r="HV27" s="52">
        <v>0.45718799999999993</v>
      </c>
      <c r="HW27" s="56" t="s">
        <v>132</v>
      </c>
      <c r="HX27" s="54">
        <v>0.45718799999999993</v>
      </c>
      <c r="HY27" s="52">
        <v>0.99265099999999995</v>
      </c>
      <c r="HZ27" s="56" t="s">
        <v>132</v>
      </c>
      <c r="IA27" s="54">
        <v>0.99265099999999995</v>
      </c>
      <c r="IB27" s="52">
        <v>0.72861699999999985</v>
      </c>
      <c r="IC27" s="56" t="s">
        <v>132</v>
      </c>
      <c r="ID27" s="54">
        <v>0.72861699999999985</v>
      </c>
      <c r="IE27" s="52">
        <v>3.964591</v>
      </c>
      <c r="IF27" s="56" t="s">
        <v>132</v>
      </c>
      <c r="IG27" s="54">
        <v>3.964591</v>
      </c>
      <c r="IH27" s="52">
        <v>3.1930519999999998</v>
      </c>
      <c r="II27" s="56" t="s">
        <v>132</v>
      </c>
      <c r="IJ27" s="54">
        <v>3.1930519999999998</v>
      </c>
      <c r="IK27" s="52">
        <v>0.27361399999999997</v>
      </c>
      <c r="IL27" s="56" t="s">
        <v>132</v>
      </c>
      <c r="IM27" s="54">
        <v>0.27361399999999997</v>
      </c>
      <c r="IN27" s="10"/>
    </row>
    <row r="28" spans="1:248" ht="5.25" customHeight="1" x14ac:dyDescent="0.35">
      <c r="A28" s="10"/>
      <c r="B28" s="25"/>
      <c r="C28" s="28"/>
      <c r="D28" s="29"/>
      <c r="E28" s="57"/>
      <c r="F28" s="53"/>
      <c r="G28" s="58"/>
      <c r="H28" s="57"/>
      <c r="I28" s="53"/>
      <c r="J28" s="58"/>
      <c r="K28" s="57"/>
      <c r="L28" s="53"/>
      <c r="M28" s="58"/>
      <c r="N28" s="57"/>
      <c r="O28" s="53"/>
      <c r="P28" s="58"/>
      <c r="Q28" s="57"/>
      <c r="R28" s="53"/>
      <c r="S28" s="58"/>
      <c r="T28" s="57"/>
      <c r="U28" s="53"/>
      <c r="V28" s="58"/>
      <c r="W28" s="57"/>
      <c r="X28" s="53"/>
      <c r="Y28" s="58"/>
      <c r="Z28" s="57"/>
      <c r="AA28" s="53"/>
      <c r="AB28" s="58"/>
      <c r="AC28" s="57"/>
      <c r="AD28" s="53"/>
      <c r="AE28" s="58"/>
      <c r="AF28" s="57"/>
      <c r="AG28" s="53"/>
      <c r="AH28" s="58"/>
      <c r="AI28" s="57"/>
      <c r="AJ28" s="53"/>
      <c r="AK28" s="58"/>
      <c r="AL28" s="57"/>
      <c r="AM28" s="53"/>
      <c r="AN28" s="58"/>
      <c r="AO28" s="57"/>
      <c r="AP28" s="53"/>
      <c r="AQ28" s="58"/>
      <c r="AR28" s="57"/>
      <c r="AS28" s="53"/>
      <c r="AT28" s="58"/>
      <c r="AU28" s="57"/>
      <c r="AV28" s="53"/>
      <c r="AW28" s="58"/>
      <c r="AX28" s="57"/>
      <c r="AY28" s="53"/>
      <c r="AZ28" s="58"/>
      <c r="BA28" s="57"/>
      <c r="BB28" s="53"/>
      <c r="BC28" s="58"/>
      <c r="BD28" s="57"/>
      <c r="BE28" s="53"/>
      <c r="BF28" s="58"/>
      <c r="BG28" s="57"/>
      <c r="BH28" s="53"/>
      <c r="BI28" s="58"/>
      <c r="BJ28" s="57"/>
      <c r="BK28" s="53"/>
      <c r="BL28" s="58"/>
      <c r="BM28" s="57"/>
      <c r="BN28" s="53"/>
      <c r="BO28" s="58"/>
      <c r="BP28" s="57"/>
      <c r="BQ28" s="53"/>
      <c r="BR28" s="58"/>
      <c r="BS28" s="57"/>
      <c r="BT28" s="53"/>
      <c r="BU28" s="58"/>
      <c r="BV28" s="57"/>
      <c r="BW28" s="53"/>
      <c r="BX28" s="58"/>
      <c r="BY28" s="57"/>
      <c r="BZ28" s="53"/>
      <c r="CA28" s="58"/>
      <c r="CB28" s="57"/>
      <c r="CC28" s="53"/>
      <c r="CD28" s="58"/>
      <c r="CE28" s="57"/>
      <c r="CF28" s="53"/>
      <c r="CG28" s="58"/>
      <c r="CH28" s="57"/>
      <c r="CI28" s="53"/>
      <c r="CJ28" s="58"/>
      <c r="CK28" s="57"/>
      <c r="CL28" s="53"/>
      <c r="CM28" s="58"/>
      <c r="CN28" s="57"/>
      <c r="CO28" s="53"/>
      <c r="CP28" s="58"/>
      <c r="CQ28" s="57"/>
      <c r="CR28" s="53"/>
      <c r="CS28" s="58"/>
      <c r="CT28" s="57"/>
      <c r="CU28" s="53"/>
      <c r="CV28" s="58"/>
      <c r="CW28" s="57"/>
      <c r="CX28" s="53"/>
      <c r="CY28" s="58"/>
      <c r="CZ28" s="57"/>
      <c r="DA28" s="53"/>
      <c r="DB28" s="58"/>
      <c r="DC28" s="57"/>
      <c r="DD28" s="53"/>
      <c r="DE28" s="58"/>
      <c r="DF28" s="57"/>
      <c r="DG28" s="53"/>
      <c r="DH28" s="58"/>
      <c r="DI28" s="57"/>
      <c r="DJ28" s="53"/>
      <c r="DK28" s="58"/>
      <c r="DL28" s="57"/>
      <c r="DM28" s="53"/>
      <c r="DN28" s="58"/>
      <c r="DO28" s="57"/>
      <c r="DP28" s="53"/>
      <c r="DQ28" s="58"/>
      <c r="DR28" s="57"/>
      <c r="DS28" s="53"/>
      <c r="DT28" s="58"/>
      <c r="DU28" s="57"/>
      <c r="DV28" s="53"/>
      <c r="DW28" s="58"/>
      <c r="DX28" s="57"/>
      <c r="DY28" s="53"/>
      <c r="DZ28" s="58"/>
      <c r="EA28" s="57"/>
      <c r="EB28" s="53"/>
      <c r="EC28" s="58"/>
      <c r="ED28" s="57"/>
      <c r="EE28" s="53"/>
      <c r="EF28" s="58"/>
      <c r="EG28" s="57"/>
      <c r="EH28" s="53"/>
      <c r="EI28" s="58"/>
      <c r="EJ28" s="57"/>
      <c r="EK28" s="53"/>
      <c r="EL28" s="58"/>
      <c r="EM28" s="57"/>
      <c r="EN28" s="53"/>
      <c r="EO28" s="58"/>
      <c r="EP28" s="57"/>
      <c r="EQ28" s="53"/>
      <c r="ER28" s="58"/>
      <c r="ES28" s="57"/>
      <c r="ET28" s="53"/>
      <c r="EU28" s="58"/>
      <c r="EV28" s="57"/>
      <c r="EW28" s="53"/>
      <c r="EX28" s="58"/>
      <c r="EY28" s="57"/>
      <c r="EZ28" s="53"/>
      <c r="FA28" s="58"/>
      <c r="FB28" s="57"/>
      <c r="FC28" s="53"/>
      <c r="FD28" s="58"/>
      <c r="FE28" s="57"/>
      <c r="FF28" s="53"/>
      <c r="FG28" s="58"/>
      <c r="FH28" s="57"/>
      <c r="FI28" s="53"/>
      <c r="FJ28" s="58"/>
      <c r="FK28" s="57"/>
      <c r="FL28" s="53"/>
      <c r="FM28" s="58"/>
      <c r="FN28" s="57"/>
      <c r="FO28" s="53"/>
      <c r="FP28" s="58"/>
      <c r="FQ28" s="117"/>
      <c r="FR28" s="115"/>
      <c r="FS28" s="58"/>
      <c r="FT28" s="117"/>
      <c r="FU28" s="115"/>
      <c r="FV28" s="58"/>
      <c r="FW28" s="117"/>
      <c r="FX28" s="115"/>
      <c r="FY28" s="58"/>
      <c r="FZ28" s="117"/>
      <c r="GA28" s="115"/>
      <c r="GB28" s="58"/>
      <c r="GC28" s="57"/>
      <c r="GD28" s="53"/>
      <c r="GE28" s="58"/>
      <c r="GF28" s="57"/>
      <c r="GG28" s="53"/>
      <c r="GH28" s="58"/>
      <c r="GI28" s="57"/>
      <c r="GJ28" s="53"/>
      <c r="GK28" s="58"/>
      <c r="GL28" s="57"/>
      <c r="GM28" s="53"/>
      <c r="GN28" s="58"/>
      <c r="GO28" s="57"/>
      <c r="GP28" s="53"/>
      <c r="GQ28" s="58"/>
      <c r="GR28" s="57"/>
      <c r="GS28" s="53"/>
      <c r="GT28" s="58"/>
      <c r="GU28" s="57"/>
      <c r="GV28" s="53"/>
      <c r="GW28" s="58"/>
      <c r="GX28" s="57"/>
      <c r="GY28" s="53"/>
      <c r="GZ28" s="58"/>
      <c r="HA28" s="57"/>
      <c r="HB28" s="53"/>
      <c r="HC28" s="58"/>
      <c r="HD28" s="57"/>
      <c r="HE28" s="53"/>
      <c r="HF28" s="58"/>
      <c r="HG28" s="57"/>
      <c r="HH28" s="53"/>
      <c r="HI28" s="58"/>
      <c r="HJ28" s="57"/>
      <c r="HK28" s="53"/>
      <c r="HL28" s="58"/>
      <c r="HM28" s="57"/>
      <c r="HN28" s="53"/>
      <c r="HO28" s="58"/>
      <c r="HP28" s="57"/>
      <c r="HQ28" s="53"/>
      <c r="HR28" s="58"/>
      <c r="HS28" s="57"/>
      <c r="HT28" s="53"/>
      <c r="HU28" s="58"/>
      <c r="HV28" s="57"/>
      <c r="HW28" s="53"/>
      <c r="HX28" s="58"/>
      <c r="HY28" s="57"/>
      <c r="HZ28" s="53"/>
      <c r="IA28" s="58"/>
      <c r="IB28" s="57"/>
      <c r="IC28" s="53"/>
      <c r="ID28" s="58"/>
      <c r="IE28" s="57"/>
      <c r="IF28" s="53"/>
      <c r="IG28" s="58"/>
      <c r="IH28" s="57"/>
      <c r="II28" s="53"/>
      <c r="IJ28" s="58"/>
      <c r="IK28" s="57"/>
      <c r="IL28" s="53"/>
      <c r="IM28" s="58"/>
      <c r="IN28" s="10"/>
    </row>
    <row r="29" spans="1:248" x14ac:dyDescent="0.35">
      <c r="A29" s="10"/>
      <c r="B29" s="30"/>
      <c r="C29" s="31"/>
      <c r="D29" s="32" t="s">
        <v>29</v>
      </c>
      <c r="E29" s="59">
        <f>SUM(E7:E27)</f>
        <v>177.77878842240474</v>
      </c>
      <c r="F29" s="60">
        <f t="shared" ref="F29:BQ29" si="0">SUM(F7:F27)</f>
        <v>1.9390140000000002</v>
      </c>
      <c r="G29" s="61">
        <f t="shared" si="0"/>
        <v>179.71780242240476</v>
      </c>
      <c r="H29" s="59">
        <f t="shared" si="0"/>
        <v>164.63000677754911</v>
      </c>
      <c r="I29" s="60">
        <f t="shared" si="0"/>
        <v>3.0260960000000003</v>
      </c>
      <c r="J29" s="61">
        <f t="shared" si="0"/>
        <v>167.65610277754911</v>
      </c>
      <c r="K29" s="59">
        <f t="shared" si="0"/>
        <v>189.32639886000007</v>
      </c>
      <c r="L29" s="60">
        <f t="shared" si="0"/>
        <v>4.0098089999999997</v>
      </c>
      <c r="M29" s="61">
        <f t="shared" si="0"/>
        <v>193.33620786000006</v>
      </c>
      <c r="N29" s="59">
        <f t="shared" si="0"/>
        <v>162.44936904273575</v>
      </c>
      <c r="O29" s="60">
        <f t="shared" si="0"/>
        <v>6.9859409999999995</v>
      </c>
      <c r="P29" s="61">
        <f t="shared" si="0"/>
        <v>169.43531004273575</v>
      </c>
      <c r="Q29" s="59">
        <f t="shared" si="0"/>
        <v>191.83316706183362</v>
      </c>
      <c r="R29" s="60">
        <f t="shared" si="0"/>
        <v>3.7263769999999998</v>
      </c>
      <c r="S29" s="61">
        <f t="shared" si="0"/>
        <v>195.55954406183361</v>
      </c>
      <c r="T29" s="59">
        <f t="shared" si="0"/>
        <v>179.2696355207284</v>
      </c>
      <c r="U29" s="60">
        <f t="shared" si="0"/>
        <v>3.0265590000000007</v>
      </c>
      <c r="V29" s="61">
        <f t="shared" si="0"/>
        <v>182.29619452072839</v>
      </c>
      <c r="W29" s="59">
        <f t="shared" si="0"/>
        <v>170.23961382124082</v>
      </c>
      <c r="X29" s="60">
        <f t="shared" si="0"/>
        <v>1.8779179999999998</v>
      </c>
      <c r="Y29" s="61">
        <f t="shared" si="0"/>
        <v>172.11753182124079</v>
      </c>
      <c r="Z29" s="59">
        <f t="shared" si="0"/>
        <v>207.46358147987948</v>
      </c>
      <c r="AA29" s="60">
        <f t="shared" si="0"/>
        <v>3.0794980000000001</v>
      </c>
      <c r="AB29" s="61">
        <f t="shared" si="0"/>
        <v>210.54307947987957</v>
      </c>
      <c r="AC29" s="59">
        <f t="shared" si="0"/>
        <v>176.20737789221084</v>
      </c>
      <c r="AD29" s="60">
        <f t="shared" si="0"/>
        <v>2.513922</v>
      </c>
      <c r="AE29" s="61">
        <f t="shared" si="0"/>
        <v>178.72129989221088</v>
      </c>
      <c r="AF29" s="59">
        <f t="shared" si="0"/>
        <v>206.67247521308076</v>
      </c>
      <c r="AG29" s="60">
        <f t="shared" si="0"/>
        <v>3.5945210000000003</v>
      </c>
      <c r="AH29" s="61">
        <f t="shared" si="0"/>
        <v>210.26699621308077</v>
      </c>
      <c r="AI29" s="59">
        <f t="shared" si="0"/>
        <v>202.48453619680598</v>
      </c>
      <c r="AJ29" s="60">
        <f t="shared" si="0"/>
        <v>6.5952459999999995</v>
      </c>
      <c r="AK29" s="61">
        <f t="shared" si="0"/>
        <v>209.07978219680601</v>
      </c>
      <c r="AL29" s="59">
        <f t="shared" si="0"/>
        <v>173.31515479000007</v>
      </c>
      <c r="AM29" s="60">
        <f t="shared" si="0"/>
        <v>6.1205559999999997</v>
      </c>
      <c r="AN29" s="61">
        <f t="shared" si="0"/>
        <v>179.43571079000006</v>
      </c>
      <c r="AO29" s="59">
        <f t="shared" si="0"/>
        <v>174.753567</v>
      </c>
      <c r="AP29" s="60">
        <f t="shared" si="0"/>
        <v>5.2754560000000001</v>
      </c>
      <c r="AQ29" s="61">
        <f t="shared" si="0"/>
        <v>180.02902299999997</v>
      </c>
      <c r="AR29" s="59">
        <f t="shared" si="0"/>
        <v>176.11018200000001</v>
      </c>
      <c r="AS29" s="60">
        <f t="shared" si="0"/>
        <v>8.0371009999999998</v>
      </c>
      <c r="AT29" s="61">
        <f t="shared" si="0"/>
        <v>184.14728299999999</v>
      </c>
      <c r="AU29" s="59">
        <f t="shared" si="0"/>
        <v>166.58112000000003</v>
      </c>
      <c r="AV29" s="60">
        <f t="shared" si="0"/>
        <v>3.3945049999999997</v>
      </c>
      <c r="AW29" s="61">
        <f t="shared" si="0"/>
        <v>169.97562500000001</v>
      </c>
      <c r="AX29" s="59">
        <f t="shared" si="0"/>
        <v>181.39643999999998</v>
      </c>
      <c r="AY29" s="60">
        <f t="shared" si="0"/>
        <v>9.6053909999999991</v>
      </c>
      <c r="AZ29" s="61">
        <f t="shared" si="0"/>
        <v>191.00183100000001</v>
      </c>
      <c r="BA29" s="59">
        <f t="shared" si="0"/>
        <v>175.53595700000002</v>
      </c>
      <c r="BB29" s="60">
        <f t="shared" si="0"/>
        <v>9.5812309999999989</v>
      </c>
      <c r="BC29" s="61">
        <f t="shared" si="0"/>
        <v>185.11718800000003</v>
      </c>
      <c r="BD29" s="59">
        <f t="shared" si="0"/>
        <v>172.94376500000001</v>
      </c>
      <c r="BE29" s="60">
        <f t="shared" si="0"/>
        <v>8.6008230000000019</v>
      </c>
      <c r="BF29" s="61">
        <f t="shared" si="0"/>
        <v>181.54458800000003</v>
      </c>
      <c r="BG29" s="59">
        <f t="shared" si="0"/>
        <v>196.85241499999995</v>
      </c>
      <c r="BH29" s="60">
        <f t="shared" si="0"/>
        <v>9.748272</v>
      </c>
      <c r="BI29" s="61">
        <f t="shared" si="0"/>
        <v>206.60068699999994</v>
      </c>
      <c r="BJ29" s="59">
        <f t="shared" si="0"/>
        <v>183.09226200000001</v>
      </c>
      <c r="BK29" s="60">
        <f t="shared" si="0"/>
        <v>5.6150859999999989</v>
      </c>
      <c r="BL29" s="61">
        <f t="shared" si="0"/>
        <v>188.707348</v>
      </c>
      <c r="BM29" s="59">
        <f t="shared" si="0"/>
        <v>184.385381</v>
      </c>
      <c r="BN29" s="60">
        <f t="shared" si="0"/>
        <v>3.5227580000000001</v>
      </c>
      <c r="BO29" s="61">
        <f t="shared" si="0"/>
        <v>187.90813900000001</v>
      </c>
      <c r="BP29" s="59">
        <f t="shared" si="0"/>
        <v>275.09403400000002</v>
      </c>
      <c r="BQ29" s="60">
        <f t="shared" si="0"/>
        <v>7.4768570000000016</v>
      </c>
      <c r="BR29" s="61">
        <f t="shared" ref="BR29:EC29" si="1">SUM(BR7:BR27)</f>
        <v>282.57089100000002</v>
      </c>
      <c r="BS29" s="59">
        <f t="shared" si="1"/>
        <v>208.76615199999998</v>
      </c>
      <c r="BT29" s="60">
        <f t="shared" si="1"/>
        <v>3.3542530000000008</v>
      </c>
      <c r="BU29" s="61">
        <f t="shared" si="1"/>
        <v>212.12040499999995</v>
      </c>
      <c r="BV29" s="59">
        <f t="shared" si="1"/>
        <v>181.32318799999999</v>
      </c>
      <c r="BW29" s="60">
        <f t="shared" si="1"/>
        <v>0.66742899999999994</v>
      </c>
      <c r="BX29" s="61">
        <f t="shared" si="1"/>
        <v>181.99061700000001</v>
      </c>
      <c r="BY29" s="59">
        <f t="shared" si="1"/>
        <v>175.03674941579999</v>
      </c>
      <c r="BZ29" s="60">
        <f t="shared" si="1"/>
        <v>2.8827499999999997</v>
      </c>
      <c r="CA29" s="61">
        <f t="shared" si="1"/>
        <v>177.9194994158</v>
      </c>
      <c r="CB29" s="59">
        <f t="shared" si="1"/>
        <v>159.64205900000007</v>
      </c>
      <c r="CC29" s="60">
        <f t="shared" si="1"/>
        <v>3.5863189999999996</v>
      </c>
      <c r="CD29" s="61">
        <f t="shared" si="1"/>
        <v>163.22837800000005</v>
      </c>
      <c r="CE29" s="59">
        <f t="shared" si="1"/>
        <v>162.80772900000005</v>
      </c>
      <c r="CF29" s="60">
        <f t="shared" si="1"/>
        <v>5.535537999999999</v>
      </c>
      <c r="CG29" s="61">
        <f t="shared" si="1"/>
        <v>168.34326700000005</v>
      </c>
      <c r="CH29" s="59">
        <f t="shared" si="1"/>
        <v>100.07412199999997</v>
      </c>
      <c r="CI29" s="60">
        <f t="shared" si="1"/>
        <v>3.07138</v>
      </c>
      <c r="CJ29" s="61">
        <f t="shared" si="1"/>
        <v>103.14550199999998</v>
      </c>
      <c r="CK29" s="59">
        <f t="shared" si="1"/>
        <v>78.346900000000019</v>
      </c>
      <c r="CL29" s="60">
        <f t="shared" si="1"/>
        <v>2.7034240000000005</v>
      </c>
      <c r="CM29" s="61">
        <f t="shared" si="1"/>
        <v>81.050324000000018</v>
      </c>
      <c r="CN29" s="59">
        <f t="shared" si="1"/>
        <v>123.287947</v>
      </c>
      <c r="CO29" s="60">
        <f t="shared" si="1"/>
        <v>1.6765159999999999</v>
      </c>
      <c r="CP29" s="61">
        <f t="shared" si="1"/>
        <v>124.96446299999998</v>
      </c>
      <c r="CQ29" s="59">
        <f t="shared" si="1"/>
        <v>147.42234799999997</v>
      </c>
      <c r="CR29" s="60">
        <f t="shared" si="1"/>
        <v>4.1944229999999996</v>
      </c>
      <c r="CS29" s="61">
        <f t="shared" si="1"/>
        <v>151.61677099999997</v>
      </c>
      <c r="CT29" s="59">
        <f t="shared" si="1"/>
        <v>127.26495200000001</v>
      </c>
      <c r="CU29" s="60">
        <f t="shared" si="1"/>
        <v>2.7007129999999999</v>
      </c>
      <c r="CV29" s="61">
        <f t="shared" si="1"/>
        <v>129.96566500000003</v>
      </c>
      <c r="CW29" s="59">
        <f t="shared" si="1"/>
        <v>134.863889</v>
      </c>
      <c r="CX29" s="60">
        <f t="shared" si="1"/>
        <v>5.9802159999999995</v>
      </c>
      <c r="CY29" s="61">
        <f t="shared" si="1"/>
        <v>140.84410499999998</v>
      </c>
      <c r="CZ29" s="59">
        <f t="shared" si="1"/>
        <v>130.05250500000002</v>
      </c>
      <c r="DA29" s="60">
        <f t="shared" si="1"/>
        <v>9.2575810000000018</v>
      </c>
      <c r="DB29" s="61">
        <f t="shared" si="1"/>
        <v>139.31008600000004</v>
      </c>
      <c r="DC29" s="59">
        <f t="shared" si="1"/>
        <v>145.27161100000001</v>
      </c>
      <c r="DD29" s="60">
        <f t="shared" si="1"/>
        <v>8.2872859999999999</v>
      </c>
      <c r="DE29" s="61">
        <f t="shared" si="1"/>
        <v>153.558897</v>
      </c>
      <c r="DF29" s="59">
        <f t="shared" si="1"/>
        <v>140.40292999999997</v>
      </c>
      <c r="DG29" s="60">
        <f t="shared" si="1"/>
        <v>5.3979540000000013</v>
      </c>
      <c r="DH29" s="61">
        <f t="shared" si="1"/>
        <v>145.80088400000002</v>
      </c>
      <c r="DI29" s="59">
        <f t="shared" si="1"/>
        <v>112.56732999999997</v>
      </c>
      <c r="DJ29" s="60">
        <f t="shared" si="1"/>
        <v>5.7506760000000003</v>
      </c>
      <c r="DK29" s="61">
        <f t="shared" si="1"/>
        <v>118.31800599999997</v>
      </c>
      <c r="DL29" s="59">
        <f t="shared" si="1"/>
        <v>124.30681499999997</v>
      </c>
      <c r="DM29" s="60">
        <f t="shared" si="1"/>
        <v>3.265889</v>
      </c>
      <c r="DN29" s="61">
        <f t="shared" si="1"/>
        <v>127.57270399999997</v>
      </c>
      <c r="DO29" s="59">
        <f t="shared" si="1"/>
        <v>144.45624199999997</v>
      </c>
      <c r="DP29" s="60">
        <f t="shared" si="1"/>
        <v>7.3361879999999982</v>
      </c>
      <c r="DQ29" s="61">
        <f t="shared" si="1"/>
        <v>151.79242999999997</v>
      </c>
      <c r="DR29" s="59">
        <f t="shared" si="1"/>
        <v>132.58765599999998</v>
      </c>
      <c r="DS29" s="60">
        <f t="shared" si="1"/>
        <v>5.6179600000000001</v>
      </c>
      <c r="DT29" s="61">
        <f t="shared" si="1"/>
        <v>138.20561599999999</v>
      </c>
      <c r="DU29" s="59">
        <f t="shared" si="1"/>
        <v>166.11971899999998</v>
      </c>
      <c r="DV29" s="60">
        <f t="shared" si="1"/>
        <v>11.354289000000003</v>
      </c>
      <c r="DW29" s="61">
        <f t="shared" si="1"/>
        <v>177.47400799999997</v>
      </c>
      <c r="DX29" s="59">
        <f t="shared" si="1"/>
        <v>162.07216</v>
      </c>
      <c r="DY29" s="60">
        <f t="shared" si="1"/>
        <v>8.7880309999999984</v>
      </c>
      <c r="DZ29" s="61">
        <f t="shared" si="1"/>
        <v>170.86019099999999</v>
      </c>
      <c r="EA29" s="59">
        <f t="shared" si="1"/>
        <v>180.46529100000001</v>
      </c>
      <c r="EB29" s="60">
        <f t="shared" si="1"/>
        <v>18.423168000000004</v>
      </c>
      <c r="EC29" s="61">
        <f t="shared" si="1"/>
        <v>198.88845900000004</v>
      </c>
      <c r="ED29" s="59">
        <f t="shared" ref="ED29:GO29" si="2">SUM(ED7:ED27)</f>
        <v>186.60779199999999</v>
      </c>
      <c r="EE29" s="60">
        <f t="shared" si="2"/>
        <v>7.4729929999999998</v>
      </c>
      <c r="EF29" s="61">
        <f t="shared" si="2"/>
        <v>194.08078499999996</v>
      </c>
      <c r="EG29" s="59">
        <f t="shared" si="2"/>
        <v>182.50086199999996</v>
      </c>
      <c r="EH29" s="60">
        <f t="shared" si="2"/>
        <v>11.328080000000002</v>
      </c>
      <c r="EI29" s="61">
        <f t="shared" si="2"/>
        <v>193.82894199999996</v>
      </c>
      <c r="EJ29" s="59">
        <f t="shared" si="2"/>
        <v>183.46821700000004</v>
      </c>
      <c r="EK29" s="60">
        <f t="shared" si="2"/>
        <v>12.381125000000001</v>
      </c>
      <c r="EL29" s="61">
        <f t="shared" si="2"/>
        <v>195.84934200000006</v>
      </c>
      <c r="EM29" s="59">
        <f t="shared" si="2"/>
        <v>207.22369200000003</v>
      </c>
      <c r="EN29" s="60">
        <f t="shared" si="2"/>
        <v>8.8079029999999996</v>
      </c>
      <c r="EO29" s="61">
        <f t="shared" si="2"/>
        <v>216.03159499999998</v>
      </c>
      <c r="EP29" s="59">
        <f t="shared" si="2"/>
        <v>200.08999800000001</v>
      </c>
      <c r="EQ29" s="60">
        <f t="shared" si="2"/>
        <v>9.544906000000001</v>
      </c>
      <c r="ER29" s="61">
        <f t="shared" si="2"/>
        <v>209.63490399999998</v>
      </c>
      <c r="ES29" s="59">
        <f t="shared" si="2"/>
        <v>153.17761200000001</v>
      </c>
      <c r="ET29" s="60">
        <f t="shared" si="2"/>
        <v>5.2813849999999993</v>
      </c>
      <c r="EU29" s="61">
        <f t="shared" si="2"/>
        <v>158.45899699999998</v>
      </c>
      <c r="EV29" s="59">
        <f t="shared" si="2"/>
        <v>177.21720499999998</v>
      </c>
      <c r="EW29" s="60">
        <f t="shared" si="2"/>
        <v>11.452189999999998</v>
      </c>
      <c r="EX29" s="61">
        <f t="shared" si="2"/>
        <v>188.66939499999998</v>
      </c>
      <c r="EY29" s="59">
        <f t="shared" si="2"/>
        <v>205.22643100000002</v>
      </c>
      <c r="EZ29" s="60">
        <f t="shared" si="2"/>
        <v>12.585159000000003</v>
      </c>
      <c r="FA29" s="61">
        <f t="shared" si="2"/>
        <v>217.81159000000002</v>
      </c>
      <c r="FB29" s="59">
        <f t="shared" si="2"/>
        <v>179.17397500000001</v>
      </c>
      <c r="FC29" s="60">
        <f t="shared" si="2"/>
        <v>10.221613</v>
      </c>
      <c r="FD29" s="61">
        <f t="shared" si="2"/>
        <v>189.39558800000003</v>
      </c>
      <c r="FE29" s="59">
        <f t="shared" si="2"/>
        <v>204.29575999999997</v>
      </c>
      <c r="FF29" s="60">
        <f t="shared" si="2"/>
        <v>10.879217000000002</v>
      </c>
      <c r="FG29" s="61">
        <f t="shared" si="2"/>
        <v>215.17497699999998</v>
      </c>
      <c r="FH29" s="59">
        <f t="shared" si="2"/>
        <v>186.28698199999999</v>
      </c>
      <c r="FI29" s="60">
        <f t="shared" si="2"/>
        <v>14.006148999999999</v>
      </c>
      <c r="FJ29" s="61">
        <f t="shared" si="2"/>
        <v>200.29313099999999</v>
      </c>
      <c r="FK29" s="59">
        <f t="shared" si="2"/>
        <v>188.58081699999997</v>
      </c>
      <c r="FL29" s="60">
        <f t="shared" si="2"/>
        <v>7.1460870000000014</v>
      </c>
      <c r="FM29" s="61">
        <f t="shared" si="2"/>
        <v>195.72690399999996</v>
      </c>
      <c r="FN29" s="59">
        <f t="shared" si="2"/>
        <v>239.77603400000004</v>
      </c>
      <c r="FO29" s="60">
        <f t="shared" si="2"/>
        <v>16.023143999999998</v>
      </c>
      <c r="FP29" s="61">
        <f t="shared" si="2"/>
        <v>255.79917800000004</v>
      </c>
      <c r="FQ29" s="119">
        <f t="shared" si="2"/>
        <v>210.10807200000002</v>
      </c>
      <c r="FR29" s="120">
        <f t="shared" si="2"/>
        <v>9.7846690000000009</v>
      </c>
      <c r="FS29" s="61">
        <f t="shared" si="2"/>
        <v>219.892741</v>
      </c>
      <c r="FT29" s="119">
        <f t="shared" si="2"/>
        <v>249.46608599999999</v>
      </c>
      <c r="FU29" s="120">
        <f t="shared" si="2"/>
        <v>18.159117000000002</v>
      </c>
      <c r="FV29" s="61">
        <f t="shared" si="2"/>
        <v>267.625203</v>
      </c>
      <c r="FW29" s="119">
        <f t="shared" si="2"/>
        <v>258.14804999999996</v>
      </c>
      <c r="FX29" s="120">
        <f t="shared" si="2"/>
        <v>21.289924999999997</v>
      </c>
      <c r="FY29" s="61">
        <f t="shared" si="2"/>
        <v>279.43797499999999</v>
      </c>
      <c r="FZ29" s="119">
        <f t="shared" si="2"/>
        <v>236.90616699999995</v>
      </c>
      <c r="GA29" s="120">
        <f t="shared" si="2"/>
        <v>11.910391999999998</v>
      </c>
      <c r="GB29" s="61">
        <f t="shared" si="2"/>
        <v>248.81655899999996</v>
      </c>
      <c r="GC29" s="59">
        <f t="shared" si="2"/>
        <v>207.81950100000003</v>
      </c>
      <c r="GD29" s="60">
        <f t="shared" si="2"/>
        <v>13.188148</v>
      </c>
      <c r="GE29" s="61">
        <f t="shared" si="2"/>
        <v>221.00764900000004</v>
      </c>
      <c r="GF29" s="59">
        <f t="shared" si="2"/>
        <v>201.53795400000004</v>
      </c>
      <c r="GG29" s="60">
        <f t="shared" si="2"/>
        <v>10.476768999999997</v>
      </c>
      <c r="GH29" s="61">
        <f t="shared" si="2"/>
        <v>212.014723</v>
      </c>
      <c r="GI29" s="59">
        <f t="shared" si="2"/>
        <v>213.369394</v>
      </c>
      <c r="GJ29" s="60">
        <f t="shared" si="2"/>
        <v>12.330569999999998</v>
      </c>
      <c r="GK29" s="61">
        <f t="shared" si="2"/>
        <v>225.69996400000002</v>
      </c>
      <c r="GL29" s="59">
        <f t="shared" si="2"/>
        <v>198.84958400000002</v>
      </c>
      <c r="GM29" s="60">
        <f t="shared" si="2"/>
        <v>8.1117960000000018</v>
      </c>
      <c r="GN29" s="61">
        <f t="shared" si="2"/>
        <v>206.96138000000002</v>
      </c>
      <c r="GO29" s="59">
        <f t="shared" si="2"/>
        <v>248.91044599999998</v>
      </c>
      <c r="GP29" s="60">
        <f t="shared" ref="GP29:HO29" si="3">SUM(GP7:GP27)</f>
        <v>12.623579999999995</v>
      </c>
      <c r="GQ29" s="61">
        <f t="shared" si="3"/>
        <v>261.53402600000004</v>
      </c>
      <c r="GR29" s="59">
        <f t="shared" si="3"/>
        <v>215.23420700000003</v>
      </c>
      <c r="GS29" s="60">
        <f t="shared" si="3"/>
        <v>11.468080999999998</v>
      </c>
      <c r="GT29" s="61">
        <f t="shared" si="3"/>
        <v>226.70228800000004</v>
      </c>
      <c r="GU29" s="59">
        <f t="shared" si="3"/>
        <v>214.35297100000003</v>
      </c>
      <c r="GV29" s="60">
        <f t="shared" si="3"/>
        <v>9.8831700000000016</v>
      </c>
      <c r="GW29" s="61">
        <f t="shared" si="3"/>
        <v>224.236141</v>
      </c>
      <c r="GX29" s="59">
        <f t="shared" si="3"/>
        <v>210.47226199999997</v>
      </c>
      <c r="GY29" s="60">
        <f t="shared" si="3"/>
        <v>10.787797999999999</v>
      </c>
      <c r="GZ29" s="61">
        <f t="shared" si="3"/>
        <v>221.26005999999998</v>
      </c>
      <c r="HA29" s="59">
        <f t="shared" si="3"/>
        <v>206.35579100000001</v>
      </c>
      <c r="HB29" s="60">
        <f t="shared" si="3"/>
        <v>9.4242439999999998</v>
      </c>
      <c r="HC29" s="61">
        <f t="shared" si="3"/>
        <v>215.78003499999997</v>
      </c>
      <c r="HD29" s="59">
        <f t="shared" si="3"/>
        <v>238.22300199999998</v>
      </c>
      <c r="HE29" s="60">
        <f t="shared" si="3"/>
        <v>11.894737999999998</v>
      </c>
      <c r="HF29" s="61">
        <f t="shared" si="3"/>
        <v>250.11774</v>
      </c>
      <c r="HG29" s="59">
        <f t="shared" si="3"/>
        <v>241.99714800000004</v>
      </c>
      <c r="HH29" s="60">
        <f t="shared" si="3"/>
        <v>12.474095000000004</v>
      </c>
      <c r="HI29" s="61">
        <f t="shared" si="3"/>
        <v>254.47124299999999</v>
      </c>
      <c r="HJ29" s="59">
        <f t="shared" si="3"/>
        <v>218.29242400000001</v>
      </c>
      <c r="HK29" s="60">
        <f t="shared" si="3"/>
        <v>11.581774999999997</v>
      </c>
      <c r="HL29" s="61">
        <f t="shared" si="3"/>
        <v>229.874199</v>
      </c>
      <c r="HM29" s="59">
        <f t="shared" si="3"/>
        <v>231.34413100000003</v>
      </c>
      <c r="HN29" s="60">
        <f t="shared" si="3"/>
        <v>12.783353999999997</v>
      </c>
      <c r="HO29" s="61">
        <f t="shared" si="3"/>
        <v>244.12748500000004</v>
      </c>
      <c r="HP29" s="59">
        <f t="shared" ref="HP29:HR29" si="4">SUM(HP7:HP27)</f>
        <v>209.05207100000004</v>
      </c>
      <c r="HQ29" s="60">
        <f t="shared" si="4"/>
        <v>10.369967999999998</v>
      </c>
      <c r="HR29" s="61">
        <f t="shared" si="4"/>
        <v>219.42203900000004</v>
      </c>
      <c r="HS29" s="59">
        <f t="shared" ref="HS29:HU29" si="5">SUM(HS7:HS27)</f>
        <v>213.37663399999997</v>
      </c>
      <c r="HT29" s="60">
        <f t="shared" si="5"/>
        <v>7.8662480000000006</v>
      </c>
      <c r="HU29" s="61">
        <f t="shared" si="5"/>
        <v>221.24288199999995</v>
      </c>
      <c r="HV29" s="59">
        <f t="shared" ref="HV29:IA29" si="6">SUM(HV7:HV27)</f>
        <v>251.02185600000004</v>
      </c>
      <c r="HW29" s="60">
        <f t="shared" si="6"/>
        <v>13.348455000000001</v>
      </c>
      <c r="HX29" s="61">
        <f t="shared" si="6"/>
        <v>264.37031100000002</v>
      </c>
      <c r="HY29" s="59">
        <f t="shared" si="6"/>
        <v>228.64391200000003</v>
      </c>
      <c r="HZ29" s="60">
        <f t="shared" si="6"/>
        <v>13.810366999999998</v>
      </c>
      <c r="IA29" s="61">
        <f t="shared" si="6"/>
        <v>242.45427900000001</v>
      </c>
      <c r="IB29" s="59">
        <f t="shared" ref="IB29:ID29" si="7">SUM(IB7:IB27)</f>
        <v>224.43780700000002</v>
      </c>
      <c r="IC29" s="60">
        <f t="shared" si="7"/>
        <v>12.126629999999999</v>
      </c>
      <c r="ID29" s="61">
        <f t="shared" si="7"/>
        <v>236.564437</v>
      </c>
      <c r="IE29" s="59">
        <f t="shared" ref="IE29:IG29" si="8">SUM(IE7:IE27)</f>
        <v>246.39950999999999</v>
      </c>
      <c r="IF29" s="60">
        <f t="shared" si="8"/>
        <v>10.372538999999998</v>
      </c>
      <c r="IG29" s="61">
        <f t="shared" si="8"/>
        <v>256.77204899999998</v>
      </c>
      <c r="IH29" s="59">
        <f t="shared" ref="IH29:IJ29" si="9">SUM(IH7:IH27)</f>
        <v>248.50854699999996</v>
      </c>
      <c r="II29" s="60">
        <f t="shared" si="9"/>
        <v>15.470715</v>
      </c>
      <c r="IJ29" s="61">
        <f t="shared" si="9"/>
        <v>263.97926200000001</v>
      </c>
      <c r="IK29" s="59">
        <f t="shared" ref="IK29:IM29" si="10">SUM(IK7:IK27)</f>
        <v>239.69431100000003</v>
      </c>
      <c r="IL29" s="60">
        <f t="shared" si="10"/>
        <v>13.140871999999996</v>
      </c>
      <c r="IM29" s="61">
        <f t="shared" si="10"/>
        <v>252.83518300000003</v>
      </c>
      <c r="IN29" s="10"/>
    </row>
    <row r="30" spans="1:248" ht="15" customHeight="1" x14ac:dyDescent="0.35">
      <c r="A30" s="10"/>
      <c r="B30" s="33" t="s">
        <v>78</v>
      </c>
      <c r="C30" s="34"/>
      <c r="D30" s="34"/>
      <c r="E30" s="62"/>
      <c r="F30" s="62"/>
      <c r="G30" s="62"/>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62"/>
      <c r="BG30" s="62"/>
      <c r="BH30" s="62"/>
      <c r="BI30" s="62"/>
      <c r="BJ30" s="62"/>
      <c r="BK30" s="62"/>
      <c r="BL30" s="62"/>
      <c r="BM30" s="62"/>
      <c r="BN30" s="62"/>
      <c r="BO30" s="62"/>
      <c r="BP30" s="62"/>
      <c r="BQ30" s="62"/>
      <c r="BR30" s="62"/>
      <c r="BS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226"/>
      <c r="HY30" s="62"/>
      <c r="HZ30" s="62"/>
      <c r="IA30" s="226"/>
      <c r="IB30" s="62"/>
      <c r="IC30" s="62"/>
      <c r="ID30" s="226"/>
      <c r="IE30" s="62"/>
      <c r="IF30" s="62"/>
      <c r="IG30" s="226"/>
      <c r="IH30" s="62"/>
      <c r="II30" s="62"/>
      <c r="IJ30" s="226"/>
      <c r="IK30" s="62"/>
      <c r="IL30" s="62"/>
      <c r="IM30" s="226"/>
      <c r="IN30" s="10"/>
    </row>
    <row r="31" spans="1:248" x14ac:dyDescent="0.35">
      <c r="A31" s="10"/>
      <c r="B31" s="9"/>
      <c r="C31" s="9"/>
      <c r="D31" s="9"/>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c r="CK31" s="14"/>
      <c r="CL31" s="14"/>
      <c r="CM31" s="14"/>
      <c r="CN31" s="14"/>
      <c r="CO31" s="14"/>
      <c r="CP31" s="14"/>
      <c r="CQ31" s="14"/>
      <c r="CR31" s="14"/>
      <c r="CS31" s="14"/>
      <c r="CT31" s="14"/>
      <c r="CU31" s="14"/>
      <c r="CV31" s="14"/>
      <c r="CW31" s="14"/>
      <c r="CX31" s="14"/>
      <c r="CY31" s="14"/>
      <c r="CZ31" s="14"/>
      <c r="DA31" s="14"/>
      <c r="DB31" s="14"/>
      <c r="DC31" s="14"/>
      <c r="DD31" s="14"/>
      <c r="DE31" s="14"/>
      <c r="DF31" s="14"/>
      <c r="DG31" s="14"/>
      <c r="DH31" s="14"/>
      <c r="DI31" s="14"/>
      <c r="DJ31" s="14"/>
      <c r="DK31" s="14"/>
      <c r="DL31" s="14"/>
      <c r="DM31" s="14"/>
      <c r="DN31" s="14"/>
      <c r="DO31" s="14"/>
      <c r="DP31" s="14"/>
      <c r="DQ31" s="14"/>
      <c r="DR31" s="14"/>
      <c r="DS31" s="14"/>
      <c r="DT31" s="14"/>
      <c r="DU31" s="14"/>
      <c r="DV31" s="14"/>
      <c r="DW31" s="14"/>
      <c r="DX31" s="14"/>
      <c r="DY31" s="14"/>
      <c r="DZ31" s="14"/>
      <c r="EA31" s="14"/>
      <c r="EB31" s="14"/>
      <c r="EC31" s="14"/>
      <c r="ED31" s="14"/>
      <c r="EE31" s="14"/>
      <c r="EF31" s="14"/>
      <c r="EG31" s="14"/>
      <c r="EH31" s="14"/>
      <c r="EI31" s="14"/>
      <c r="EJ31" s="14"/>
      <c r="EK31" s="14"/>
      <c r="EL31" s="14"/>
      <c r="EM31" s="14"/>
      <c r="EN31" s="14"/>
      <c r="EO31" s="14"/>
      <c r="EP31" s="14"/>
      <c r="EQ31" s="14"/>
      <c r="ER31" s="14"/>
      <c r="ES31" s="14"/>
      <c r="ET31" s="14"/>
      <c r="EU31" s="14"/>
      <c r="EV31" s="14"/>
      <c r="EW31" s="14"/>
      <c r="EX31" s="14"/>
      <c r="EY31" s="14"/>
      <c r="EZ31" s="14"/>
      <c r="FA31" s="14"/>
      <c r="FB31" s="14"/>
      <c r="FC31" s="14"/>
      <c r="FD31" s="14"/>
      <c r="FE31" s="14"/>
      <c r="FF31" s="14"/>
      <c r="FG31" s="14"/>
      <c r="FH31" s="14"/>
      <c r="FI31" s="14"/>
      <c r="FJ31" s="14"/>
      <c r="FK31" s="14"/>
      <c r="FL31" s="14"/>
      <c r="FM31" s="14"/>
      <c r="FN31" s="14"/>
      <c r="FO31" s="14"/>
      <c r="FP31" s="14"/>
      <c r="FQ31" s="7"/>
      <c r="FR31" s="7"/>
      <c r="FS31" s="7"/>
      <c r="FT31" s="7"/>
      <c r="FU31" s="7"/>
      <c r="FV31" s="7"/>
      <c r="FW31" s="8"/>
      <c r="FX31" s="10"/>
      <c r="FY31" s="10"/>
      <c r="FZ31" s="8"/>
      <c r="GA31" s="10"/>
      <c r="GB31" s="10"/>
      <c r="GC31" s="14"/>
      <c r="GD31" s="14"/>
      <c r="GE31" s="14"/>
      <c r="GF31" s="14"/>
      <c r="GG31" s="14"/>
      <c r="GH31" s="14"/>
      <c r="GI31" s="14"/>
      <c r="GJ31" s="14"/>
      <c r="GK31" s="14"/>
      <c r="GL31" s="14"/>
      <c r="GM31" s="14"/>
      <c r="GN31" s="14"/>
      <c r="GO31" s="14"/>
      <c r="GP31" s="14"/>
      <c r="GQ31" s="14"/>
      <c r="GR31" s="14"/>
      <c r="GS31" s="14"/>
      <c r="GT31" s="14"/>
      <c r="GU31" s="14"/>
      <c r="GV31" s="14"/>
      <c r="GW31" s="14"/>
      <c r="GX31" s="14"/>
      <c r="GY31" s="14"/>
      <c r="GZ31" s="14"/>
      <c r="HA31" s="14"/>
      <c r="HB31" s="14"/>
      <c r="HC31" s="14"/>
      <c r="HD31" s="14"/>
      <c r="HE31" s="14"/>
      <c r="HF31" s="14"/>
      <c r="HG31" s="14"/>
      <c r="HH31" s="14"/>
      <c r="HI31" s="14"/>
      <c r="HJ31" s="14"/>
      <c r="HK31" s="14"/>
      <c r="HL31" s="14"/>
      <c r="HM31" s="14"/>
      <c r="HN31" s="14"/>
      <c r="HO31" s="14"/>
      <c r="HP31" s="14"/>
      <c r="HQ31" s="14"/>
      <c r="HR31" s="14"/>
      <c r="HS31" s="14"/>
      <c r="HT31" s="14"/>
      <c r="HU31" s="14"/>
      <c r="HV31" s="14"/>
      <c r="HW31" s="14"/>
      <c r="HX31" s="14"/>
      <c r="HY31" s="14"/>
      <c r="HZ31" s="14"/>
      <c r="IA31" s="14"/>
      <c r="IB31" s="14"/>
      <c r="IC31" s="14"/>
      <c r="ID31" s="14"/>
      <c r="IE31" s="14"/>
      <c r="IF31" s="14"/>
      <c r="IG31" s="14"/>
      <c r="IH31" s="14"/>
      <c r="II31" s="14"/>
      <c r="IJ31" s="14"/>
      <c r="IK31" s="14"/>
      <c r="IL31" s="14"/>
      <c r="IM31" s="14"/>
      <c r="IN31" s="10"/>
    </row>
    <row r="32" spans="1:248" x14ac:dyDescent="0.35">
      <c r="A32" s="10"/>
      <c r="B32" s="249" t="s">
        <v>91</v>
      </c>
      <c r="C32" s="250"/>
      <c r="D32" s="250"/>
      <c r="E32" s="240">
        <v>43101</v>
      </c>
      <c r="F32" s="241"/>
      <c r="G32" s="242"/>
      <c r="H32" s="240">
        <v>43132</v>
      </c>
      <c r="I32" s="241"/>
      <c r="J32" s="242"/>
      <c r="K32" s="240">
        <v>43160</v>
      </c>
      <c r="L32" s="241"/>
      <c r="M32" s="242"/>
      <c r="N32" s="240">
        <v>43191</v>
      </c>
      <c r="O32" s="241"/>
      <c r="P32" s="242"/>
      <c r="Q32" s="240">
        <v>43221</v>
      </c>
      <c r="R32" s="241"/>
      <c r="S32" s="242"/>
      <c r="T32" s="240">
        <v>43252</v>
      </c>
      <c r="U32" s="241"/>
      <c r="V32" s="242"/>
      <c r="W32" s="240">
        <v>43282</v>
      </c>
      <c r="X32" s="241"/>
      <c r="Y32" s="242"/>
      <c r="Z32" s="240">
        <v>43313</v>
      </c>
      <c r="AA32" s="241"/>
      <c r="AB32" s="242"/>
      <c r="AC32" s="240">
        <v>43344</v>
      </c>
      <c r="AD32" s="241"/>
      <c r="AE32" s="242"/>
      <c r="AF32" s="240">
        <v>43374</v>
      </c>
      <c r="AG32" s="241"/>
      <c r="AH32" s="242"/>
      <c r="AI32" s="240">
        <v>43405</v>
      </c>
      <c r="AJ32" s="241"/>
      <c r="AK32" s="242"/>
      <c r="AL32" s="240">
        <v>43435</v>
      </c>
      <c r="AM32" s="241"/>
      <c r="AN32" s="242"/>
      <c r="AO32" s="240">
        <v>43466</v>
      </c>
      <c r="AP32" s="241"/>
      <c r="AQ32" s="242"/>
      <c r="AR32" s="240">
        <v>43497</v>
      </c>
      <c r="AS32" s="241"/>
      <c r="AT32" s="242"/>
      <c r="AU32" s="240">
        <v>43525</v>
      </c>
      <c r="AV32" s="241"/>
      <c r="AW32" s="242"/>
      <c r="AX32" s="240">
        <v>43556</v>
      </c>
      <c r="AY32" s="241"/>
      <c r="AZ32" s="242"/>
      <c r="BA32" s="240">
        <v>43586</v>
      </c>
      <c r="BB32" s="241"/>
      <c r="BC32" s="242"/>
      <c r="BD32" s="240">
        <v>43617</v>
      </c>
      <c r="BE32" s="241"/>
      <c r="BF32" s="242"/>
      <c r="BG32" s="240">
        <v>43647</v>
      </c>
      <c r="BH32" s="241"/>
      <c r="BI32" s="242"/>
      <c r="BJ32" s="240">
        <v>43678</v>
      </c>
      <c r="BK32" s="241"/>
      <c r="BL32" s="242"/>
      <c r="BM32" s="240">
        <v>43709</v>
      </c>
      <c r="BN32" s="241"/>
      <c r="BO32" s="242"/>
      <c r="BP32" s="240">
        <v>43739</v>
      </c>
      <c r="BQ32" s="241"/>
      <c r="BR32" s="242"/>
      <c r="BS32" s="240">
        <v>43770</v>
      </c>
      <c r="BT32" s="241"/>
      <c r="BU32" s="242"/>
      <c r="BV32" s="240">
        <v>43800</v>
      </c>
      <c r="BW32" s="241"/>
      <c r="BX32" s="242"/>
      <c r="BY32" s="240">
        <v>43831</v>
      </c>
      <c r="BZ32" s="241"/>
      <c r="CA32" s="242"/>
      <c r="CB32" s="240">
        <v>43862</v>
      </c>
      <c r="CC32" s="241"/>
      <c r="CD32" s="242"/>
      <c r="CE32" s="240">
        <v>43891</v>
      </c>
      <c r="CF32" s="241"/>
      <c r="CG32" s="242"/>
      <c r="CH32" s="240">
        <v>43922</v>
      </c>
      <c r="CI32" s="241"/>
      <c r="CJ32" s="242"/>
      <c r="CK32" s="240">
        <v>43952</v>
      </c>
      <c r="CL32" s="241"/>
      <c r="CM32" s="242"/>
      <c r="CN32" s="240">
        <v>43983</v>
      </c>
      <c r="CO32" s="241"/>
      <c r="CP32" s="242"/>
      <c r="CQ32" s="240">
        <v>44013</v>
      </c>
      <c r="CR32" s="241"/>
      <c r="CS32" s="242"/>
      <c r="CT32" s="240">
        <v>44044</v>
      </c>
      <c r="CU32" s="241"/>
      <c r="CV32" s="242"/>
      <c r="CW32" s="240">
        <v>44075</v>
      </c>
      <c r="CX32" s="241"/>
      <c r="CY32" s="242"/>
      <c r="CZ32" s="240">
        <v>44105</v>
      </c>
      <c r="DA32" s="241"/>
      <c r="DB32" s="242"/>
      <c r="DC32" s="240">
        <v>44136</v>
      </c>
      <c r="DD32" s="241"/>
      <c r="DE32" s="242"/>
      <c r="DF32" s="240">
        <v>44166</v>
      </c>
      <c r="DG32" s="241"/>
      <c r="DH32" s="242"/>
      <c r="DI32" s="240">
        <v>44197</v>
      </c>
      <c r="DJ32" s="241"/>
      <c r="DK32" s="242"/>
      <c r="DL32" s="240">
        <v>44228</v>
      </c>
      <c r="DM32" s="241"/>
      <c r="DN32" s="242"/>
      <c r="DO32" s="240">
        <v>44256</v>
      </c>
      <c r="DP32" s="241"/>
      <c r="DQ32" s="242"/>
      <c r="DR32" s="240">
        <v>44287</v>
      </c>
      <c r="DS32" s="241"/>
      <c r="DT32" s="242"/>
      <c r="DU32" s="240">
        <v>44317</v>
      </c>
      <c r="DV32" s="241"/>
      <c r="DW32" s="242"/>
      <c r="DX32" s="240">
        <v>44348</v>
      </c>
      <c r="DY32" s="241"/>
      <c r="DZ32" s="242"/>
      <c r="EA32" s="240">
        <v>44378</v>
      </c>
      <c r="EB32" s="241"/>
      <c r="EC32" s="242"/>
      <c r="ED32" s="240">
        <v>44409</v>
      </c>
      <c r="EE32" s="241"/>
      <c r="EF32" s="242"/>
      <c r="EG32" s="240">
        <v>44440</v>
      </c>
      <c r="EH32" s="241"/>
      <c r="EI32" s="242"/>
      <c r="EJ32" s="240">
        <v>44470</v>
      </c>
      <c r="EK32" s="241"/>
      <c r="EL32" s="242"/>
      <c r="EM32" s="240">
        <v>44501</v>
      </c>
      <c r="EN32" s="241"/>
      <c r="EO32" s="242"/>
      <c r="EP32" s="240">
        <v>44531</v>
      </c>
      <c r="EQ32" s="241"/>
      <c r="ER32" s="242"/>
      <c r="ES32" s="240">
        <v>44562</v>
      </c>
      <c r="ET32" s="241"/>
      <c r="EU32" s="242"/>
      <c r="EV32" s="240">
        <v>44593</v>
      </c>
      <c r="EW32" s="241"/>
      <c r="EX32" s="242"/>
      <c r="EY32" s="240">
        <v>44621</v>
      </c>
      <c r="EZ32" s="241"/>
      <c r="FA32" s="242"/>
      <c r="FB32" s="240">
        <v>44652</v>
      </c>
      <c r="FC32" s="241"/>
      <c r="FD32" s="242"/>
      <c r="FE32" s="240">
        <v>44682</v>
      </c>
      <c r="FF32" s="241"/>
      <c r="FG32" s="242"/>
      <c r="FH32" s="240">
        <v>44713</v>
      </c>
      <c r="FI32" s="241"/>
      <c r="FJ32" s="242"/>
      <c r="FK32" s="240">
        <v>44743</v>
      </c>
      <c r="FL32" s="241"/>
      <c r="FM32" s="242"/>
      <c r="FN32" s="240">
        <v>44774</v>
      </c>
      <c r="FO32" s="241"/>
      <c r="FP32" s="242"/>
      <c r="FQ32" s="240">
        <v>44805</v>
      </c>
      <c r="FR32" s="241"/>
      <c r="FS32" s="242"/>
      <c r="FT32" s="240">
        <v>44835</v>
      </c>
      <c r="FU32" s="241"/>
      <c r="FV32" s="242"/>
      <c r="FW32" s="240">
        <v>44866</v>
      </c>
      <c r="FX32" s="241"/>
      <c r="FY32" s="242"/>
      <c r="FZ32" s="240">
        <v>44896</v>
      </c>
      <c r="GA32" s="241"/>
      <c r="GB32" s="242"/>
      <c r="GC32" s="240">
        <v>44927</v>
      </c>
      <c r="GD32" s="241"/>
      <c r="GE32" s="242"/>
      <c r="GF32" s="240">
        <v>44958</v>
      </c>
      <c r="GG32" s="241"/>
      <c r="GH32" s="242"/>
      <c r="GI32" s="240">
        <v>44986</v>
      </c>
      <c r="GJ32" s="241"/>
      <c r="GK32" s="242"/>
      <c r="GL32" s="240">
        <v>45017</v>
      </c>
      <c r="GM32" s="241"/>
      <c r="GN32" s="242"/>
      <c r="GO32" s="240">
        <v>45047</v>
      </c>
      <c r="GP32" s="241"/>
      <c r="GQ32" s="242"/>
      <c r="GR32" s="240">
        <v>45078</v>
      </c>
      <c r="GS32" s="241"/>
      <c r="GT32" s="242"/>
      <c r="GU32" s="240">
        <v>45108</v>
      </c>
      <c r="GV32" s="241"/>
      <c r="GW32" s="242"/>
      <c r="GX32" s="240">
        <v>45139</v>
      </c>
      <c r="GY32" s="241"/>
      <c r="GZ32" s="242"/>
      <c r="HA32" s="240">
        <v>45170</v>
      </c>
      <c r="HB32" s="241"/>
      <c r="HC32" s="242"/>
      <c r="HD32" s="240">
        <v>45200</v>
      </c>
      <c r="HE32" s="241"/>
      <c r="HF32" s="242"/>
      <c r="HG32" s="240">
        <v>45231</v>
      </c>
      <c r="HH32" s="241"/>
      <c r="HI32" s="242"/>
      <c r="HJ32" s="240">
        <v>45261</v>
      </c>
      <c r="HK32" s="241"/>
      <c r="HL32" s="242"/>
      <c r="HM32" s="240">
        <v>45292</v>
      </c>
      <c r="HN32" s="241"/>
      <c r="HO32" s="242"/>
      <c r="HP32" s="240">
        <v>45323</v>
      </c>
      <c r="HQ32" s="241"/>
      <c r="HR32" s="242"/>
      <c r="HS32" s="240">
        <v>45352</v>
      </c>
      <c r="HT32" s="241"/>
      <c r="HU32" s="242"/>
      <c r="HV32" s="240">
        <v>45383</v>
      </c>
      <c r="HW32" s="241"/>
      <c r="HX32" s="242"/>
      <c r="HY32" s="240">
        <v>45413</v>
      </c>
      <c r="HZ32" s="241"/>
      <c r="IA32" s="242"/>
      <c r="IB32" s="240">
        <v>45444</v>
      </c>
      <c r="IC32" s="241"/>
      <c r="ID32" s="242"/>
      <c r="IE32" s="240">
        <v>45474</v>
      </c>
      <c r="IF32" s="241"/>
      <c r="IG32" s="242"/>
      <c r="IH32" s="240">
        <v>45505</v>
      </c>
      <c r="II32" s="241"/>
      <c r="IJ32" s="242"/>
      <c r="IK32" s="240">
        <v>45536</v>
      </c>
      <c r="IL32" s="241"/>
      <c r="IM32" s="242"/>
      <c r="IN32" s="10"/>
    </row>
    <row r="33" spans="1:264" x14ac:dyDescent="0.35">
      <c r="A33" s="10"/>
      <c r="B33" s="251"/>
      <c r="C33" s="252"/>
      <c r="D33" s="252"/>
      <c r="E33" s="246" t="s">
        <v>51</v>
      </c>
      <c r="F33" s="247"/>
      <c r="G33" s="248"/>
      <c r="H33" s="246" t="s">
        <v>51</v>
      </c>
      <c r="I33" s="247"/>
      <c r="J33" s="248"/>
      <c r="K33" s="246" t="s">
        <v>51</v>
      </c>
      <c r="L33" s="247"/>
      <c r="M33" s="248"/>
      <c r="N33" s="246" t="s">
        <v>51</v>
      </c>
      <c r="O33" s="247"/>
      <c r="P33" s="248"/>
      <c r="Q33" s="246" t="s">
        <v>51</v>
      </c>
      <c r="R33" s="247"/>
      <c r="S33" s="248"/>
      <c r="T33" s="246" t="s">
        <v>51</v>
      </c>
      <c r="U33" s="247"/>
      <c r="V33" s="248"/>
      <c r="W33" s="246" t="s">
        <v>51</v>
      </c>
      <c r="X33" s="247"/>
      <c r="Y33" s="248"/>
      <c r="Z33" s="246" t="s">
        <v>51</v>
      </c>
      <c r="AA33" s="247"/>
      <c r="AB33" s="248"/>
      <c r="AC33" s="246" t="s">
        <v>51</v>
      </c>
      <c r="AD33" s="247"/>
      <c r="AE33" s="248"/>
      <c r="AF33" s="246" t="s">
        <v>51</v>
      </c>
      <c r="AG33" s="247"/>
      <c r="AH33" s="248"/>
      <c r="AI33" s="246" t="s">
        <v>51</v>
      </c>
      <c r="AJ33" s="247"/>
      <c r="AK33" s="248"/>
      <c r="AL33" s="246" t="s">
        <v>51</v>
      </c>
      <c r="AM33" s="247"/>
      <c r="AN33" s="248"/>
      <c r="AO33" s="246" t="s">
        <v>51</v>
      </c>
      <c r="AP33" s="247"/>
      <c r="AQ33" s="248"/>
      <c r="AR33" s="246" t="s">
        <v>51</v>
      </c>
      <c r="AS33" s="247"/>
      <c r="AT33" s="248"/>
      <c r="AU33" s="246" t="s">
        <v>51</v>
      </c>
      <c r="AV33" s="247"/>
      <c r="AW33" s="248"/>
      <c r="AX33" s="246" t="s">
        <v>51</v>
      </c>
      <c r="AY33" s="247"/>
      <c r="AZ33" s="248"/>
      <c r="BA33" s="246" t="s">
        <v>51</v>
      </c>
      <c r="BB33" s="247"/>
      <c r="BC33" s="248"/>
      <c r="BD33" s="246" t="s">
        <v>51</v>
      </c>
      <c r="BE33" s="247"/>
      <c r="BF33" s="248"/>
      <c r="BG33" s="246" t="s">
        <v>51</v>
      </c>
      <c r="BH33" s="247"/>
      <c r="BI33" s="248"/>
      <c r="BJ33" s="246" t="s">
        <v>51</v>
      </c>
      <c r="BK33" s="247"/>
      <c r="BL33" s="248"/>
      <c r="BM33" s="246" t="s">
        <v>51</v>
      </c>
      <c r="BN33" s="247"/>
      <c r="BO33" s="248"/>
      <c r="BP33" s="246" t="s">
        <v>51</v>
      </c>
      <c r="BQ33" s="247"/>
      <c r="BR33" s="248"/>
      <c r="BS33" s="246" t="s">
        <v>51</v>
      </c>
      <c r="BT33" s="247"/>
      <c r="BU33" s="248"/>
      <c r="BV33" s="246" t="s">
        <v>51</v>
      </c>
      <c r="BW33" s="247"/>
      <c r="BX33" s="248"/>
      <c r="BY33" s="246" t="s">
        <v>51</v>
      </c>
      <c r="BZ33" s="247"/>
      <c r="CA33" s="248"/>
      <c r="CB33" s="246" t="s">
        <v>51</v>
      </c>
      <c r="CC33" s="247"/>
      <c r="CD33" s="248"/>
      <c r="CE33" s="246" t="s">
        <v>51</v>
      </c>
      <c r="CF33" s="247"/>
      <c r="CG33" s="248"/>
      <c r="CH33" s="246" t="s">
        <v>51</v>
      </c>
      <c r="CI33" s="247"/>
      <c r="CJ33" s="248"/>
      <c r="CK33" s="246" t="s">
        <v>51</v>
      </c>
      <c r="CL33" s="247"/>
      <c r="CM33" s="248"/>
      <c r="CN33" s="246" t="s">
        <v>51</v>
      </c>
      <c r="CO33" s="247"/>
      <c r="CP33" s="248"/>
      <c r="CQ33" s="246" t="s">
        <v>51</v>
      </c>
      <c r="CR33" s="247"/>
      <c r="CS33" s="248"/>
      <c r="CT33" s="246" t="s">
        <v>51</v>
      </c>
      <c r="CU33" s="247"/>
      <c r="CV33" s="248"/>
      <c r="CW33" s="246" t="s">
        <v>51</v>
      </c>
      <c r="CX33" s="247"/>
      <c r="CY33" s="248"/>
      <c r="CZ33" s="246" t="s">
        <v>51</v>
      </c>
      <c r="DA33" s="247"/>
      <c r="DB33" s="248"/>
      <c r="DC33" s="246" t="s">
        <v>51</v>
      </c>
      <c r="DD33" s="247"/>
      <c r="DE33" s="248"/>
      <c r="DF33" s="246" t="s">
        <v>51</v>
      </c>
      <c r="DG33" s="247"/>
      <c r="DH33" s="248"/>
      <c r="DI33" s="246" t="s">
        <v>51</v>
      </c>
      <c r="DJ33" s="247"/>
      <c r="DK33" s="248"/>
      <c r="DL33" s="246" t="s">
        <v>51</v>
      </c>
      <c r="DM33" s="247"/>
      <c r="DN33" s="248"/>
      <c r="DO33" s="246" t="s">
        <v>51</v>
      </c>
      <c r="DP33" s="247"/>
      <c r="DQ33" s="248"/>
      <c r="DR33" s="246" t="s">
        <v>51</v>
      </c>
      <c r="DS33" s="247"/>
      <c r="DT33" s="248"/>
      <c r="DU33" s="246" t="s">
        <v>51</v>
      </c>
      <c r="DV33" s="247"/>
      <c r="DW33" s="248"/>
      <c r="DX33" s="246" t="s">
        <v>51</v>
      </c>
      <c r="DY33" s="247"/>
      <c r="DZ33" s="248"/>
      <c r="EA33" s="246" t="s">
        <v>51</v>
      </c>
      <c r="EB33" s="247"/>
      <c r="EC33" s="248"/>
      <c r="ED33" s="246" t="s">
        <v>51</v>
      </c>
      <c r="EE33" s="247"/>
      <c r="EF33" s="248"/>
      <c r="EG33" s="246" t="s">
        <v>51</v>
      </c>
      <c r="EH33" s="247"/>
      <c r="EI33" s="248"/>
      <c r="EJ33" s="246" t="s">
        <v>51</v>
      </c>
      <c r="EK33" s="247"/>
      <c r="EL33" s="248"/>
      <c r="EM33" s="246" t="s">
        <v>51</v>
      </c>
      <c r="EN33" s="247"/>
      <c r="EO33" s="248"/>
      <c r="EP33" s="246" t="s">
        <v>51</v>
      </c>
      <c r="EQ33" s="247"/>
      <c r="ER33" s="248"/>
      <c r="ES33" s="246" t="s">
        <v>51</v>
      </c>
      <c r="ET33" s="247"/>
      <c r="EU33" s="248"/>
      <c r="EV33" s="246" t="s">
        <v>51</v>
      </c>
      <c r="EW33" s="247"/>
      <c r="EX33" s="248"/>
      <c r="EY33" s="246" t="s">
        <v>51</v>
      </c>
      <c r="EZ33" s="247"/>
      <c r="FA33" s="248"/>
      <c r="FB33" s="246" t="s">
        <v>51</v>
      </c>
      <c r="FC33" s="247"/>
      <c r="FD33" s="248"/>
      <c r="FE33" s="246" t="s">
        <v>51</v>
      </c>
      <c r="FF33" s="247"/>
      <c r="FG33" s="248"/>
      <c r="FH33" s="246" t="s">
        <v>51</v>
      </c>
      <c r="FI33" s="247"/>
      <c r="FJ33" s="248"/>
      <c r="FK33" s="246" t="s">
        <v>51</v>
      </c>
      <c r="FL33" s="247"/>
      <c r="FM33" s="248"/>
      <c r="FN33" s="246" t="s">
        <v>51</v>
      </c>
      <c r="FO33" s="247"/>
      <c r="FP33" s="248"/>
      <c r="FQ33" s="246" t="s">
        <v>51</v>
      </c>
      <c r="FR33" s="247"/>
      <c r="FS33" s="248"/>
      <c r="FT33" s="246" t="s">
        <v>51</v>
      </c>
      <c r="FU33" s="247"/>
      <c r="FV33" s="248"/>
      <c r="FW33" s="246" t="s">
        <v>51</v>
      </c>
      <c r="FX33" s="247"/>
      <c r="FY33" s="248"/>
      <c r="FZ33" s="246" t="s">
        <v>51</v>
      </c>
      <c r="GA33" s="247"/>
      <c r="GB33" s="248"/>
      <c r="GC33" s="246" t="s">
        <v>51</v>
      </c>
      <c r="GD33" s="247"/>
      <c r="GE33" s="248"/>
      <c r="GF33" s="246" t="s">
        <v>51</v>
      </c>
      <c r="GG33" s="247"/>
      <c r="GH33" s="248"/>
      <c r="GI33" s="246" t="s">
        <v>51</v>
      </c>
      <c r="GJ33" s="247"/>
      <c r="GK33" s="248"/>
      <c r="GL33" s="246" t="s">
        <v>51</v>
      </c>
      <c r="GM33" s="247"/>
      <c r="GN33" s="248"/>
      <c r="GO33" s="246" t="s">
        <v>51</v>
      </c>
      <c r="GP33" s="247"/>
      <c r="GQ33" s="248"/>
      <c r="GR33" s="246" t="s">
        <v>51</v>
      </c>
      <c r="GS33" s="247"/>
      <c r="GT33" s="248"/>
      <c r="GU33" s="246" t="s">
        <v>51</v>
      </c>
      <c r="GV33" s="247"/>
      <c r="GW33" s="248"/>
      <c r="GX33" s="246" t="s">
        <v>51</v>
      </c>
      <c r="GY33" s="247"/>
      <c r="GZ33" s="248"/>
      <c r="HA33" s="246" t="s">
        <v>51</v>
      </c>
      <c r="HB33" s="247"/>
      <c r="HC33" s="248"/>
      <c r="HD33" s="246" t="s">
        <v>51</v>
      </c>
      <c r="HE33" s="247"/>
      <c r="HF33" s="248"/>
      <c r="HG33" s="246" t="s">
        <v>51</v>
      </c>
      <c r="HH33" s="247"/>
      <c r="HI33" s="248"/>
      <c r="HJ33" s="246" t="s">
        <v>51</v>
      </c>
      <c r="HK33" s="247"/>
      <c r="HL33" s="248"/>
      <c r="HM33" s="246" t="s">
        <v>51</v>
      </c>
      <c r="HN33" s="247"/>
      <c r="HO33" s="248"/>
      <c r="HP33" s="246" t="s">
        <v>51</v>
      </c>
      <c r="HQ33" s="247"/>
      <c r="HR33" s="248"/>
      <c r="HS33" s="246" t="s">
        <v>51</v>
      </c>
      <c r="HT33" s="247"/>
      <c r="HU33" s="248"/>
      <c r="HV33" s="246" t="s">
        <v>51</v>
      </c>
      <c r="HW33" s="247"/>
      <c r="HX33" s="248"/>
      <c r="HY33" s="246" t="s">
        <v>51</v>
      </c>
      <c r="HZ33" s="247"/>
      <c r="IA33" s="248"/>
      <c r="IB33" s="246" t="s">
        <v>51</v>
      </c>
      <c r="IC33" s="247"/>
      <c r="ID33" s="248"/>
      <c r="IE33" s="246" t="s">
        <v>51</v>
      </c>
      <c r="IF33" s="247"/>
      <c r="IG33" s="248"/>
      <c r="IH33" s="246" t="s">
        <v>51</v>
      </c>
      <c r="II33" s="247"/>
      <c r="IJ33" s="248"/>
      <c r="IK33" s="246" t="s">
        <v>51</v>
      </c>
      <c r="IL33" s="247"/>
      <c r="IM33" s="248"/>
      <c r="IN33" s="10"/>
    </row>
    <row r="34" spans="1:264" x14ac:dyDescent="0.35">
      <c r="A34" s="10"/>
      <c r="B34" s="18"/>
      <c r="C34" s="19"/>
      <c r="D34" s="19"/>
      <c r="E34" s="40" t="s">
        <v>89</v>
      </c>
      <c r="F34" s="41" t="s">
        <v>89</v>
      </c>
      <c r="G34" s="42"/>
      <c r="H34" s="40" t="s">
        <v>89</v>
      </c>
      <c r="I34" s="41" t="s">
        <v>89</v>
      </c>
      <c r="J34" s="42"/>
      <c r="K34" s="40" t="s">
        <v>89</v>
      </c>
      <c r="L34" s="41" t="s">
        <v>89</v>
      </c>
      <c r="M34" s="42"/>
      <c r="N34" s="40" t="s">
        <v>89</v>
      </c>
      <c r="O34" s="41" t="s">
        <v>89</v>
      </c>
      <c r="P34" s="42"/>
      <c r="Q34" s="40" t="s">
        <v>89</v>
      </c>
      <c r="R34" s="41" t="s">
        <v>89</v>
      </c>
      <c r="S34" s="42"/>
      <c r="T34" s="40" t="s">
        <v>89</v>
      </c>
      <c r="U34" s="41" t="s">
        <v>89</v>
      </c>
      <c r="V34" s="42"/>
      <c r="W34" s="40" t="s">
        <v>89</v>
      </c>
      <c r="X34" s="41" t="s">
        <v>89</v>
      </c>
      <c r="Y34" s="42"/>
      <c r="Z34" s="40" t="s">
        <v>89</v>
      </c>
      <c r="AA34" s="41" t="s">
        <v>89</v>
      </c>
      <c r="AB34" s="42"/>
      <c r="AC34" s="40" t="s">
        <v>89</v>
      </c>
      <c r="AD34" s="41" t="s">
        <v>89</v>
      </c>
      <c r="AE34" s="42"/>
      <c r="AF34" s="40" t="s">
        <v>89</v>
      </c>
      <c r="AG34" s="41" t="s">
        <v>89</v>
      </c>
      <c r="AH34" s="42"/>
      <c r="AI34" s="40" t="s">
        <v>89</v>
      </c>
      <c r="AJ34" s="41" t="s">
        <v>89</v>
      </c>
      <c r="AK34" s="42"/>
      <c r="AL34" s="40" t="s">
        <v>89</v>
      </c>
      <c r="AM34" s="41" t="s">
        <v>89</v>
      </c>
      <c r="AN34" s="42"/>
      <c r="AO34" s="40" t="s">
        <v>89</v>
      </c>
      <c r="AP34" s="41" t="s">
        <v>89</v>
      </c>
      <c r="AQ34" s="42"/>
      <c r="AR34" s="40" t="s">
        <v>89</v>
      </c>
      <c r="AS34" s="41" t="s">
        <v>89</v>
      </c>
      <c r="AT34" s="42"/>
      <c r="AU34" s="40" t="s">
        <v>89</v>
      </c>
      <c r="AV34" s="41" t="s">
        <v>89</v>
      </c>
      <c r="AW34" s="42"/>
      <c r="AX34" s="40" t="s">
        <v>89</v>
      </c>
      <c r="AY34" s="41" t="s">
        <v>89</v>
      </c>
      <c r="AZ34" s="42"/>
      <c r="BA34" s="40" t="s">
        <v>89</v>
      </c>
      <c r="BB34" s="41" t="s">
        <v>89</v>
      </c>
      <c r="BC34" s="42"/>
      <c r="BD34" s="40" t="s">
        <v>89</v>
      </c>
      <c r="BE34" s="41" t="s">
        <v>89</v>
      </c>
      <c r="BF34" s="42"/>
      <c r="BG34" s="40" t="s">
        <v>89</v>
      </c>
      <c r="BH34" s="41" t="s">
        <v>89</v>
      </c>
      <c r="BI34" s="42"/>
      <c r="BJ34" s="40" t="s">
        <v>89</v>
      </c>
      <c r="BK34" s="41" t="s">
        <v>89</v>
      </c>
      <c r="BL34" s="42"/>
      <c r="BM34" s="40" t="s">
        <v>89</v>
      </c>
      <c r="BN34" s="41" t="s">
        <v>89</v>
      </c>
      <c r="BO34" s="42"/>
      <c r="BP34" s="40" t="s">
        <v>89</v>
      </c>
      <c r="BQ34" s="41" t="s">
        <v>89</v>
      </c>
      <c r="BR34" s="42"/>
      <c r="BS34" s="40" t="s">
        <v>89</v>
      </c>
      <c r="BT34" s="41" t="s">
        <v>89</v>
      </c>
      <c r="BU34" s="42"/>
      <c r="BV34" s="40" t="s">
        <v>89</v>
      </c>
      <c r="BW34" s="41" t="s">
        <v>89</v>
      </c>
      <c r="BX34" s="42"/>
      <c r="BY34" s="40" t="s">
        <v>89</v>
      </c>
      <c r="BZ34" s="41" t="s">
        <v>89</v>
      </c>
      <c r="CA34" s="42"/>
      <c r="CB34" s="40" t="s">
        <v>89</v>
      </c>
      <c r="CC34" s="41" t="s">
        <v>89</v>
      </c>
      <c r="CD34" s="42"/>
      <c r="CE34" s="40" t="s">
        <v>89</v>
      </c>
      <c r="CF34" s="41" t="s">
        <v>89</v>
      </c>
      <c r="CG34" s="42"/>
      <c r="CH34" s="40" t="s">
        <v>89</v>
      </c>
      <c r="CI34" s="41" t="s">
        <v>89</v>
      </c>
      <c r="CJ34" s="42"/>
      <c r="CK34" s="40" t="s">
        <v>89</v>
      </c>
      <c r="CL34" s="41" t="s">
        <v>89</v>
      </c>
      <c r="CM34" s="42"/>
      <c r="CN34" s="40" t="s">
        <v>89</v>
      </c>
      <c r="CO34" s="41" t="s">
        <v>89</v>
      </c>
      <c r="CP34" s="42"/>
      <c r="CQ34" s="40" t="s">
        <v>89</v>
      </c>
      <c r="CR34" s="41" t="s">
        <v>89</v>
      </c>
      <c r="CS34" s="42"/>
      <c r="CT34" s="40" t="s">
        <v>89</v>
      </c>
      <c r="CU34" s="41" t="s">
        <v>89</v>
      </c>
      <c r="CV34" s="42"/>
      <c r="CW34" s="40" t="s">
        <v>89</v>
      </c>
      <c r="CX34" s="41" t="s">
        <v>89</v>
      </c>
      <c r="CY34" s="42"/>
      <c r="CZ34" s="40" t="s">
        <v>89</v>
      </c>
      <c r="DA34" s="41" t="s">
        <v>89</v>
      </c>
      <c r="DB34" s="42"/>
      <c r="DC34" s="40" t="s">
        <v>89</v>
      </c>
      <c r="DD34" s="41" t="s">
        <v>89</v>
      </c>
      <c r="DE34" s="42"/>
      <c r="DF34" s="40" t="s">
        <v>89</v>
      </c>
      <c r="DG34" s="41" t="s">
        <v>89</v>
      </c>
      <c r="DH34" s="42"/>
      <c r="DI34" s="40" t="s">
        <v>89</v>
      </c>
      <c r="DJ34" s="41" t="s">
        <v>89</v>
      </c>
      <c r="DK34" s="42"/>
      <c r="DL34" s="40" t="s">
        <v>89</v>
      </c>
      <c r="DM34" s="41" t="s">
        <v>89</v>
      </c>
      <c r="DN34" s="42"/>
      <c r="DO34" s="40" t="s">
        <v>89</v>
      </c>
      <c r="DP34" s="41" t="s">
        <v>89</v>
      </c>
      <c r="DQ34" s="42"/>
      <c r="DR34" s="40" t="s">
        <v>89</v>
      </c>
      <c r="DS34" s="41" t="s">
        <v>89</v>
      </c>
      <c r="DT34" s="42"/>
      <c r="DU34" s="40" t="s">
        <v>89</v>
      </c>
      <c r="DV34" s="41" t="s">
        <v>89</v>
      </c>
      <c r="DW34" s="42"/>
      <c r="DX34" s="40" t="s">
        <v>89</v>
      </c>
      <c r="DY34" s="41" t="s">
        <v>89</v>
      </c>
      <c r="DZ34" s="42"/>
      <c r="EA34" s="40" t="s">
        <v>89</v>
      </c>
      <c r="EB34" s="41" t="s">
        <v>89</v>
      </c>
      <c r="EC34" s="42"/>
      <c r="ED34" s="40" t="s">
        <v>89</v>
      </c>
      <c r="EE34" s="41" t="s">
        <v>89</v>
      </c>
      <c r="EF34" s="42"/>
      <c r="EG34" s="40" t="s">
        <v>89</v>
      </c>
      <c r="EH34" s="41" t="s">
        <v>89</v>
      </c>
      <c r="EI34" s="42"/>
      <c r="EJ34" s="40" t="s">
        <v>89</v>
      </c>
      <c r="EK34" s="41" t="s">
        <v>89</v>
      </c>
      <c r="EL34" s="42"/>
      <c r="EM34" s="40" t="s">
        <v>89</v>
      </c>
      <c r="EN34" s="41" t="s">
        <v>89</v>
      </c>
      <c r="EO34" s="42"/>
      <c r="EP34" s="40" t="s">
        <v>89</v>
      </c>
      <c r="EQ34" s="41" t="s">
        <v>89</v>
      </c>
      <c r="ER34" s="42"/>
      <c r="ES34" s="40" t="s">
        <v>89</v>
      </c>
      <c r="ET34" s="41" t="s">
        <v>89</v>
      </c>
      <c r="EU34" s="42"/>
      <c r="EV34" s="40" t="s">
        <v>89</v>
      </c>
      <c r="EW34" s="41" t="s">
        <v>89</v>
      </c>
      <c r="EX34" s="42"/>
      <c r="EY34" s="40" t="s">
        <v>89</v>
      </c>
      <c r="EZ34" s="41" t="s">
        <v>89</v>
      </c>
      <c r="FA34" s="42"/>
      <c r="FB34" s="40" t="s">
        <v>89</v>
      </c>
      <c r="FC34" s="41" t="s">
        <v>89</v>
      </c>
      <c r="FD34" s="42"/>
      <c r="FE34" s="40" t="s">
        <v>89</v>
      </c>
      <c r="FF34" s="41" t="s">
        <v>89</v>
      </c>
      <c r="FG34" s="42"/>
      <c r="FH34" s="40" t="s">
        <v>89</v>
      </c>
      <c r="FI34" s="41" t="s">
        <v>89</v>
      </c>
      <c r="FJ34" s="42"/>
      <c r="FK34" s="40" t="s">
        <v>89</v>
      </c>
      <c r="FL34" s="41" t="s">
        <v>89</v>
      </c>
      <c r="FM34" s="42"/>
      <c r="FN34" s="100" t="s">
        <v>89</v>
      </c>
      <c r="FO34" s="101" t="s">
        <v>89</v>
      </c>
      <c r="FP34" s="102"/>
      <c r="FQ34" s="103" t="s">
        <v>89</v>
      </c>
      <c r="FR34" s="104" t="s">
        <v>89</v>
      </c>
      <c r="FS34" s="105"/>
      <c r="FT34" s="126" t="s">
        <v>89</v>
      </c>
      <c r="FU34" s="127" t="s">
        <v>89</v>
      </c>
      <c r="FV34" s="128"/>
      <c r="FW34" s="132" t="s">
        <v>89</v>
      </c>
      <c r="FX34" s="133" t="s">
        <v>89</v>
      </c>
      <c r="FY34" s="134"/>
      <c r="FZ34" s="135" t="s">
        <v>89</v>
      </c>
      <c r="GA34" s="136" t="s">
        <v>89</v>
      </c>
      <c r="GB34" s="137"/>
      <c r="GC34" s="156" t="s">
        <v>89</v>
      </c>
      <c r="GD34" s="157" t="s">
        <v>89</v>
      </c>
      <c r="GE34" s="158"/>
      <c r="GF34" s="159" t="s">
        <v>89</v>
      </c>
      <c r="GG34" s="160" t="s">
        <v>89</v>
      </c>
      <c r="GH34" s="161"/>
      <c r="GI34" s="159" t="s">
        <v>89</v>
      </c>
      <c r="GJ34" s="160" t="s">
        <v>89</v>
      </c>
      <c r="GK34" s="161"/>
      <c r="GL34" s="170" t="s">
        <v>89</v>
      </c>
      <c r="GM34" s="171" t="s">
        <v>89</v>
      </c>
      <c r="GN34" s="172"/>
      <c r="GO34" s="176" t="s">
        <v>89</v>
      </c>
      <c r="GP34" s="177" t="s">
        <v>89</v>
      </c>
      <c r="GQ34" s="178"/>
      <c r="GR34" s="179" t="s">
        <v>89</v>
      </c>
      <c r="GS34" s="180" t="s">
        <v>89</v>
      </c>
      <c r="GT34" s="181"/>
      <c r="GU34" s="182" t="s">
        <v>89</v>
      </c>
      <c r="GV34" s="183" t="s">
        <v>89</v>
      </c>
      <c r="GW34" s="184"/>
      <c r="GX34" s="185" t="s">
        <v>89</v>
      </c>
      <c r="GY34" s="186" t="s">
        <v>89</v>
      </c>
      <c r="GZ34" s="187"/>
      <c r="HA34" s="188" t="s">
        <v>89</v>
      </c>
      <c r="HB34" s="189" t="s">
        <v>89</v>
      </c>
      <c r="HC34" s="190"/>
      <c r="HD34" s="191" t="s">
        <v>89</v>
      </c>
      <c r="HE34" s="192" t="s">
        <v>89</v>
      </c>
      <c r="HF34" s="193"/>
      <c r="HG34" s="197" t="s">
        <v>89</v>
      </c>
      <c r="HH34" s="198" t="s">
        <v>89</v>
      </c>
      <c r="HI34" s="199"/>
      <c r="HJ34" s="200" t="s">
        <v>89</v>
      </c>
      <c r="HK34" s="201" t="s">
        <v>89</v>
      </c>
      <c r="HL34" s="202"/>
      <c r="HM34" s="203" t="s">
        <v>89</v>
      </c>
      <c r="HN34" s="204" t="s">
        <v>89</v>
      </c>
      <c r="HO34" s="205"/>
      <c r="HP34" s="212" t="s">
        <v>89</v>
      </c>
      <c r="HQ34" s="213" t="s">
        <v>89</v>
      </c>
      <c r="HR34" s="214"/>
      <c r="HS34" s="215" t="s">
        <v>89</v>
      </c>
      <c r="HT34" s="216" t="s">
        <v>89</v>
      </c>
      <c r="HU34" s="217"/>
      <c r="HV34" s="218" t="s">
        <v>89</v>
      </c>
      <c r="HW34" s="219" t="s">
        <v>89</v>
      </c>
      <c r="HX34" s="220"/>
      <c r="HY34" s="221" t="s">
        <v>89</v>
      </c>
      <c r="HZ34" s="222" t="s">
        <v>89</v>
      </c>
      <c r="IA34" s="223"/>
      <c r="IB34" s="228" t="s">
        <v>89</v>
      </c>
      <c r="IC34" s="229" t="s">
        <v>89</v>
      </c>
      <c r="ID34" s="230"/>
      <c r="IE34" s="231" t="s">
        <v>89</v>
      </c>
      <c r="IF34" s="232" t="s">
        <v>89</v>
      </c>
      <c r="IG34" s="233"/>
      <c r="IH34" s="234" t="s">
        <v>89</v>
      </c>
      <c r="II34" s="235" t="s">
        <v>89</v>
      </c>
      <c r="IJ34" s="236"/>
      <c r="IK34" s="237" t="s">
        <v>89</v>
      </c>
      <c r="IL34" s="238" t="s">
        <v>89</v>
      </c>
      <c r="IM34" s="239"/>
      <c r="IN34" s="10"/>
    </row>
    <row r="35" spans="1:264" x14ac:dyDescent="0.35">
      <c r="A35" s="10"/>
      <c r="B35" s="20" t="s">
        <v>52</v>
      </c>
      <c r="C35" s="21" t="s">
        <v>54</v>
      </c>
      <c r="D35" s="21" t="s">
        <v>53</v>
      </c>
      <c r="E35" s="43" t="s">
        <v>27</v>
      </c>
      <c r="F35" s="44" t="s">
        <v>28</v>
      </c>
      <c r="G35" s="45" t="s">
        <v>29</v>
      </c>
      <c r="H35" s="43" t="s">
        <v>27</v>
      </c>
      <c r="I35" s="44" t="s">
        <v>28</v>
      </c>
      <c r="J35" s="45" t="s">
        <v>29</v>
      </c>
      <c r="K35" s="43" t="s">
        <v>27</v>
      </c>
      <c r="L35" s="44" t="s">
        <v>28</v>
      </c>
      <c r="M35" s="45" t="s">
        <v>29</v>
      </c>
      <c r="N35" s="43" t="s">
        <v>27</v>
      </c>
      <c r="O35" s="44" t="s">
        <v>28</v>
      </c>
      <c r="P35" s="45" t="s">
        <v>29</v>
      </c>
      <c r="Q35" s="43" t="s">
        <v>27</v>
      </c>
      <c r="R35" s="44" t="s">
        <v>28</v>
      </c>
      <c r="S35" s="45" t="s">
        <v>29</v>
      </c>
      <c r="T35" s="43" t="s">
        <v>27</v>
      </c>
      <c r="U35" s="44" t="s">
        <v>28</v>
      </c>
      <c r="V35" s="45" t="s">
        <v>29</v>
      </c>
      <c r="W35" s="43" t="s">
        <v>27</v>
      </c>
      <c r="X35" s="44" t="s">
        <v>28</v>
      </c>
      <c r="Y35" s="45" t="s">
        <v>29</v>
      </c>
      <c r="Z35" s="43" t="s">
        <v>27</v>
      </c>
      <c r="AA35" s="44" t="s">
        <v>28</v>
      </c>
      <c r="AB35" s="45" t="s">
        <v>29</v>
      </c>
      <c r="AC35" s="43" t="s">
        <v>27</v>
      </c>
      <c r="AD35" s="44" t="s">
        <v>28</v>
      </c>
      <c r="AE35" s="45" t="s">
        <v>29</v>
      </c>
      <c r="AF35" s="43" t="s">
        <v>27</v>
      </c>
      <c r="AG35" s="44" t="s">
        <v>28</v>
      </c>
      <c r="AH35" s="45" t="s">
        <v>29</v>
      </c>
      <c r="AI35" s="43" t="s">
        <v>27</v>
      </c>
      <c r="AJ35" s="44" t="s">
        <v>28</v>
      </c>
      <c r="AK35" s="45" t="s">
        <v>29</v>
      </c>
      <c r="AL35" s="43" t="s">
        <v>27</v>
      </c>
      <c r="AM35" s="44" t="s">
        <v>28</v>
      </c>
      <c r="AN35" s="45" t="s">
        <v>29</v>
      </c>
      <c r="AO35" s="43" t="s">
        <v>27</v>
      </c>
      <c r="AP35" s="44" t="s">
        <v>28</v>
      </c>
      <c r="AQ35" s="45" t="s">
        <v>29</v>
      </c>
      <c r="AR35" s="43" t="s">
        <v>27</v>
      </c>
      <c r="AS35" s="44" t="s">
        <v>28</v>
      </c>
      <c r="AT35" s="45" t="s">
        <v>29</v>
      </c>
      <c r="AU35" s="43" t="s">
        <v>27</v>
      </c>
      <c r="AV35" s="44" t="s">
        <v>28</v>
      </c>
      <c r="AW35" s="45" t="s">
        <v>29</v>
      </c>
      <c r="AX35" s="43" t="s">
        <v>27</v>
      </c>
      <c r="AY35" s="44" t="s">
        <v>28</v>
      </c>
      <c r="AZ35" s="45" t="s">
        <v>29</v>
      </c>
      <c r="BA35" s="43" t="s">
        <v>27</v>
      </c>
      <c r="BB35" s="44" t="s">
        <v>28</v>
      </c>
      <c r="BC35" s="45" t="s">
        <v>29</v>
      </c>
      <c r="BD35" s="43" t="s">
        <v>27</v>
      </c>
      <c r="BE35" s="44" t="s">
        <v>28</v>
      </c>
      <c r="BF35" s="45" t="s">
        <v>29</v>
      </c>
      <c r="BG35" s="43" t="s">
        <v>27</v>
      </c>
      <c r="BH35" s="44" t="s">
        <v>28</v>
      </c>
      <c r="BI35" s="45" t="s">
        <v>29</v>
      </c>
      <c r="BJ35" s="43" t="s">
        <v>27</v>
      </c>
      <c r="BK35" s="44" t="s">
        <v>28</v>
      </c>
      <c r="BL35" s="45" t="s">
        <v>29</v>
      </c>
      <c r="BM35" s="43" t="s">
        <v>27</v>
      </c>
      <c r="BN35" s="44" t="s">
        <v>28</v>
      </c>
      <c r="BO35" s="45" t="s">
        <v>29</v>
      </c>
      <c r="BP35" s="43" t="s">
        <v>27</v>
      </c>
      <c r="BQ35" s="44" t="s">
        <v>28</v>
      </c>
      <c r="BR35" s="45" t="s">
        <v>29</v>
      </c>
      <c r="BS35" s="43" t="s">
        <v>27</v>
      </c>
      <c r="BT35" s="44" t="s">
        <v>28</v>
      </c>
      <c r="BU35" s="45" t="s">
        <v>29</v>
      </c>
      <c r="BV35" s="43" t="s">
        <v>27</v>
      </c>
      <c r="BW35" s="44" t="s">
        <v>28</v>
      </c>
      <c r="BX35" s="45" t="s">
        <v>29</v>
      </c>
      <c r="BY35" s="43" t="s">
        <v>27</v>
      </c>
      <c r="BZ35" s="44" t="s">
        <v>28</v>
      </c>
      <c r="CA35" s="45" t="s">
        <v>29</v>
      </c>
      <c r="CB35" s="43" t="s">
        <v>27</v>
      </c>
      <c r="CC35" s="44" t="s">
        <v>28</v>
      </c>
      <c r="CD35" s="45" t="s">
        <v>29</v>
      </c>
      <c r="CE35" s="43" t="s">
        <v>27</v>
      </c>
      <c r="CF35" s="44" t="s">
        <v>28</v>
      </c>
      <c r="CG35" s="45" t="s">
        <v>29</v>
      </c>
      <c r="CH35" s="43" t="s">
        <v>27</v>
      </c>
      <c r="CI35" s="44" t="s">
        <v>28</v>
      </c>
      <c r="CJ35" s="45" t="s">
        <v>29</v>
      </c>
      <c r="CK35" s="43" t="s">
        <v>27</v>
      </c>
      <c r="CL35" s="44" t="s">
        <v>28</v>
      </c>
      <c r="CM35" s="45" t="s">
        <v>29</v>
      </c>
      <c r="CN35" s="43" t="s">
        <v>27</v>
      </c>
      <c r="CO35" s="44" t="s">
        <v>28</v>
      </c>
      <c r="CP35" s="45" t="s">
        <v>29</v>
      </c>
      <c r="CQ35" s="43" t="s">
        <v>27</v>
      </c>
      <c r="CR35" s="44" t="s">
        <v>28</v>
      </c>
      <c r="CS35" s="45" t="s">
        <v>29</v>
      </c>
      <c r="CT35" s="43" t="s">
        <v>27</v>
      </c>
      <c r="CU35" s="44" t="s">
        <v>28</v>
      </c>
      <c r="CV35" s="45" t="s">
        <v>29</v>
      </c>
      <c r="CW35" s="43" t="s">
        <v>27</v>
      </c>
      <c r="CX35" s="44" t="s">
        <v>28</v>
      </c>
      <c r="CY35" s="45" t="s">
        <v>29</v>
      </c>
      <c r="CZ35" s="43" t="s">
        <v>27</v>
      </c>
      <c r="DA35" s="44" t="s">
        <v>28</v>
      </c>
      <c r="DB35" s="45" t="s">
        <v>29</v>
      </c>
      <c r="DC35" s="43" t="s">
        <v>27</v>
      </c>
      <c r="DD35" s="44" t="s">
        <v>28</v>
      </c>
      <c r="DE35" s="45" t="s">
        <v>29</v>
      </c>
      <c r="DF35" s="43" t="s">
        <v>27</v>
      </c>
      <c r="DG35" s="44" t="s">
        <v>28</v>
      </c>
      <c r="DH35" s="45" t="s">
        <v>29</v>
      </c>
      <c r="DI35" s="43" t="s">
        <v>27</v>
      </c>
      <c r="DJ35" s="44" t="s">
        <v>28</v>
      </c>
      <c r="DK35" s="45" t="s">
        <v>29</v>
      </c>
      <c r="DL35" s="43" t="s">
        <v>27</v>
      </c>
      <c r="DM35" s="44" t="s">
        <v>28</v>
      </c>
      <c r="DN35" s="45" t="s">
        <v>29</v>
      </c>
      <c r="DO35" s="43" t="s">
        <v>27</v>
      </c>
      <c r="DP35" s="44" t="s">
        <v>28</v>
      </c>
      <c r="DQ35" s="45" t="s">
        <v>29</v>
      </c>
      <c r="DR35" s="43" t="s">
        <v>27</v>
      </c>
      <c r="DS35" s="44" t="s">
        <v>28</v>
      </c>
      <c r="DT35" s="45" t="s">
        <v>29</v>
      </c>
      <c r="DU35" s="43" t="s">
        <v>27</v>
      </c>
      <c r="DV35" s="44" t="s">
        <v>28</v>
      </c>
      <c r="DW35" s="45" t="s">
        <v>29</v>
      </c>
      <c r="DX35" s="43" t="s">
        <v>27</v>
      </c>
      <c r="DY35" s="44" t="s">
        <v>28</v>
      </c>
      <c r="DZ35" s="45" t="s">
        <v>29</v>
      </c>
      <c r="EA35" s="43" t="s">
        <v>27</v>
      </c>
      <c r="EB35" s="44" t="s">
        <v>28</v>
      </c>
      <c r="EC35" s="45" t="s">
        <v>29</v>
      </c>
      <c r="ED35" s="43" t="s">
        <v>27</v>
      </c>
      <c r="EE35" s="44" t="s">
        <v>28</v>
      </c>
      <c r="EF35" s="45" t="s">
        <v>29</v>
      </c>
      <c r="EG35" s="43" t="s">
        <v>27</v>
      </c>
      <c r="EH35" s="44" t="s">
        <v>28</v>
      </c>
      <c r="EI35" s="45" t="s">
        <v>29</v>
      </c>
      <c r="EJ35" s="43" t="s">
        <v>27</v>
      </c>
      <c r="EK35" s="44" t="s">
        <v>28</v>
      </c>
      <c r="EL35" s="45" t="s">
        <v>29</v>
      </c>
      <c r="EM35" s="43" t="s">
        <v>27</v>
      </c>
      <c r="EN35" s="44" t="s">
        <v>28</v>
      </c>
      <c r="EO35" s="45" t="s">
        <v>29</v>
      </c>
      <c r="EP35" s="43" t="s">
        <v>27</v>
      </c>
      <c r="EQ35" s="44" t="s">
        <v>28</v>
      </c>
      <c r="ER35" s="45" t="s">
        <v>29</v>
      </c>
      <c r="ES35" s="43" t="s">
        <v>27</v>
      </c>
      <c r="ET35" s="44" t="s">
        <v>28</v>
      </c>
      <c r="EU35" s="45" t="s">
        <v>29</v>
      </c>
      <c r="EV35" s="43" t="s">
        <v>27</v>
      </c>
      <c r="EW35" s="44" t="s">
        <v>28</v>
      </c>
      <c r="EX35" s="45" t="s">
        <v>29</v>
      </c>
      <c r="EY35" s="43" t="s">
        <v>27</v>
      </c>
      <c r="EZ35" s="44" t="s">
        <v>28</v>
      </c>
      <c r="FA35" s="45" t="s">
        <v>29</v>
      </c>
      <c r="FB35" s="43" t="s">
        <v>27</v>
      </c>
      <c r="FC35" s="44" t="s">
        <v>28</v>
      </c>
      <c r="FD35" s="45" t="s">
        <v>29</v>
      </c>
      <c r="FE35" s="43" t="s">
        <v>27</v>
      </c>
      <c r="FF35" s="44" t="s">
        <v>28</v>
      </c>
      <c r="FG35" s="45" t="s">
        <v>29</v>
      </c>
      <c r="FH35" s="43" t="s">
        <v>27</v>
      </c>
      <c r="FI35" s="44" t="s">
        <v>28</v>
      </c>
      <c r="FJ35" s="45" t="s">
        <v>29</v>
      </c>
      <c r="FK35" s="43" t="s">
        <v>27</v>
      </c>
      <c r="FL35" s="44" t="s">
        <v>28</v>
      </c>
      <c r="FM35" s="45" t="s">
        <v>29</v>
      </c>
      <c r="FN35" s="43" t="s">
        <v>27</v>
      </c>
      <c r="FO35" s="44" t="s">
        <v>28</v>
      </c>
      <c r="FP35" s="45" t="s">
        <v>29</v>
      </c>
      <c r="FQ35" s="43" t="s">
        <v>27</v>
      </c>
      <c r="FR35" s="44" t="s">
        <v>28</v>
      </c>
      <c r="FS35" s="45" t="s">
        <v>29</v>
      </c>
      <c r="FT35" s="43" t="s">
        <v>27</v>
      </c>
      <c r="FU35" s="44" t="s">
        <v>28</v>
      </c>
      <c r="FV35" s="45" t="s">
        <v>29</v>
      </c>
      <c r="FW35" s="43" t="s">
        <v>27</v>
      </c>
      <c r="FX35" s="44" t="s">
        <v>28</v>
      </c>
      <c r="FY35" s="45" t="s">
        <v>29</v>
      </c>
      <c r="FZ35" s="43" t="s">
        <v>27</v>
      </c>
      <c r="GA35" s="44" t="s">
        <v>28</v>
      </c>
      <c r="GB35" s="45" t="s">
        <v>29</v>
      </c>
      <c r="GC35" s="43" t="s">
        <v>27</v>
      </c>
      <c r="GD35" s="44" t="s">
        <v>28</v>
      </c>
      <c r="GE35" s="45" t="s">
        <v>29</v>
      </c>
      <c r="GF35" s="43" t="s">
        <v>27</v>
      </c>
      <c r="GG35" s="44" t="s">
        <v>28</v>
      </c>
      <c r="GH35" s="45" t="s">
        <v>29</v>
      </c>
      <c r="GI35" s="43" t="s">
        <v>27</v>
      </c>
      <c r="GJ35" s="44" t="s">
        <v>28</v>
      </c>
      <c r="GK35" s="45" t="s">
        <v>29</v>
      </c>
      <c r="GL35" s="43" t="s">
        <v>27</v>
      </c>
      <c r="GM35" s="44" t="s">
        <v>28</v>
      </c>
      <c r="GN35" s="45" t="s">
        <v>29</v>
      </c>
      <c r="GO35" s="43" t="s">
        <v>27</v>
      </c>
      <c r="GP35" s="44" t="s">
        <v>28</v>
      </c>
      <c r="GQ35" s="45" t="s">
        <v>29</v>
      </c>
      <c r="GR35" s="43" t="s">
        <v>27</v>
      </c>
      <c r="GS35" s="44" t="s">
        <v>28</v>
      </c>
      <c r="GT35" s="45" t="s">
        <v>29</v>
      </c>
      <c r="GU35" s="43" t="s">
        <v>27</v>
      </c>
      <c r="GV35" s="44" t="s">
        <v>28</v>
      </c>
      <c r="GW35" s="45" t="s">
        <v>29</v>
      </c>
      <c r="GX35" s="43" t="s">
        <v>27</v>
      </c>
      <c r="GY35" s="44" t="s">
        <v>28</v>
      </c>
      <c r="GZ35" s="45" t="s">
        <v>29</v>
      </c>
      <c r="HA35" s="43" t="s">
        <v>27</v>
      </c>
      <c r="HB35" s="44" t="s">
        <v>28</v>
      </c>
      <c r="HC35" s="45" t="s">
        <v>29</v>
      </c>
      <c r="HD35" s="43" t="s">
        <v>27</v>
      </c>
      <c r="HE35" s="44" t="s">
        <v>28</v>
      </c>
      <c r="HF35" s="45" t="s">
        <v>29</v>
      </c>
      <c r="HG35" s="43" t="s">
        <v>27</v>
      </c>
      <c r="HH35" s="44" t="s">
        <v>28</v>
      </c>
      <c r="HI35" s="45" t="s">
        <v>29</v>
      </c>
      <c r="HJ35" s="43" t="s">
        <v>27</v>
      </c>
      <c r="HK35" s="44" t="s">
        <v>28</v>
      </c>
      <c r="HL35" s="45" t="s">
        <v>29</v>
      </c>
      <c r="HM35" s="43" t="s">
        <v>27</v>
      </c>
      <c r="HN35" s="44" t="s">
        <v>28</v>
      </c>
      <c r="HO35" s="45" t="s">
        <v>29</v>
      </c>
      <c r="HP35" s="43" t="s">
        <v>27</v>
      </c>
      <c r="HQ35" s="44" t="s">
        <v>28</v>
      </c>
      <c r="HR35" s="45" t="s">
        <v>29</v>
      </c>
      <c r="HS35" s="43" t="s">
        <v>27</v>
      </c>
      <c r="HT35" s="44" t="s">
        <v>28</v>
      </c>
      <c r="HU35" s="45" t="s">
        <v>29</v>
      </c>
      <c r="HV35" s="43" t="s">
        <v>27</v>
      </c>
      <c r="HW35" s="44" t="s">
        <v>28</v>
      </c>
      <c r="HX35" s="45" t="s">
        <v>29</v>
      </c>
      <c r="HY35" s="43" t="s">
        <v>27</v>
      </c>
      <c r="HZ35" s="44" t="s">
        <v>28</v>
      </c>
      <c r="IA35" s="45" t="s">
        <v>29</v>
      </c>
      <c r="IB35" s="43" t="s">
        <v>27</v>
      </c>
      <c r="IC35" s="44" t="s">
        <v>28</v>
      </c>
      <c r="ID35" s="45" t="s">
        <v>29</v>
      </c>
      <c r="IE35" s="43" t="s">
        <v>27</v>
      </c>
      <c r="IF35" s="44" t="s">
        <v>28</v>
      </c>
      <c r="IG35" s="45" t="s">
        <v>29</v>
      </c>
      <c r="IH35" s="43" t="s">
        <v>27</v>
      </c>
      <c r="II35" s="44" t="s">
        <v>28</v>
      </c>
      <c r="IJ35" s="45" t="s">
        <v>29</v>
      </c>
      <c r="IK35" s="43" t="s">
        <v>27</v>
      </c>
      <c r="IL35" s="44" t="s">
        <v>28</v>
      </c>
      <c r="IM35" s="45" t="s">
        <v>29</v>
      </c>
      <c r="IN35" s="10"/>
    </row>
    <row r="36" spans="1:264" x14ac:dyDescent="0.35">
      <c r="A36" s="10"/>
      <c r="B36" s="22" t="s">
        <v>0</v>
      </c>
      <c r="C36" s="23" t="s">
        <v>1</v>
      </c>
      <c r="D36" s="24" t="s">
        <v>30</v>
      </c>
      <c r="E36" s="46">
        <v>6.9220000000000002E-3</v>
      </c>
      <c r="F36" s="47" t="s">
        <v>132</v>
      </c>
      <c r="G36" s="48">
        <v>6.9220000000000002E-3</v>
      </c>
      <c r="H36" s="46">
        <v>4.0000000000000001E-3</v>
      </c>
      <c r="I36" s="47" t="s">
        <v>132</v>
      </c>
      <c r="J36" s="48">
        <v>4.0000000000000001E-3</v>
      </c>
      <c r="K36" s="46">
        <v>3.1530000000000002E-2</v>
      </c>
      <c r="L36" s="47" t="s">
        <v>132</v>
      </c>
      <c r="M36" s="48">
        <v>3.1530000000000002E-2</v>
      </c>
      <c r="N36" s="46">
        <v>6.1720999999999998E-2</v>
      </c>
      <c r="O36" s="47">
        <v>4.9951000000000002E-2</v>
      </c>
      <c r="P36" s="48">
        <v>0.11167199999999999</v>
      </c>
      <c r="Q36" s="46">
        <v>4.8020000000000007E-3</v>
      </c>
      <c r="R36" s="47">
        <v>2.4976000000000002E-2</v>
      </c>
      <c r="S36" s="48">
        <v>2.9778000000000002E-2</v>
      </c>
      <c r="T36" s="46">
        <v>3.5479000000000004E-2</v>
      </c>
      <c r="U36" s="47">
        <v>3.7463999999999997E-2</v>
      </c>
      <c r="V36" s="48">
        <v>7.2943000000000008E-2</v>
      </c>
      <c r="W36" s="46">
        <v>3.5331000000000001E-2</v>
      </c>
      <c r="X36" s="47" t="s">
        <v>132</v>
      </c>
      <c r="Y36" s="48">
        <v>3.5331000000000001E-2</v>
      </c>
      <c r="Z36" s="46">
        <v>7.5392999999999988E-2</v>
      </c>
      <c r="AA36" s="47">
        <v>1.2488000000000001E-2</v>
      </c>
      <c r="AB36" s="48">
        <v>8.7880999999999987E-2</v>
      </c>
      <c r="AC36" s="46">
        <v>0.107019</v>
      </c>
      <c r="AD36" s="47">
        <v>4.6829999999999997E-3</v>
      </c>
      <c r="AE36" s="48">
        <v>0.111702</v>
      </c>
      <c r="AF36" s="46">
        <v>1.6941999999999999E-2</v>
      </c>
      <c r="AG36" s="47">
        <v>6.2449999999999997E-3</v>
      </c>
      <c r="AH36" s="48">
        <v>2.3186999999999999E-2</v>
      </c>
      <c r="AI36" s="46">
        <v>3.3156999999999999E-2</v>
      </c>
      <c r="AJ36" s="47" t="s">
        <v>132</v>
      </c>
      <c r="AK36" s="48">
        <v>3.3156999999999999E-2</v>
      </c>
      <c r="AL36" s="46">
        <v>0.14421899999999999</v>
      </c>
      <c r="AM36" s="47">
        <v>7.8100000000000001E-4</v>
      </c>
      <c r="AN36" s="48">
        <v>0.14499999999999999</v>
      </c>
      <c r="AO36" s="46">
        <v>3.4363000000000005E-2</v>
      </c>
      <c r="AP36" s="47" t="s">
        <v>132</v>
      </c>
      <c r="AQ36" s="48">
        <v>3.4363000000000005E-2</v>
      </c>
      <c r="AR36" s="46">
        <v>1.0605E-2</v>
      </c>
      <c r="AS36" s="47" t="s">
        <v>132</v>
      </c>
      <c r="AT36" s="48">
        <v>1.0605E-2</v>
      </c>
      <c r="AU36" s="46">
        <v>1.1372999999999999E-2</v>
      </c>
      <c r="AV36" s="47" t="s">
        <v>132</v>
      </c>
      <c r="AW36" s="48">
        <v>1.1372999999999999E-2</v>
      </c>
      <c r="AX36" s="46">
        <v>5.4079999999999996E-3</v>
      </c>
      <c r="AY36" s="47" t="s">
        <v>132</v>
      </c>
      <c r="AZ36" s="48">
        <v>5.4079999999999996E-3</v>
      </c>
      <c r="BA36" s="46">
        <v>2.0441000000000001E-2</v>
      </c>
      <c r="BB36" s="47" t="s">
        <v>132</v>
      </c>
      <c r="BC36" s="48">
        <v>2.0441000000000001E-2</v>
      </c>
      <c r="BD36" s="46">
        <v>5.8131000000000002E-2</v>
      </c>
      <c r="BE36" s="47">
        <v>7.8100000000000001E-4</v>
      </c>
      <c r="BF36" s="48">
        <v>5.8911999999999999E-2</v>
      </c>
      <c r="BG36" s="46">
        <v>3.3677000000000006E-2</v>
      </c>
      <c r="BH36" s="47">
        <v>1.5699999999999999E-4</v>
      </c>
      <c r="BI36" s="48">
        <v>3.3834000000000003E-2</v>
      </c>
      <c r="BJ36" s="46">
        <v>0.17585999999999999</v>
      </c>
      <c r="BK36" s="47">
        <v>1.093E-3</v>
      </c>
      <c r="BL36" s="48">
        <v>0.176953</v>
      </c>
      <c r="BM36" s="46">
        <v>4.0639999999999999E-3</v>
      </c>
      <c r="BN36" s="47" t="s">
        <v>132</v>
      </c>
      <c r="BO36" s="48">
        <v>4.0639999999999999E-3</v>
      </c>
      <c r="BP36" s="46">
        <v>1.2603999999999999E-2</v>
      </c>
      <c r="BQ36" s="47">
        <v>5.5890000000000002E-3</v>
      </c>
      <c r="BR36" s="48">
        <v>1.8193000000000001E-2</v>
      </c>
      <c r="BS36" s="46">
        <v>7.9249999999999998E-3</v>
      </c>
      <c r="BT36" s="47" t="s">
        <v>132</v>
      </c>
      <c r="BU36" s="48">
        <v>7.9249999999999998E-3</v>
      </c>
      <c r="BV36" s="46">
        <v>5.0921999999999995E-2</v>
      </c>
      <c r="BW36" s="47" t="s">
        <v>132</v>
      </c>
      <c r="BX36" s="48">
        <v>5.0921999999999995E-2</v>
      </c>
      <c r="BY36" s="46">
        <v>2.1566000000000002E-2</v>
      </c>
      <c r="BZ36" s="47" t="s">
        <v>132</v>
      </c>
      <c r="CA36" s="48">
        <v>2.1566000000000002E-2</v>
      </c>
      <c r="CB36" s="46" t="s">
        <v>132</v>
      </c>
      <c r="CC36" s="47" t="s">
        <v>132</v>
      </c>
      <c r="CD36" s="48" t="s">
        <v>132</v>
      </c>
      <c r="CE36" s="46">
        <v>8.0540000000000004E-3</v>
      </c>
      <c r="CF36" s="47" t="s">
        <v>132</v>
      </c>
      <c r="CG36" s="48">
        <v>8.0540000000000004E-3</v>
      </c>
      <c r="CH36" s="46" t="s">
        <v>132</v>
      </c>
      <c r="CI36" s="47" t="s">
        <v>132</v>
      </c>
      <c r="CJ36" s="48" t="s">
        <v>132</v>
      </c>
      <c r="CK36" s="46">
        <v>1.5E-3</v>
      </c>
      <c r="CL36" s="47" t="s">
        <v>132</v>
      </c>
      <c r="CM36" s="48">
        <v>1.5E-3</v>
      </c>
      <c r="CN36" s="46">
        <v>3.9445000000000001E-2</v>
      </c>
      <c r="CO36" s="47" t="s">
        <v>132</v>
      </c>
      <c r="CP36" s="48">
        <v>3.9445000000000001E-2</v>
      </c>
      <c r="CQ36" s="46">
        <v>1.1043000000000001E-2</v>
      </c>
      <c r="CR36" s="47" t="s">
        <v>132</v>
      </c>
      <c r="CS36" s="48">
        <v>1.1043000000000001E-2</v>
      </c>
      <c r="CT36" s="46">
        <v>1.1337E-2</v>
      </c>
      <c r="CU36" s="47" t="s">
        <v>132</v>
      </c>
      <c r="CV36" s="48">
        <v>1.1337E-2</v>
      </c>
      <c r="CW36" s="46">
        <v>1.8744E-2</v>
      </c>
      <c r="CX36" s="47" t="s">
        <v>132</v>
      </c>
      <c r="CY36" s="48">
        <v>1.8744E-2</v>
      </c>
      <c r="CZ36" s="46">
        <v>0.23464400000000002</v>
      </c>
      <c r="DA36" s="47" t="s">
        <v>132</v>
      </c>
      <c r="DB36" s="48">
        <v>0.23464400000000002</v>
      </c>
      <c r="DC36" s="46">
        <v>1.1356999999999999E-2</v>
      </c>
      <c r="DD36" s="47" t="s">
        <v>132</v>
      </c>
      <c r="DE36" s="48">
        <v>1.1356999999999999E-2</v>
      </c>
      <c r="DF36" s="46">
        <v>2.7664000000000001E-2</v>
      </c>
      <c r="DG36" s="47" t="s">
        <v>132</v>
      </c>
      <c r="DH36" s="48">
        <v>2.7664000000000001E-2</v>
      </c>
      <c r="DI36" s="46">
        <v>7.8969999999999995E-3</v>
      </c>
      <c r="DJ36" s="47" t="s">
        <v>132</v>
      </c>
      <c r="DK36" s="48">
        <v>7.8969999999999995E-3</v>
      </c>
      <c r="DL36" s="46">
        <v>5.2986999999999992E-2</v>
      </c>
      <c r="DM36" s="47" t="s">
        <v>132</v>
      </c>
      <c r="DN36" s="48">
        <v>5.2986999999999992E-2</v>
      </c>
      <c r="DO36" s="46">
        <v>3.0622E-2</v>
      </c>
      <c r="DP36" s="47" t="s">
        <v>132</v>
      </c>
      <c r="DQ36" s="48">
        <v>3.0622E-2</v>
      </c>
      <c r="DR36" s="46">
        <v>3.6624000000000004E-2</v>
      </c>
      <c r="DS36" s="47" t="s">
        <v>132</v>
      </c>
      <c r="DT36" s="48">
        <v>3.6624000000000004E-2</v>
      </c>
      <c r="DU36" s="46">
        <v>2.6479000000000003E-2</v>
      </c>
      <c r="DV36" s="47" t="s">
        <v>132</v>
      </c>
      <c r="DW36" s="48">
        <v>2.6479000000000003E-2</v>
      </c>
      <c r="DX36" s="46">
        <v>3.8832999999999999E-2</v>
      </c>
      <c r="DY36" s="47" t="s">
        <v>132</v>
      </c>
      <c r="DZ36" s="48">
        <v>3.8832999999999999E-2</v>
      </c>
      <c r="EA36" s="46">
        <v>7.4390000000000003E-3</v>
      </c>
      <c r="EB36" s="47" t="s">
        <v>132</v>
      </c>
      <c r="EC36" s="48">
        <v>7.4390000000000003E-3</v>
      </c>
      <c r="ED36" s="46">
        <v>1.0539E-2</v>
      </c>
      <c r="EE36" s="47" t="s">
        <v>132</v>
      </c>
      <c r="EF36" s="48">
        <v>1.0539E-2</v>
      </c>
      <c r="EG36" s="46">
        <v>7.6969999999999998E-3</v>
      </c>
      <c r="EH36" s="47" t="s">
        <v>132</v>
      </c>
      <c r="EI36" s="48">
        <v>7.6969999999999998E-3</v>
      </c>
      <c r="EJ36" s="46">
        <v>7.3275000000000007E-2</v>
      </c>
      <c r="EK36" s="47" t="s">
        <v>132</v>
      </c>
      <c r="EL36" s="48">
        <v>7.3275000000000007E-2</v>
      </c>
      <c r="EM36" s="46">
        <v>3.7828000000000007E-2</v>
      </c>
      <c r="EN36" s="47" t="s">
        <v>132</v>
      </c>
      <c r="EO36" s="48">
        <v>3.7828000000000007E-2</v>
      </c>
      <c r="EP36" s="46">
        <v>9.4559999999999991E-3</v>
      </c>
      <c r="EQ36" s="47" t="s">
        <v>132</v>
      </c>
      <c r="ER36" s="48">
        <v>9.4559999999999991E-3</v>
      </c>
      <c r="ES36" s="46">
        <v>2.9933000000000001E-2</v>
      </c>
      <c r="ET36" s="47" t="s">
        <v>132</v>
      </c>
      <c r="EU36" s="48">
        <v>2.9933000000000001E-2</v>
      </c>
      <c r="EV36" s="46">
        <v>9.221E-3</v>
      </c>
      <c r="EW36" s="47" t="s">
        <v>132</v>
      </c>
      <c r="EX36" s="48">
        <v>9.221E-3</v>
      </c>
      <c r="EY36" s="46">
        <v>8.1540000000000015E-3</v>
      </c>
      <c r="EZ36" s="47" t="s">
        <v>132</v>
      </c>
      <c r="FA36" s="48">
        <v>8.1540000000000015E-3</v>
      </c>
      <c r="FB36" s="46">
        <v>5.1142E-2</v>
      </c>
      <c r="FC36" s="47" t="s">
        <v>132</v>
      </c>
      <c r="FD36" s="48">
        <v>5.1142E-2</v>
      </c>
      <c r="FE36" s="46">
        <v>4.0769999999999999E-3</v>
      </c>
      <c r="FF36" s="47" t="s">
        <v>132</v>
      </c>
      <c r="FG36" s="48">
        <v>4.0769999999999999E-3</v>
      </c>
      <c r="FH36" s="46">
        <v>6.6249999999999998E-3</v>
      </c>
      <c r="FI36" s="47" t="s">
        <v>132</v>
      </c>
      <c r="FJ36" s="48">
        <v>6.6249999999999998E-3</v>
      </c>
      <c r="FK36" s="46">
        <v>5.1095000000000002E-2</v>
      </c>
      <c r="FL36" s="47" t="s">
        <v>132</v>
      </c>
      <c r="FM36" s="48">
        <v>5.1095000000000002E-2</v>
      </c>
      <c r="FN36" s="46">
        <v>2.8188999999999999E-2</v>
      </c>
      <c r="FO36" s="47" t="s">
        <v>132</v>
      </c>
      <c r="FP36" s="48">
        <v>2.8188999999999999E-2</v>
      </c>
      <c r="FQ36" s="110">
        <v>9.3789999999999984E-3</v>
      </c>
      <c r="FR36" s="111" t="s">
        <v>132</v>
      </c>
      <c r="FS36" s="48">
        <v>9.3789999999999984E-3</v>
      </c>
      <c r="FT36" s="110">
        <v>0.21598999999999996</v>
      </c>
      <c r="FU36" s="111" t="s">
        <v>132</v>
      </c>
      <c r="FV36" s="48">
        <v>0.21598999999999996</v>
      </c>
      <c r="FW36" s="110">
        <v>1.6541E-2</v>
      </c>
      <c r="FX36" s="111" t="s">
        <v>132</v>
      </c>
      <c r="FY36" s="48">
        <v>1.6541E-2</v>
      </c>
      <c r="FZ36" s="110">
        <v>2.8458000000000001E-2</v>
      </c>
      <c r="GA36" s="111" t="s">
        <v>132</v>
      </c>
      <c r="GB36" s="48">
        <v>2.8458000000000001E-2</v>
      </c>
      <c r="GC36" s="46">
        <v>0.14169800000000002</v>
      </c>
      <c r="GD36" s="47" t="s">
        <v>132</v>
      </c>
      <c r="GE36" s="48">
        <v>0.14169800000000002</v>
      </c>
      <c r="GF36" s="46">
        <v>0.14180399999999999</v>
      </c>
      <c r="GG36" s="47" t="s">
        <v>132</v>
      </c>
      <c r="GH36" s="48">
        <v>0.14180399999999999</v>
      </c>
      <c r="GI36" s="46">
        <v>0.13700699999999999</v>
      </c>
      <c r="GJ36" s="47" t="s">
        <v>132</v>
      </c>
      <c r="GK36" s="48">
        <v>0.13700699999999999</v>
      </c>
      <c r="GL36" s="46">
        <v>4.0591000000000002E-2</v>
      </c>
      <c r="GM36" s="47" t="s">
        <v>132</v>
      </c>
      <c r="GN36" s="48">
        <v>4.0591000000000002E-2</v>
      </c>
      <c r="GO36" s="46">
        <v>2.3726999999999998E-2</v>
      </c>
      <c r="GP36" s="47" t="s">
        <v>132</v>
      </c>
      <c r="GQ36" s="48">
        <v>2.3726999999999998E-2</v>
      </c>
      <c r="GR36" s="46">
        <v>4.1572999999999999E-2</v>
      </c>
      <c r="GS36" s="47" t="s">
        <v>132</v>
      </c>
      <c r="GT36" s="48">
        <v>4.1572999999999999E-2</v>
      </c>
      <c r="GU36" s="46">
        <v>3.7443999999999998E-2</v>
      </c>
      <c r="GV36" s="47" t="s">
        <v>132</v>
      </c>
      <c r="GW36" s="48">
        <v>3.7443999999999998E-2</v>
      </c>
      <c r="GX36" s="46">
        <v>7.1777999999999995E-2</v>
      </c>
      <c r="GY36" s="47" t="s">
        <v>132</v>
      </c>
      <c r="GZ36" s="48">
        <v>7.1777999999999995E-2</v>
      </c>
      <c r="HA36" s="46">
        <v>3.2779999999999997E-2</v>
      </c>
      <c r="HB36" s="47" t="s">
        <v>132</v>
      </c>
      <c r="HC36" s="48">
        <v>3.2779999999999997E-2</v>
      </c>
      <c r="HD36" s="46">
        <v>6.5917000000000017E-2</v>
      </c>
      <c r="HE36" s="47" t="s">
        <v>132</v>
      </c>
      <c r="HF36" s="48">
        <v>6.5917000000000017E-2</v>
      </c>
      <c r="HG36" s="46">
        <v>6.6992999999999997E-2</v>
      </c>
      <c r="HH36" s="47" t="s">
        <v>132</v>
      </c>
      <c r="HI36" s="48">
        <v>6.6992999999999997E-2</v>
      </c>
      <c r="HJ36" s="46">
        <v>6.5429000000000001E-2</v>
      </c>
      <c r="HK36" s="47" t="s">
        <v>132</v>
      </c>
      <c r="HL36" s="48">
        <v>6.5429000000000001E-2</v>
      </c>
      <c r="HM36" s="46">
        <v>5.2659999999999998E-2</v>
      </c>
      <c r="HN36" s="47" t="s">
        <v>132</v>
      </c>
      <c r="HO36" s="48">
        <v>5.2659999999999998E-2</v>
      </c>
      <c r="HP36" s="46">
        <v>8.3374000000000004E-2</v>
      </c>
      <c r="HQ36" s="47" t="s">
        <v>132</v>
      </c>
      <c r="HR36" s="48">
        <v>8.3374000000000004E-2</v>
      </c>
      <c r="HS36" s="46">
        <v>4.1203999999999998E-2</v>
      </c>
      <c r="HT36" s="47" t="s">
        <v>132</v>
      </c>
      <c r="HU36" s="48">
        <v>4.1203999999999998E-2</v>
      </c>
      <c r="HV36" s="46">
        <v>4.1947999999999992E-2</v>
      </c>
      <c r="HW36" s="47" t="s">
        <v>132</v>
      </c>
      <c r="HX36" s="48">
        <v>4.1947999999999992E-2</v>
      </c>
      <c r="HY36" s="46">
        <v>2.9488E-2</v>
      </c>
      <c r="HZ36" s="47" t="s">
        <v>132</v>
      </c>
      <c r="IA36" s="48">
        <v>2.9488E-2</v>
      </c>
      <c r="IB36" s="46">
        <v>3.1112999999999998E-2</v>
      </c>
      <c r="IC36" s="47" t="s">
        <v>132</v>
      </c>
      <c r="ID36" s="48">
        <v>3.1112999999999998E-2</v>
      </c>
      <c r="IE36" s="46">
        <v>1.8343999999999999E-2</v>
      </c>
      <c r="IF36" s="47" t="s">
        <v>132</v>
      </c>
      <c r="IG36" s="48">
        <v>1.8343999999999999E-2</v>
      </c>
      <c r="IH36" s="46">
        <v>1.1172E-2</v>
      </c>
      <c r="II36" s="47" t="s">
        <v>132</v>
      </c>
      <c r="IJ36" s="48">
        <v>1.1172E-2</v>
      </c>
      <c r="IK36" s="46">
        <v>1.7084000000000002E-2</v>
      </c>
      <c r="IL36" s="47" t="s">
        <v>132</v>
      </c>
      <c r="IM36" s="48">
        <v>1.7084000000000002E-2</v>
      </c>
      <c r="IN36" s="10"/>
      <c r="IP36" s="227"/>
      <c r="IQ36" s="227"/>
      <c r="IR36" s="227"/>
      <c r="IS36" s="227"/>
      <c r="IT36" s="227"/>
      <c r="IU36" s="227"/>
      <c r="IV36" s="227"/>
      <c r="IW36" s="227"/>
      <c r="IX36" s="227"/>
      <c r="IY36" s="227"/>
      <c r="IZ36" s="227"/>
      <c r="JA36" s="227"/>
      <c r="JB36" s="227"/>
      <c r="JC36" s="227"/>
      <c r="JD36" s="227"/>
    </row>
    <row r="37" spans="1:264" x14ac:dyDescent="0.35">
      <c r="A37" s="10"/>
      <c r="B37" s="25"/>
      <c r="C37" s="26" t="s">
        <v>2</v>
      </c>
      <c r="D37" s="27" t="s">
        <v>31</v>
      </c>
      <c r="E37" s="49">
        <v>1.2631000000000002E-2</v>
      </c>
      <c r="F37" s="50" t="s">
        <v>132</v>
      </c>
      <c r="G37" s="51">
        <v>1.2631000000000002E-2</v>
      </c>
      <c r="H37" s="49" t="s">
        <v>132</v>
      </c>
      <c r="I37" s="50" t="s">
        <v>132</v>
      </c>
      <c r="J37" s="51" t="s">
        <v>132</v>
      </c>
      <c r="K37" s="49">
        <v>1.3100000000000001E-4</v>
      </c>
      <c r="L37" s="50" t="s">
        <v>132</v>
      </c>
      <c r="M37" s="51">
        <v>1.3100000000000001E-4</v>
      </c>
      <c r="N37" s="49">
        <v>1.6799999999999999E-4</v>
      </c>
      <c r="O37" s="50" t="s">
        <v>132</v>
      </c>
      <c r="P37" s="51">
        <v>1.6799999999999999E-4</v>
      </c>
      <c r="Q37" s="49">
        <v>1.2539999999999999E-3</v>
      </c>
      <c r="R37" s="50" t="s">
        <v>132</v>
      </c>
      <c r="S37" s="51">
        <v>1.2539999999999999E-3</v>
      </c>
      <c r="T37" s="49">
        <v>5.2000000000000004E-5</v>
      </c>
      <c r="U37" s="50" t="s">
        <v>132</v>
      </c>
      <c r="V37" s="51">
        <v>5.2000000000000004E-5</v>
      </c>
      <c r="W37" s="49">
        <v>1.2375000000000001E-2</v>
      </c>
      <c r="X37" s="50" t="s">
        <v>132</v>
      </c>
      <c r="Y37" s="51">
        <v>1.2375000000000001E-2</v>
      </c>
      <c r="Z37" s="49">
        <v>2.5106E-2</v>
      </c>
      <c r="AA37" s="50" t="s">
        <v>132</v>
      </c>
      <c r="AB37" s="51">
        <v>2.5106E-2</v>
      </c>
      <c r="AC37" s="49">
        <v>3.2499999999999999E-4</v>
      </c>
      <c r="AD37" s="50" t="s">
        <v>132</v>
      </c>
      <c r="AE37" s="51">
        <v>3.2499999999999999E-4</v>
      </c>
      <c r="AF37" s="49">
        <v>1.1662E-2</v>
      </c>
      <c r="AG37" s="50" t="s">
        <v>132</v>
      </c>
      <c r="AH37" s="51">
        <v>1.1662E-2</v>
      </c>
      <c r="AI37" s="49">
        <v>2.2402000000000002E-2</v>
      </c>
      <c r="AJ37" s="50" t="s">
        <v>132</v>
      </c>
      <c r="AK37" s="51">
        <v>2.2402000000000002E-2</v>
      </c>
      <c r="AL37" s="49">
        <v>6.2227999999999999E-2</v>
      </c>
      <c r="AM37" s="50" t="s">
        <v>132</v>
      </c>
      <c r="AN37" s="51">
        <v>6.2227999999999999E-2</v>
      </c>
      <c r="AO37" s="49" t="s">
        <v>132</v>
      </c>
      <c r="AP37" s="50" t="s">
        <v>132</v>
      </c>
      <c r="AQ37" s="51" t="s">
        <v>132</v>
      </c>
      <c r="AR37" s="49">
        <v>1.2750000000000001E-3</v>
      </c>
      <c r="AS37" s="50" t="s">
        <v>132</v>
      </c>
      <c r="AT37" s="51">
        <v>1.2750000000000001E-3</v>
      </c>
      <c r="AU37" s="49" t="s">
        <v>132</v>
      </c>
      <c r="AV37" s="50" t="s">
        <v>132</v>
      </c>
      <c r="AW37" s="51" t="s">
        <v>132</v>
      </c>
      <c r="AX37" s="49">
        <v>1.392E-3</v>
      </c>
      <c r="AY37" s="50" t="s">
        <v>132</v>
      </c>
      <c r="AZ37" s="51">
        <v>1.392E-3</v>
      </c>
      <c r="BA37" s="49">
        <v>1.3300000000000001E-4</v>
      </c>
      <c r="BB37" s="50" t="s">
        <v>132</v>
      </c>
      <c r="BC37" s="51">
        <v>1.3300000000000001E-4</v>
      </c>
      <c r="BD37" s="49">
        <v>1.7100000000000001E-4</v>
      </c>
      <c r="BE37" s="50" t="s">
        <v>132</v>
      </c>
      <c r="BF37" s="51">
        <v>1.7100000000000001E-4</v>
      </c>
      <c r="BG37" s="49">
        <v>1.284E-3</v>
      </c>
      <c r="BH37" s="50" t="s">
        <v>132</v>
      </c>
      <c r="BI37" s="51">
        <v>1.284E-3</v>
      </c>
      <c r="BJ37" s="49">
        <v>4.3999999999999999E-5</v>
      </c>
      <c r="BK37" s="50" t="s">
        <v>132</v>
      </c>
      <c r="BL37" s="51">
        <v>4.3999999999999999E-5</v>
      </c>
      <c r="BM37" s="49">
        <v>2.5999999999999998E-5</v>
      </c>
      <c r="BN37" s="50" t="s">
        <v>132</v>
      </c>
      <c r="BO37" s="51">
        <v>2.5999999999999998E-5</v>
      </c>
      <c r="BP37" s="49">
        <v>2.5500000000000002E-4</v>
      </c>
      <c r="BQ37" s="50" t="s">
        <v>132</v>
      </c>
      <c r="BR37" s="51">
        <v>2.5500000000000002E-4</v>
      </c>
      <c r="BS37" s="49">
        <v>2.0829999999999998E-3</v>
      </c>
      <c r="BT37" s="50" t="s">
        <v>132</v>
      </c>
      <c r="BU37" s="51">
        <v>2.0829999999999998E-3</v>
      </c>
      <c r="BV37" s="49">
        <v>9.1889999999999993E-3</v>
      </c>
      <c r="BW37" s="50" t="s">
        <v>132</v>
      </c>
      <c r="BX37" s="51">
        <v>9.1889999999999993E-3</v>
      </c>
      <c r="BY37" s="49">
        <v>1.3439999999999999E-3</v>
      </c>
      <c r="BZ37" s="50" t="s">
        <v>132</v>
      </c>
      <c r="CA37" s="51">
        <v>1.3439999999999999E-3</v>
      </c>
      <c r="CB37" s="49" t="s">
        <v>132</v>
      </c>
      <c r="CC37" s="50" t="s">
        <v>132</v>
      </c>
      <c r="CD37" s="51" t="s">
        <v>132</v>
      </c>
      <c r="CE37" s="49" t="s">
        <v>132</v>
      </c>
      <c r="CF37" s="50" t="s">
        <v>132</v>
      </c>
      <c r="CG37" s="51" t="s">
        <v>132</v>
      </c>
      <c r="CH37" s="49" t="s">
        <v>132</v>
      </c>
      <c r="CI37" s="50" t="s">
        <v>132</v>
      </c>
      <c r="CJ37" s="51" t="s">
        <v>132</v>
      </c>
      <c r="CK37" s="49" t="s">
        <v>132</v>
      </c>
      <c r="CL37" s="50" t="s">
        <v>132</v>
      </c>
      <c r="CM37" s="51" t="s">
        <v>132</v>
      </c>
      <c r="CN37" s="49">
        <v>5.3558000000000001E-2</v>
      </c>
      <c r="CO37" s="50" t="s">
        <v>132</v>
      </c>
      <c r="CP37" s="51">
        <v>5.3558000000000001E-2</v>
      </c>
      <c r="CQ37" s="49" t="s">
        <v>132</v>
      </c>
      <c r="CR37" s="50" t="s">
        <v>132</v>
      </c>
      <c r="CS37" s="51" t="s">
        <v>132</v>
      </c>
      <c r="CT37" s="49">
        <v>4.5000000000000003E-5</v>
      </c>
      <c r="CU37" s="50" t="s">
        <v>132</v>
      </c>
      <c r="CV37" s="51">
        <v>4.5000000000000003E-5</v>
      </c>
      <c r="CW37" s="49" t="s">
        <v>132</v>
      </c>
      <c r="CX37" s="50" t="s">
        <v>132</v>
      </c>
      <c r="CY37" s="51" t="s">
        <v>132</v>
      </c>
      <c r="CZ37" s="49">
        <v>4.0400000000000006E-4</v>
      </c>
      <c r="DA37" s="50" t="s">
        <v>132</v>
      </c>
      <c r="DB37" s="51">
        <v>4.0400000000000006E-4</v>
      </c>
      <c r="DC37" s="49">
        <v>9.8599999999999993E-2</v>
      </c>
      <c r="DD37" s="50" t="s">
        <v>132</v>
      </c>
      <c r="DE37" s="51">
        <v>9.8599999999999993E-2</v>
      </c>
      <c r="DF37" s="49">
        <v>1.7588999999999997E-2</v>
      </c>
      <c r="DG37" s="50" t="s">
        <v>132</v>
      </c>
      <c r="DH37" s="51">
        <v>1.7588999999999997E-2</v>
      </c>
      <c r="DI37" s="49">
        <v>1.3863E-2</v>
      </c>
      <c r="DJ37" s="50" t="s">
        <v>132</v>
      </c>
      <c r="DK37" s="51">
        <v>1.3863E-2</v>
      </c>
      <c r="DL37" s="49">
        <v>4.8940000000000008E-3</v>
      </c>
      <c r="DM37" s="50" t="s">
        <v>132</v>
      </c>
      <c r="DN37" s="51">
        <v>4.8940000000000008E-3</v>
      </c>
      <c r="DO37" s="49">
        <v>1.078E-3</v>
      </c>
      <c r="DP37" s="50" t="s">
        <v>132</v>
      </c>
      <c r="DQ37" s="51">
        <v>1.078E-3</v>
      </c>
      <c r="DR37" s="49">
        <v>1.4319999999999999E-3</v>
      </c>
      <c r="DS37" s="50" t="s">
        <v>132</v>
      </c>
      <c r="DT37" s="51">
        <v>1.4319999999999999E-3</v>
      </c>
      <c r="DU37" s="49">
        <v>9.0000000000000002E-6</v>
      </c>
      <c r="DV37" s="50" t="s">
        <v>132</v>
      </c>
      <c r="DW37" s="51">
        <v>9.0000000000000002E-6</v>
      </c>
      <c r="DX37" s="49">
        <v>2.0579999999999999E-3</v>
      </c>
      <c r="DY37" s="50" t="s">
        <v>132</v>
      </c>
      <c r="DZ37" s="51">
        <v>2.0579999999999999E-3</v>
      </c>
      <c r="EA37" s="49" t="s">
        <v>132</v>
      </c>
      <c r="EB37" s="50" t="s">
        <v>132</v>
      </c>
      <c r="EC37" s="51" t="s">
        <v>132</v>
      </c>
      <c r="ED37" s="49">
        <v>1.8342999999999998E-2</v>
      </c>
      <c r="EE37" s="50" t="s">
        <v>132</v>
      </c>
      <c r="EF37" s="51">
        <v>1.8342999999999998E-2</v>
      </c>
      <c r="EG37" s="49" t="s">
        <v>132</v>
      </c>
      <c r="EH37" s="50" t="s">
        <v>132</v>
      </c>
      <c r="EI37" s="51" t="s">
        <v>132</v>
      </c>
      <c r="EJ37" s="49">
        <v>1.2539999999999999E-3</v>
      </c>
      <c r="EK37" s="50" t="s">
        <v>132</v>
      </c>
      <c r="EL37" s="51">
        <v>1.2539999999999999E-3</v>
      </c>
      <c r="EM37" s="49">
        <v>5.7112999999999997E-2</v>
      </c>
      <c r="EN37" s="50" t="s">
        <v>132</v>
      </c>
      <c r="EO37" s="51">
        <v>5.7112999999999997E-2</v>
      </c>
      <c r="EP37" s="49">
        <v>8.0999999999999996E-4</v>
      </c>
      <c r="EQ37" s="50" t="s">
        <v>132</v>
      </c>
      <c r="ER37" s="51">
        <v>8.0999999999999996E-4</v>
      </c>
      <c r="ES37" s="49">
        <v>1.0600999999999999E-2</v>
      </c>
      <c r="ET37" s="50" t="s">
        <v>132</v>
      </c>
      <c r="EU37" s="51">
        <v>1.0600999999999999E-2</v>
      </c>
      <c r="EV37" s="49">
        <v>2.4740000000000001E-3</v>
      </c>
      <c r="EW37" s="50" t="s">
        <v>132</v>
      </c>
      <c r="EX37" s="51">
        <v>2.4740000000000001E-3</v>
      </c>
      <c r="EY37" s="49">
        <v>0.122762</v>
      </c>
      <c r="EZ37" s="50" t="s">
        <v>132</v>
      </c>
      <c r="FA37" s="51">
        <v>0.122762</v>
      </c>
      <c r="FB37" s="49">
        <v>1.029E-3</v>
      </c>
      <c r="FC37" s="50" t="s">
        <v>132</v>
      </c>
      <c r="FD37" s="51">
        <v>1.029E-3</v>
      </c>
      <c r="FE37" s="49">
        <v>1.6539000000000002E-2</v>
      </c>
      <c r="FF37" s="50" t="s">
        <v>132</v>
      </c>
      <c r="FG37" s="51">
        <v>1.6539000000000002E-2</v>
      </c>
      <c r="FH37" s="49">
        <v>3.2810000000000001E-3</v>
      </c>
      <c r="FI37" s="50" t="s">
        <v>132</v>
      </c>
      <c r="FJ37" s="51">
        <v>3.2810000000000001E-3</v>
      </c>
      <c r="FK37" s="49">
        <v>1.1541000000000003E-2</v>
      </c>
      <c r="FL37" s="50" t="s">
        <v>132</v>
      </c>
      <c r="FM37" s="51">
        <v>1.1541000000000003E-2</v>
      </c>
      <c r="FN37" s="49">
        <v>1.9599999999999999E-4</v>
      </c>
      <c r="FO37" s="50" t="s">
        <v>132</v>
      </c>
      <c r="FP37" s="51">
        <v>1.9599999999999999E-4</v>
      </c>
      <c r="FQ37" s="122">
        <v>1.1472E-2</v>
      </c>
      <c r="FR37" s="113" t="s">
        <v>132</v>
      </c>
      <c r="FS37" s="51">
        <v>1.1472E-2</v>
      </c>
      <c r="FT37" s="122">
        <v>5.1539000000000001E-2</v>
      </c>
      <c r="FU37" s="113" t="s">
        <v>132</v>
      </c>
      <c r="FV37" s="51">
        <v>5.1539000000000001E-2</v>
      </c>
      <c r="FW37" s="122">
        <v>8.9709000000000011E-2</v>
      </c>
      <c r="FX37" s="113" t="s">
        <v>132</v>
      </c>
      <c r="FY37" s="51">
        <v>8.9709000000000011E-2</v>
      </c>
      <c r="FZ37" s="122">
        <v>8.8630000000000011E-3</v>
      </c>
      <c r="GA37" s="113" t="s">
        <v>132</v>
      </c>
      <c r="GB37" s="51">
        <v>8.8630000000000011E-3</v>
      </c>
      <c r="GC37" s="49">
        <v>6.3379999999999992E-2</v>
      </c>
      <c r="GD37" s="50" t="s">
        <v>132</v>
      </c>
      <c r="GE37" s="51">
        <v>6.3379999999999992E-2</v>
      </c>
      <c r="GF37" s="49">
        <v>4.6431E-2</v>
      </c>
      <c r="GG37" s="50" t="s">
        <v>132</v>
      </c>
      <c r="GH37" s="51">
        <v>4.6431E-2</v>
      </c>
      <c r="GI37" s="49">
        <v>0.25995000000000001</v>
      </c>
      <c r="GJ37" s="50" t="s">
        <v>132</v>
      </c>
      <c r="GK37" s="51">
        <v>0.25995000000000001</v>
      </c>
      <c r="GL37" s="49">
        <v>3.3523999999999998E-2</v>
      </c>
      <c r="GM37" s="50" t="s">
        <v>132</v>
      </c>
      <c r="GN37" s="51">
        <v>3.3523999999999998E-2</v>
      </c>
      <c r="GO37" s="49">
        <v>3.5318999999999996E-2</v>
      </c>
      <c r="GP37" s="50" t="s">
        <v>132</v>
      </c>
      <c r="GQ37" s="51">
        <v>3.5318999999999996E-2</v>
      </c>
      <c r="GR37" s="49">
        <v>4.5445999999999993E-2</v>
      </c>
      <c r="GS37" s="50" t="s">
        <v>132</v>
      </c>
      <c r="GT37" s="51">
        <v>4.5445999999999993E-2</v>
      </c>
      <c r="GU37" s="49">
        <v>3.2940999999999998E-2</v>
      </c>
      <c r="GV37" s="50" t="s">
        <v>132</v>
      </c>
      <c r="GW37" s="51">
        <v>3.2940999999999998E-2</v>
      </c>
      <c r="GX37" s="49">
        <v>3.4007000000000003E-2</v>
      </c>
      <c r="GY37" s="50" t="s">
        <v>132</v>
      </c>
      <c r="GZ37" s="51">
        <v>3.4007000000000003E-2</v>
      </c>
      <c r="HA37" s="49">
        <v>3.0857000000000002E-2</v>
      </c>
      <c r="HB37" s="50" t="s">
        <v>132</v>
      </c>
      <c r="HC37" s="51">
        <v>3.0857000000000002E-2</v>
      </c>
      <c r="HD37" s="49">
        <v>2.9779E-2</v>
      </c>
      <c r="HE37" s="50" t="s">
        <v>132</v>
      </c>
      <c r="HF37" s="51">
        <v>2.9779E-2</v>
      </c>
      <c r="HG37" s="49">
        <v>4.1657E-2</v>
      </c>
      <c r="HH37" s="50" t="s">
        <v>132</v>
      </c>
      <c r="HI37" s="51">
        <v>4.1657E-2</v>
      </c>
      <c r="HJ37" s="49">
        <v>6.4873E-2</v>
      </c>
      <c r="HK37" s="50" t="s">
        <v>132</v>
      </c>
      <c r="HL37" s="51">
        <v>6.4873E-2</v>
      </c>
      <c r="HM37" s="49">
        <v>6.3969999999999999E-2</v>
      </c>
      <c r="HN37" s="50" t="s">
        <v>132</v>
      </c>
      <c r="HO37" s="51">
        <v>6.3969999999999999E-2</v>
      </c>
      <c r="HP37" s="49">
        <v>7.1341000000000002E-2</v>
      </c>
      <c r="HQ37" s="50" t="s">
        <v>132</v>
      </c>
      <c r="HR37" s="51">
        <v>7.1341000000000002E-2</v>
      </c>
      <c r="HS37" s="49">
        <v>5.595E-2</v>
      </c>
      <c r="HT37" s="50" t="s">
        <v>132</v>
      </c>
      <c r="HU37" s="51">
        <v>5.595E-2</v>
      </c>
      <c r="HV37" s="49">
        <v>0.104437</v>
      </c>
      <c r="HW37" s="50" t="s">
        <v>132</v>
      </c>
      <c r="HX37" s="51">
        <v>0.104437</v>
      </c>
      <c r="HY37" s="49">
        <v>1.8850000000000002E-3</v>
      </c>
      <c r="HZ37" s="50" t="s">
        <v>132</v>
      </c>
      <c r="IA37" s="51">
        <v>1.8850000000000002E-3</v>
      </c>
      <c r="IB37" s="49">
        <v>6.7620000000000006E-3</v>
      </c>
      <c r="IC37" s="50" t="s">
        <v>132</v>
      </c>
      <c r="ID37" s="51">
        <v>6.7620000000000006E-3</v>
      </c>
      <c r="IE37" s="49">
        <v>7.7613000000000001E-2</v>
      </c>
      <c r="IF37" s="50" t="s">
        <v>132</v>
      </c>
      <c r="IG37" s="51">
        <v>7.7613000000000001E-2</v>
      </c>
      <c r="IH37" s="49">
        <v>8.0126000000000003E-2</v>
      </c>
      <c r="II37" s="50" t="s">
        <v>132</v>
      </c>
      <c r="IJ37" s="51">
        <v>8.0126000000000003E-2</v>
      </c>
      <c r="IK37" s="49">
        <v>1.3297E-2</v>
      </c>
      <c r="IL37" s="50" t="s">
        <v>132</v>
      </c>
      <c r="IM37" s="51">
        <v>1.3297E-2</v>
      </c>
      <c r="IN37" s="10"/>
      <c r="IP37" s="227"/>
      <c r="IQ37" s="227"/>
      <c r="IR37" s="227"/>
      <c r="IS37" s="227"/>
      <c r="IT37" s="227"/>
      <c r="IU37" s="227"/>
      <c r="IV37" s="227"/>
      <c r="IW37" s="227"/>
      <c r="IX37" s="227"/>
      <c r="IY37" s="227"/>
      <c r="IZ37" s="227"/>
      <c r="JA37" s="227"/>
      <c r="JB37" s="227"/>
      <c r="JC37" s="227"/>
      <c r="JD37" s="227"/>
    </row>
    <row r="38" spans="1:264" x14ac:dyDescent="0.35">
      <c r="A38" s="10"/>
      <c r="B38" s="25"/>
      <c r="C38" s="28" t="s">
        <v>3</v>
      </c>
      <c r="D38" s="29" t="s">
        <v>32</v>
      </c>
      <c r="E38" s="52">
        <v>7.8533999999999993E-2</v>
      </c>
      <c r="F38" s="53" t="s">
        <v>132</v>
      </c>
      <c r="G38" s="54">
        <v>7.8533999999999993E-2</v>
      </c>
      <c r="H38" s="52">
        <v>2.7495000000000002E-2</v>
      </c>
      <c r="I38" s="53" t="s">
        <v>132</v>
      </c>
      <c r="J38" s="54">
        <v>2.7495000000000002E-2</v>
      </c>
      <c r="K38" s="52">
        <v>2.5094000000000002E-2</v>
      </c>
      <c r="L38" s="53">
        <v>2.6029999999999998E-3</v>
      </c>
      <c r="M38" s="54">
        <v>2.7697000000000003E-2</v>
      </c>
      <c r="N38" s="52">
        <v>7.7340000000000004E-3</v>
      </c>
      <c r="O38" s="53">
        <v>2.6879999999999999E-3</v>
      </c>
      <c r="P38" s="54">
        <v>1.0422000000000001E-2</v>
      </c>
      <c r="Q38" s="52">
        <v>2.3515000000000001E-2</v>
      </c>
      <c r="R38" s="53">
        <v>1.3439999999999999E-3</v>
      </c>
      <c r="S38" s="54">
        <v>2.4859000000000003E-2</v>
      </c>
      <c r="T38" s="52">
        <v>5.4989999999999997E-2</v>
      </c>
      <c r="U38" s="53">
        <v>1.1617000000000001E-2</v>
      </c>
      <c r="V38" s="54">
        <v>6.6607E-2</v>
      </c>
      <c r="W38" s="52" t="s">
        <v>132</v>
      </c>
      <c r="X38" s="53" t="s">
        <v>132</v>
      </c>
      <c r="Y38" s="54" t="s">
        <v>132</v>
      </c>
      <c r="Z38" s="52">
        <v>2.5339999999999998E-2</v>
      </c>
      <c r="AA38" s="53">
        <v>4.3399999999999998E-4</v>
      </c>
      <c r="AB38" s="54">
        <v>2.5773999999999998E-2</v>
      </c>
      <c r="AC38" s="52">
        <v>3.3280000000000002E-3</v>
      </c>
      <c r="AD38" s="53" t="s">
        <v>132</v>
      </c>
      <c r="AE38" s="54">
        <v>3.3280000000000002E-3</v>
      </c>
      <c r="AF38" s="52">
        <v>2.4501999999999999E-2</v>
      </c>
      <c r="AG38" s="53" t="s">
        <v>132</v>
      </c>
      <c r="AH38" s="54">
        <v>2.4501999999999999E-2</v>
      </c>
      <c r="AI38" s="52">
        <v>2.5093999999999998E-2</v>
      </c>
      <c r="AJ38" s="53" t="s">
        <v>132</v>
      </c>
      <c r="AK38" s="54">
        <v>2.5093999999999998E-2</v>
      </c>
      <c r="AL38" s="52">
        <v>4.8939999999999999E-3</v>
      </c>
      <c r="AM38" s="53" t="s">
        <v>132</v>
      </c>
      <c r="AN38" s="54">
        <v>4.8939999999999999E-3</v>
      </c>
      <c r="AO38" s="52">
        <v>2.1224999999999997E-2</v>
      </c>
      <c r="AP38" s="53" t="s">
        <v>132</v>
      </c>
      <c r="AQ38" s="54">
        <v>2.1224999999999997E-2</v>
      </c>
      <c r="AR38" s="52">
        <v>3.9716999999999988E-2</v>
      </c>
      <c r="AS38" s="53" t="s">
        <v>132</v>
      </c>
      <c r="AT38" s="54">
        <v>3.9716999999999988E-2</v>
      </c>
      <c r="AU38" s="52">
        <v>4.0000000000000003E-5</v>
      </c>
      <c r="AV38" s="53" t="s">
        <v>132</v>
      </c>
      <c r="AW38" s="54">
        <v>4.0000000000000003E-5</v>
      </c>
      <c r="AX38" s="52">
        <v>3.6179999999999997E-2</v>
      </c>
      <c r="AY38" s="53" t="s">
        <v>132</v>
      </c>
      <c r="AZ38" s="54">
        <v>3.6179999999999997E-2</v>
      </c>
      <c r="BA38" s="52">
        <v>6.7959999999999991E-3</v>
      </c>
      <c r="BB38" s="53" t="s">
        <v>132</v>
      </c>
      <c r="BC38" s="54">
        <v>6.7959999999999991E-3</v>
      </c>
      <c r="BD38" s="52">
        <v>3.3883999999999997E-2</v>
      </c>
      <c r="BE38" s="53" t="s">
        <v>132</v>
      </c>
      <c r="BF38" s="54">
        <v>3.3883999999999997E-2</v>
      </c>
      <c r="BG38" s="52">
        <v>9.7349999999999989E-3</v>
      </c>
      <c r="BH38" s="53" t="s">
        <v>132</v>
      </c>
      <c r="BI38" s="54">
        <v>9.7349999999999989E-3</v>
      </c>
      <c r="BJ38" s="52">
        <v>4.3815999999999994E-2</v>
      </c>
      <c r="BK38" s="53" t="s">
        <v>132</v>
      </c>
      <c r="BL38" s="54">
        <v>4.3815999999999994E-2</v>
      </c>
      <c r="BM38" s="52">
        <v>9.7059999999999994E-3</v>
      </c>
      <c r="BN38" s="53" t="s">
        <v>132</v>
      </c>
      <c r="BO38" s="54">
        <v>9.7059999999999994E-3</v>
      </c>
      <c r="BP38" s="52">
        <v>1.6889999999999999E-2</v>
      </c>
      <c r="BQ38" s="53" t="s">
        <v>132</v>
      </c>
      <c r="BR38" s="54">
        <v>1.6889999999999999E-2</v>
      </c>
      <c r="BS38" s="52">
        <v>2.9134E-2</v>
      </c>
      <c r="BT38" s="53" t="s">
        <v>132</v>
      </c>
      <c r="BU38" s="54">
        <v>2.9134E-2</v>
      </c>
      <c r="BV38" s="52">
        <v>2.578E-3</v>
      </c>
      <c r="BW38" s="53" t="s">
        <v>132</v>
      </c>
      <c r="BX38" s="54">
        <v>2.578E-3</v>
      </c>
      <c r="BY38" s="52">
        <v>2.6706000000000001E-2</v>
      </c>
      <c r="BZ38" s="53" t="s">
        <v>132</v>
      </c>
      <c r="CA38" s="54">
        <v>2.6706000000000001E-2</v>
      </c>
      <c r="CB38" s="52">
        <v>9.7059999999999994E-3</v>
      </c>
      <c r="CC38" s="53" t="s">
        <v>132</v>
      </c>
      <c r="CD38" s="54">
        <v>9.7059999999999994E-3</v>
      </c>
      <c r="CE38" s="52">
        <v>3.6177999999999995E-2</v>
      </c>
      <c r="CF38" s="53" t="s">
        <v>132</v>
      </c>
      <c r="CG38" s="54">
        <v>3.6177999999999995E-2</v>
      </c>
      <c r="CH38" s="52">
        <v>1.6799999999999999E-2</v>
      </c>
      <c r="CI38" s="53" t="s">
        <v>132</v>
      </c>
      <c r="CJ38" s="54">
        <v>1.6799999999999999E-2</v>
      </c>
      <c r="CK38" s="52" t="s">
        <v>132</v>
      </c>
      <c r="CL38" s="53" t="s">
        <v>132</v>
      </c>
      <c r="CM38" s="54" t="s">
        <v>132</v>
      </c>
      <c r="CN38" s="52">
        <v>2.578E-3</v>
      </c>
      <c r="CO38" s="53" t="s">
        <v>132</v>
      </c>
      <c r="CP38" s="54">
        <v>2.578E-3</v>
      </c>
      <c r="CQ38" s="52">
        <v>1.7734999999999997E-2</v>
      </c>
      <c r="CR38" s="53" t="s">
        <v>132</v>
      </c>
      <c r="CS38" s="54">
        <v>1.7734999999999997E-2</v>
      </c>
      <c r="CT38" s="52">
        <v>1.9377999999999999E-2</v>
      </c>
      <c r="CU38" s="53" t="s">
        <v>132</v>
      </c>
      <c r="CV38" s="54">
        <v>1.9377999999999999E-2</v>
      </c>
      <c r="CW38" s="52" t="s">
        <v>132</v>
      </c>
      <c r="CX38" s="53" t="s">
        <v>132</v>
      </c>
      <c r="CY38" s="54" t="s">
        <v>132</v>
      </c>
      <c r="CZ38" s="52">
        <v>2.6505999999999998E-2</v>
      </c>
      <c r="DA38" s="53">
        <v>2.1699999999999999E-4</v>
      </c>
      <c r="DB38" s="54">
        <v>2.6722999999999997E-2</v>
      </c>
      <c r="DC38" s="52">
        <v>4.0891999999999998E-2</v>
      </c>
      <c r="DD38" s="53" t="s">
        <v>132</v>
      </c>
      <c r="DE38" s="54">
        <v>4.0891999999999998E-2</v>
      </c>
      <c r="DF38" s="52">
        <v>2.578E-3</v>
      </c>
      <c r="DG38" s="53" t="s">
        <v>132</v>
      </c>
      <c r="DH38" s="54">
        <v>2.578E-3</v>
      </c>
      <c r="DI38" s="52">
        <v>1.9377999999999999E-2</v>
      </c>
      <c r="DJ38" s="53" t="s">
        <v>132</v>
      </c>
      <c r="DK38" s="54">
        <v>1.9377999999999999E-2</v>
      </c>
      <c r="DL38" s="52">
        <v>1.6799999999999999E-2</v>
      </c>
      <c r="DM38" s="53" t="s">
        <v>132</v>
      </c>
      <c r="DN38" s="54">
        <v>1.6799999999999999E-2</v>
      </c>
      <c r="DO38" s="52">
        <v>1.9622999999999998E-2</v>
      </c>
      <c r="DP38" s="53" t="s">
        <v>132</v>
      </c>
      <c r="DQ38" s="54">
        <v>1.9622999999999998E-2</v>
      </c>
      <c r="DR38" s="52">
        <v>1.9377999999999999E-2</v>
      </c>
      <c r="DS38" s="53" t="s">
        <v>132</v>
      </c>
      <c r="DT38" s="54">
        <v>1.9377999999999999E-2</v>
      </c>
      <c r="DU38" s="52">
        <v>1.6799999999999999E-2</v>
      </c>
      <c r="DV38" s="53" t="s">
        <v>132</v>
      </c>
      <c r="DW38" s="54">
        <v>1.6799999999999999E-2</v>
      </c>
      <c r="DX38" s="52">
        <v>1.9377999999999999E-2</v>
      </c>
      <c r="DY38" s="53" t="s">
        <v>132</v>
      </c>
      <c r="DZ38" s="54">
        <v>1.9377999999999999E-2</v>
      </c>
      <c r="EA38" s="52">
        <v>3.3633999999999997E-2</v>
      </c>
      <c r="EB38" s="53" t="s">
        <v>132</v>
      </c>
      <c r="EC38" s="54">
        <v>3.3633999999999997E-2</v>
      </c>
      <c r="ED38" s="52">
        <v>1.9377999999999999E-2</v>
      </c>
      <c r="EE38" s="53" t="s">
        <v>132</v>
      </c>
      <c r="EF38" s="54">
        <v>1.9377999999999999E-2</v>
      </c>
      <c r="EG38" s="52">
        <v>1.9377999999999999E-2</v>
      </c>
      <c r="EH38" s="53" t="s">
        <v>132</v>
      </c>
      <c r="EI38" s="54">
        <v>1.9377999999999999E-2</v>
      </c>
      <c r="EJ38" s="52">
        <v>1.9377999999999999E-2</v>
      </c>
      <c r="EK38" s="53" t="s">
        <v>132</v>
      </c>
      <c r="EL38" s="54">
        <v>1.9377999999999999E-2</v>
      </c>
      <c r="EM38" s="52">
        <v>3.1056E-2</v>
      </c>
      <c r="EN38" s="53" t="s">
        <v>132</v>
      </c>
      <c r="EO38" s="54">
        <v>3.1056E-2</v>
      </c>
      <c r="EP38" s="52">
        <v>2.1956E-2</v>
      </c>
      <c r="EQ38" s="53" t="s">
        <v>132</v>
      </c>
      <c r="ER38" s="54">
        <v>2.1956E-2</v>
      </c>
      <c r="ES38" s="52">
        <v>2.3129E-2</v>
      </c>
      <c r="ET38" s="53" t="s">
        <v>132</v>
      </c>
      <c r="EU38" s="54">
        <v>2.3129E-2</v>
      </c>
      <c r="EV38" s="52">
        <v>3.2670999999999999E-2</v>
      </c>
      <c r="EW38" s="53" t="s">
        <v>132</v>
      </c>
      <c r="EX38" s="54">
        <v>3.2670999999999999E-2</v>
      </c>
      <c r="EY38" s="52">
        <v>2.6505999999999998E-2</v>
      </c>
      <c r="EZ38" s="53" t="s">
        <v>132</v>
      </c>
      <c r="FA38" s="54">
        <v>2.6505999999999998E-2</v>
      </c>
      <c r="FB38" s="52">
        <v>2.3927999999999998E-2</v>
      </c>
      <c r="FC38" s="53" t="s">
        <v>132</v>
      </c>
      <c r="FD38" s="54">
        <v>2.3927999999999998E-2</v>
      </c>
      <c r="FE38" s="52">
        <v>2.2142999999999999E-2</v>
      </c>
      <c r="FF38" s="53" t="s">
        <v>132</v>
      </c>
      <c r="FG38" s="54">
        <v>2.2142999999999999E-2</v>
      </c>
      <c r="FH38" s="52">
        <v>2.6505999999999998E-2</v>
      </c>
      <c r="FI38" s="53" t="s">
        <v>132</v>
      </c>
      <c r="FJ38" s="54">
        <v>2.6505999999999998E-2</v>
      </c>
      <c r="FK38" s="52">
        <v>2.6846999999999999E-2</v>
      </c>
      <c r="FL38" s="53" t="s">
        <v>132</v>
      </c>
      <c r="FM38" s="54">
        <v>2.6846999999999999E-2</v>
      </c>
      <c r="FN38" s="52">
        <v>1.9695999999999998E-2</v>
      </c>
      <c r="FO38" s="53" t="s">
        <v>132</v>
      </c>
      <c r="FP38" s="54">
        <v>1.9695999999999998E-2</v>
      </c>
      <c r="FQ38" s="114">
        <v>1.9377999999999999E-2</v>
      </c>
      <c r="FR38" s="115" t="s">
        <v>132</v>
      </c>
      <c r="FS38" s="54">
        <v>1.9377999999999999E-2</v>
      </c>
      <c r="FT38" s="114">
        <v>3.0530999999999999E-2</v>
      </c>
      <c r="FU38" s="115" t="s">
        <v>132</v>
      </c>
      <c r="FV38" s="54">
        <v>3.0530999999999999E-2</v>
      </c>
      <c r="FW38" s="114">
        <v>1.9377999999999999E-2</v>
      </c>
      <c r="FX38" s="115" t="s">
        <v>132</v>
      </c>
      <c r="FY38" s="54">
        <v>1.9377999999999999E-2</v>
      </c>
      <c r="FZ38" s="114">
        <v>1.9377999999999999E-2</v>
      </c>
      <c r="GA38" s="115" t="s">
        <v>132</v>
      </c>
      <c r="GB38" s="54">
        <v>1.9377999999999999E-2</v>
      </c>
      <c r="GC38" s="52">
        <v>2.6550999999999998E-2</v>
      </c>
      <c r="GD38" s="53" t="s">
        <v>132</v>
      </c>
      <c r="GE38" s="54">
        <v>2.6550999999999998E-2</v>
      </c>
      <c r="GF38" s="52">
        <v>2.578E-3</v>
      </c>
      <c r="GG38" s="53" t="s">
        <v>132</v>
      </c>
      <c r="GH38" s="54">
        <v>2.578E-3</v>
      </c>
      <c r="GI38" s="52">
        <v>1.9377999999999999E-2</v>
      </c>
      <c r="GJ38" s="53" t="s">
        <v>132</v>
      </c>
      <c r="GK38" s="54">
        <v>1.9377999999999999E-2</v>
      </c>
      <c r="GL38" s="52">
        <v>3.6177999999999995E-2</v>
      </c>
      <c r="GM38" s="53" t="s">
        <v>132</v>
      </c>
      <c r="GN38" s="54">
        <v>3.6177999999999995E-2</v>
      </c>
      <c r="GO38" s="52">
        <v>2.5530000000000001E-2</v>
      </c>
      <c r="GP38" s="53" t="s">
        <v>132</v>
      </c>
      <c r="GQ38" s="54">
        <v>2.5530000000000001E-2</v>
      </c>
      <c r="GR38" s="52">
        <v>3.1836000000000003E-2</v>
      </c>
      <c r="GS38" s="53" t="s">
        <v>132</v>
      </c>
      <c r="GT38" s="54">
        <v>3.1836000000000003E-2</v>
      </c>
      <c r="GU38" s="52">
        <v>2.1956E-2</v>
      </c>
      <c r="GV38" s="53" t="s">
        <v>132</v>
      </c>
      <c r="GW38" s="54">
        <v>2.1956E-2</v>
      </c>
      <c r="GX38" s="52">
        <v>3.7635999999999996E-2</v>
      </c>
      <c r="GY38" s="53" t="s">
        <v>132</v>
      </c>
      <c r="GZ38" s="54">
        <v>3.7635999999999996E-2</v>
      </c>
      <c r="HA38" s="52">
        <v>1.9377999999999999E-2</v>
      </c>
      <c r="HB38" s="53" t="s">
        <v>132</v>
      </c>
      <c r="HC38" s="54">
        <v>1.9377999999999999E-2</v>
      </c>
      <c r="HD38" s="52">
        <v>4.9450000000000001E-2</v>
      </c>
      <c r="HE38" s="53" t="s">
        <v>132</v>
      </c>
      <c r="HF38" s="54">
        <v>4.9450000000000001E-2</v>
      </c>
      <c r="HG38" s="52">
        <v>2.5167999999999999E-2</v>
      </c>
      <c r="HH38" s="53" t="s">
        <v>132</v>
      </c>
      <c r="HI38" s="54">
        <v>2.5167999999999999E-2</v>
      </c>
      <c r="HJ38" s="52">
        <v>1.9377999999999999E-2</v>
      </c>
      <c r="HK38" s="53" t="s">
        <v>132</v>
      </c>
      <c r="HL38" s="54">
        <v>1.9377999999999999E-2</v>
      </c>
      <c r="HM38" s="52">
        <v>4.1646000000000002E-2</v>
      </c>
      <c r="HN38" s="53" t="s">
        <v>132</v>
      </c>
      <c r="HO38" s="54">
        <v>4.1646000000000002E-2</v>
      </c>
      <c r="HP38" s="52">
        <v>3.6526000000000003E-2</v>
      </c>
      <c r="HQ38" s="53" t="s">
        <v>132</v>
      </c>
      <c r="HR38" s="54">
        <v>3.6526000000000003E-2</v>
      </c>
      <c r="HS38" s="52">
        <v>4.0894E-2</v>
      </c>
      <c r="HT38" s="53" t="s">
        <v>132</v>
      </c>
      <c r="HU38" s="54">
        <v>4.0894E-2</v>
      </c>
      <c r="HV38" s="52">
        <v>5.9068999999999997E-2</v>
      </c>
      <c r="HW38" s="53" t="s">
        <v>132</v>
      </c>
      <c r="HX38" s="54">
        <v>5.9068999999999997E-2</v>
      </c>
      <c r="HY38" s="52">
        <v>2.3564999999999999E-2</v>
      </c>
      <c r="HZ38" s="53" t="s">
        <v>132</v>
      </c>
      <c r="IA38" s="54">
        <v>2.3564999999999999E-2</v>
      </c>
      <c r="IB38" s="52">
        <v>4.1076999999999995E-2</v>
      </c>
      <c r="IC38" s="53" t="s">
        <v>132</v>
      </c>
      <c r="ID38" s="54">
        <v>4.1076999999999995E-2</v>
      </c>
      <c r="IE38" s="52">
        <v>8.9860999999999996E-2</v>
      </c>
      <c r="IF38" s="53" t="s">
        <v>132</v>
      </c>
      <c r="IG38" s="54">
        <v>8.9860999999999996E-2</v>
      </c>
      <c r="IH38" s="52">
        <v>0.10238799999999999</v>
      </c>
      <c r="II38" s="53" t="s">
        <v>132</v>
      </c>
      <c r="IJ38" s="54">
        <v>0.10238799999999999</v>
      </c>
      <c r="IK38" s="52">
        <v>3.6597999999999999E-2</v>
      </c>
      <c r="IL38" s="53" t="s">
        <v>132</v>
      </c>
      <c r="IM38" s="54">
        <v>3.6597999999999999E-2</v>
      </c>
      <c r="IN38" s="10"/>
      <c r="IP38" s="227"/>
      <c r="IQ38" s="227"/>
      <c r="IR38" s="227"/>
      <c r="IS38" s="227"/>
      <c r="IT38" s="227"/>
      <c r="IU38" s="227"/>
      <c r="IV38" s="227"/>
      <c r="IW38" s="227"/>
      <c r="IX38" s="227"/>
      <c r="IY38" s="227"/>
      <c r="IZ38" s="227"/>
      <c r="JA38" s="227"/>
      <c r="JB38" s="227"/>
      <c r="JC38" s="227"/>
      <c r="JD38" s="227"/>
    </row>
    <row r="39" spans="1:264" x14ac:dyDescent="0.35">
      <c r="A39" s="10"/>
      <c r="B39" s="25"/>
      <c r="C39" s="26" t="s">
        <v>4</v>
      </c>
      <c r="D39" s="27" t="s">
        <v>33</v>
      </c>
      <c r="E39" s="49">
        <v>0.11013500000000001</v>
      </c>
      <c r="F39" s="55">
        <v>1.8607419999999999</v>
      </c>
      <c r="G39" s="51">
        <v>1.970877</v>
      </c>
      <c r="H39" s="49">
        <v>7.5674999999999992E-2</v>
      </c>
      <c r="I39" s="55">
        <v>2.0560879999999999</v>
      </c>
      <c r="J39" s="51">
        <v>2.1317629999999999</v>
      </c>
      <c r="K39" s="49">
        <v>0.42710999999999999</v>
      </c>
      <c r="L39" s="55">
        <v>5.576607000000001</v>
      </c>
      <c r="M39" s="51">
        <v>6.0037170000000009</v>
      </c>
      <c r="N39" s="49">
        <v>5.7496000000000005E-2</v>
      </c>
      <c r="O39" s="55">
        <v>4.0152280000000005</v>
      </c>
      <c r="P39" s="51">
        <v>4.0727240000000009</v>
      </c>
      <c r="Q39" s="49">
        <v>0.18286899999999998</v>
      </c>
      <c r="R39" s="55">
        <v>4.8061749999999988</v>
      </c>
      <c r="S39" s="51">
        <v>4.9890439999999989</v>
      </c>
      <c r="T39" s="49">
        <v>0.21793000000000001</v>
      </c>
      <c r="U39" s="55">
        <v>3.4910000000000001</v>
      </c>
      <c r="V39" s="51">
        <v>3.7089300000000001</v>
      </c>
      <c r="W39" s="49">
        <v>0.17815500000000001</v>
      </c>
      <c r="X39" s="55">
        <v>2.5015770000000002</v>
      </c>
      <c r="Y39" s="51">
        <v>2.679732</v>
      </c>
      <c r="Z39" s="49">
        <v>0.28975099999999998</v>
      </c>
      <c r="AA39" s="55">
        <v>2.3348679999999997</v>
      </c>
      <c r="AB39" s="51">
        <v>2.6246189999999996</v>
      </c>
      <c r="AC39" s="49">
        <v>0.13447700000000001</v>
      </c>
      <c r="AD39" s="55">
        <v>4.5844779999999998</v>
      </c>
      <c r="AE39" s="51">
        <v>4.7189550000000002</v>
      </c>
      <c r="AF39" s="49">
        <v>0.19514799999999999</v>
      </c>
      <c r="AG39" s="55">
        <v>6.0747810000000007</v>
      </c>
      <c r="AH39" s="51">
        <v>6.2699290000000003</v>
      </c>
      <c r="AI39" s="49">
        <v>0.20533300000000004</v>
      </c>
      <c r="AJ39" s="55">
        <v>5.6081209999999997</v>
      </c>
      <c r="AK39" s="51">
        <v>5.8134540000000001</v>
      </c>
      <c r="AL39" s="49">
        <v>0.23648800000000003</v>
      </c>
      <c r="AM39" s="55">
        <v>5.354609</v>
      </c>
      <c r="AN39" s="51">
        <v>5.5910969999999995</v>
      </c>
      <c r="AO39" s="49">
        <v>0.12402199999999999</v>
      </c>
      <c r="AP39" s="55">
        <v>4.1128149999999994</v>
      </c>
      <c r="AQ39" s="51">
        <v>4.2368369999999995</v>
      </c>
      <c r="AR39" s="49">
        <v>7.7411000000000008E-2</v>
      </c>
      <c r="AS39" s="55">
        <v>3.7616329999999998</v>
      </c>
      <c r="AT39" s="51">
        <v>3.8390439999999999</v>
      </c>
      <c r="AU39" s="49">
        <v>0.128967</v>
      </c>
      <c r="AV39" s="55">
        <v>5.7657910000000001</v>
      </c>
      <c r="AW39" s="51">
        <v>5.8947580000000004</v>
      </c>
      <c r="AX39" s="49">
        <v>0.15689999999999998</v>
      </c>
      <c r="AY39" s="55">
        <v>5.0230700000000006</v>
      </c>
      <c r="AZ39" s="51">
        <v>5.1799700000000009</v>
      </c>
      <c r="BA39" s="49">
        <v>0.30074599999999996</v>
      </c>
      <c r="BB39" s="55">
        <v>6.5820080000000001</v>
      </c>
      <c r="BC39" s="51">
        <v>6.8827540000000003</v>
      </c>
      <c r="BD39" s="49">
        <v>0.176539</v>
      </c>
      <c r="BE39" s="55">
        <v>3.0436549999999998</v>
      </c>
      <c r="BF39" s="51">
        <v>3.2201939999999998</v>
      </c>
      <c r="BG39" s="49">
        <v>4.0630000000000013E-2</v>
      </c>
      <c r="BH39" s="55">
        <v>6.4577720000000003</v>
      </c>
      <c r="BI39" s="51">
        <v>6.4984020000000005</v>
      </c>
      <c r="BJ39" s="49">
        <v>0.14124100000000001</v>
      </c>
      <c r="BK39" s="55">
        <v>5.1220400000000001</v>
      </c>
      <c r="BL39" s="51">
        <v>5.2632810000000001</v>
      </c>
      <c r="BM39" s="49">
        <v>0.17794500000000002</v>
      </c>
      <c r="BN39" s="55">
        <v>1.6684929999999998</v>
      </c>
      <c r="BO39" s="51">
        <v>1.8464379999999998</v>
      </c>
      <c r="BP39" s="49">
        <v>0.27224500000000001</v>
      </c>
      <c r="BQ39" s="55">
        <v>9.0122830000000018</v>
      </c>
      <c r="BR39" s="51">
        <v>9.2845280000000017</v>
      </c>
      <c r="BS39" s="49">
        <v>0.22264200000000003</v>
      </c>
      <c r="BT39" s="55">
        <v>4.942253</v>
      </c>
      <c r="BU39" s="51">
        <v>5.1648950000000005</v>
      </c>
      <c r="BV39" s="49">
        <v>7.9964000000000007E-2</v>
      </c>
      <c r="BW39" s="55">
        <v>6.3311239999999991</v>
      </c>
      <c r="BX39" s="51">
        <v>6.4110879999999995</v>
      </c>
      <c r="BY39" s="49">
        <v>0.190914</v>
      </c>
      <c r="BZ39" s="55">
        <v>3.4353899999999999</v>
      </c>
      <c r="CA39" s="51">
        <v>3.6263039999999997</v>
      </c>
      <c r="CB39" s="49">
        <v>0.19546100000000002</v>
      </c>
      <c r="CC39" s="55">
        <v>5.2391880000000004</v>
      </c>
      <c r="CD39" s="51">
        <v>5.4346490000000003</v>
      </c>
      <c r="CE39" s="49">
        <v>0.20258899999999999</v>
      </c>
      <c r="CF39" s="55">
        <v>2.0751620000000002</v>
      </c>
      <c r="CG39" s="51">
        <v>2.2777510000000003</v>
      </c>
      <c r="CH39" s="49">
        <v>3.3039999999999996E-3</v>
      </c>
      <c r="CI39" s="55">
        <v>0.714893</v>
      </c>
      <c r="CJ39" s="51">
        <v>0.71819699999999997</v>
      </c>
      <c r="CK39" s="49">
        <v>6.3957E-2</v>
      </c>
      <c r="CL39" s="55">
        <v>2.3609119999999999</v>
      </c>
      <c r="CM39" s="51">
        <v>2.4248689999999997</v>
      </c>
      <c r="CN39" s="49">
        <v>0.16585000000000003</v>
      </c>
      <c r="CO39" s="55">
        <v>7.5465599999999995</v>
      </c>
      <c r="CP39" s="51">
        <v>7.7124099999999993</v>
      </c>
      <c r="CQ39" s="49">
        <v>5.5366999999999993E-2</v>
      </c>
      <c r="CR39" s="55">
        <v>3.6389659999999999</v>
      </c>
      <c r="CS39" s="51">
        <v>3.6943329999999999</v>
      </c>
      <c r="CT39" s="49">
        <v>0.21920200000000001</v>
      </c>
      <c r="CU39" s="55">
        <v>5.5835889999999999</v>
      </c>
      <c r="CV39" s="51">
        <v>5.802791</v>
      </c>
      <c r="CW39" s="49">
        <v>0.29478199999999993</v>
      </c>
      <c r="CX39" s="55">
        <v>7.7739210000000005</v>
      </c>
      <c r="CY39" s="51">
        <v>8.0687030000000011</v>
      </c>
      <c r="CZ39" s="49">
        <v>0.17078499999999999</v>
      </c>
      <c r="DA39" s="55">
        <v>7.0303019999999989</v>
      </c>
      <c r="DB39" s="51">
        <v>7.2010869999999993</v>
      </c>
      <c r="DC39" s="49">
        <v>0.317278</v>
      </c>
      <c r="DD39" s="55">
        <v>5.0245239999999995</v>
      </c>
      <c r="DE39" s="51">
        <v>5.3418019999999995</v>
      </c>
      <c r="DF39" s="49">
        <v>0.119829</v>
      </c>
      <c r="DG39" s="55">
        <v>6.1186259999999999</v>
      </c>
      <c r="DH39" s="51">
        <v>6.2384550000000001</v>
      </c>
      <c r="DI39" s="49">
        <v>8.9984000000000008E-2</v>
      </c>
      <c r="DJ39" s="55">
        <v>3.5280909999999999</v>
      </c>
      <c r="DK39" s="51">
        <v>3.6180749999999997</v>
      </c>
      <c r="DL39" s="49">
        <v>0.16978599999999999</v>
      </c>
      <c r="DM39" s="55">
        <v>2.5628730000000002</v>
      </c>
      <c r="DN39" s="51">
        <v>2.7326589999999999</v>
      </c>
      <c r="DO39" s="49">
        <v>0.20138900000000004</v>
      </c>
      <c r="DP39" s="55">
        <v>3.486507</v>
      </c>
      <c r="DQ39" s="51">
        <v>3.6878960000000003</v>
      </c>
      <c r="DR39" s="49">
        <v>0.156251</v>
      </c>
      <c r="DS39" s="55">
        <v>7.0880779999999994</v>
      </c>
      <c r="DT39" s="51">
        <v>7.2443289999999996</v>
      </c>
      <c r="DU39" s="49">
        <v>0.19173499999999999</v>
      </c>
      <c r="DV39" s="55">
        <v>9.2697289999999999</v>
      </c>
      <c r="DW39" s="51">
        <v>9.4614639999999994</v>
      </c>
      <c r="DX39" s="49">
        <v>0.28309200000000007</v>
      </c>
      <c r="DY39" s="55">
        <v>10.103761</v>
      </c>
      <c r="DZ39" s="51">
        <v>10.386853</v>
      </c>
      <c r="EA39" s="49">
        <v>0.11473199999999999</v>
      </c>
      <c r="EB39" s="55">
        <v>11.067952999999999</v>
      </c>
      <c r="EC39" s="51">
        <v>11.182684999999999</v>
      </c>
      <c r="ED39" s="49">
        <v>0.22914700000000005</v>
      </c>
      <c r="EE39" s="55">
        <v>8.5268160000000002</v>
      </c>
      <c r="EF39" s="51">
        <v>8.7559629999999995</v>
      </c>
      <c r="EG39" s="49">
        <v>0.272646</v>
      </c>
      <c r="EH39" s="55">
        <v>11.389899999999999</v>
      </c>
      <c r="EI39" s="51">
        <v>11.662545999999999</v>
      </c>
      <c r="EJ39" s="49">
        <v>0.21853100000000003</v>
      </c>
      <c r="EK39" s="55">
        <v>11.429899999999998</v>
      </c>
      <c r="EL39" s="51">
        <v>11.648430999999999</v>
      </c>
      <c r="EM39" s="49">
        <v>0.12580500000000003</v>
      </c>
      <c r="EN39" s="55">
        <v>10.230488000000001</v>
      </c>
      <c r="EO39" s="51">
        <v>10.356293000000001</v>
      </c>
      <c r="EP39" s="49">
        <v>0.21825900000000001</v>
      </c>
      <c r="EQ39" s="55">
        <v>9.981033</v>
      </c>
      <c r="ER39" s="51">
        <v>10.199292</v>
      </c>
      <c r="ES39" s="49">
        <v>0.11578899999999998</v>
      </c>
      <c r="ET39" s="55">
        <v>4.7820609999999997</v>
      </c>
      <c r="EU39" s="51">
        <v>4.89785</v>
      </c>
      <c r="EV39" s="49">
        <v>0.19967599999999999</v>
      </c>
      <c r="EW39" s="55">
        <v>10.021369999999999</v>
      </c>
      <c r="EX39" s="51">
        <v>10.221045999999999</v>
      </c>
      <c r="EY39" s="49">
        <v>0.31346599999999991</v>
      </c>
      <c r="EZ39" s="55">
        <v>10.317938</v>
      </c>
      <c r="FA39" s="51">
        <v>10.631404</v>
      </c>
      <c r="FB39" s="49">
        <v>0.29700200000000004</v>
      </c>
      <c r="FC39" s="55">
        <v>9.426674000000002</v>
      </c>
      <c r="FD39" s="51">
        <v>9.7236760000000029</v>
      </c>
      <c r="FE39" s="49">
        <v>0.55387900000000001</v>
      </c>
      <c r="FF39" s="55">
        <v>11.486581000000001</v>
      </c>
      <c r="FG39" s="51">
        <v>12.040460000000001</v>
      </c>
      <c r="FH39" s="49">
        <v>0.21660900000000002</v>
      </c>
      <c r="FI39" s="55">
        <v>10.828139</v>
      </c>
      <c r="FJ39" s="51">
        <v>11.044748</v>
      </c>
      <c r="FK39" s="49">
        <v>0.60222399999999998</v>
      </c>
      <c r="FL39" s="55">
        <v>7.3578910000000004</v>
      </c>
      <c r="FM39" s="51">
        <v>7.9601150000000001</v>
      </c>
      <c r="FN39" s="49">
        <v>0.188028</v>
      </c>
      <c r="FO39" s="55">
        <v>10.568204999999999</v>
      </c>
      <c r="FP39" s="51">
        <v>10.756232999999998</v>
      </c>
      <c r="FQ39" s="112">
        <v>0.35327000000000008</v>
      </c>
      <c r="FR39" s="116">
        <v>11.748315999999997</v>
      </c>
      <c r="FS39" s="51">
        <v>12.101585999999998</v>
      </c>
      <c r="FT39" s="112">
        <v>0.22991599999999998</v>
      </c>
      <c r="FU39" s="116">
        <v>8.9473439999999993</v>
      </c>
      <c r="FV39" s="51">
        <v>9.1772599999999986</v>
      </c>
      <c r="FW39" s="112">
        <v>0.49948499999999996</v>
      </c>
      <c r="FX39" s="116">
        <v>15.706005999999999</v>
      </c>
      <c r="FY39" s="51">
        <v>16.205490999999999</v>
      </c>
      <c r="FZ39" s="112">
        <v>0.38004200000000005</v>
      </c>
      <c r="GA39" s="116">
        <v>8.3250779999999995</v>
      </c>
      <c r="GB39" s="51">
        <v>8.7051199999999991</v>
      </c>
      <c r="GC39" s="49">
        <v>0.36433699999999997</v>
      </c>
      <c r="GD39" s="55">
        <v>9.0970069999999996</v>
      </c>
      <c r="GE39" s="51">
        <v>9.4613440000000004</v>
      </c>
      <c r="GF39" s="49">
        <v>0.5578590000000001</v>
      </c>
      <c r="GG39" s="55">
        <v>9.0747600000000013</v>
      </c>
      <c r="GH39" s="51">
        <v>9.6326190000000018</v>
      </c>
      <c r="GI39" s="49">
        <v>0.69491499999999995</v>
      </c>
      <c r="GJ39" s="55">
        <v>13.329472999999998</v>
      </c>
      <c r="GK39" s="51">
        <v>14.024387999999998</v>
      </c>
      <c r="GL39" s="49">
        <v>0.54981399999999991</v>
      </c>
      <c r="GM39" s="55">
        <v>7.8527879999999994</v>
      </c>
      <c r="GN39" s="51">
        <v>8.4026019999999999</v>
      </c>
      <c r="GO39" s="49">
        <v>0.5267639999999999</v>
      </c>
      <c r="GP39" s="55">
        <v>12.175305999999999</v>
      </c>
      <c r="GQ39" s="51">
        <v>12.702069999999999</v>
      </c>
      <c r="GR39" s="49">
        <v>0.66088200000000008</v>
      </c>
      <c r="GS39" s="55">
        <v>7.3755160000000002</v>
      </c>
      <c r="GT39" s="51">
        <v>8.0363980000000002</v>
      </c>
      <c r="GU39" s="49">
        <v>0.36127899999999991</v>
      </c>
      <c r="GV39" s="55">
        <v>10.066651999999999</v>
      </c>
      <c r="GW39" s="51">
        <v>10.427930999999999</v>
      </c>
      <c r="GX39" s="49">
        <v>0.71386700000000003</v>
      </c>
      <c r="GY39" s="55">
        <v>10.070875000000001</v>
      </c>
      <c r="GZ39" s="51">
        <v>10.784742000000001</v>
      </c>
      <c r="HA39" s="49">
        <v>0.61768599999999996</v>
      </c>
      <c r="HB39" s="55">
        <v>8.789733</v>
      </c>
      <c r="HC39" s="51">
        <v>9.4074190000000009</v>
      </c>
      <c r="HD39" s="49">
        <v>0.86708500000000011</v>
      </c>
      <c r="HE39" s="55">
        <v>13.304631000000001</v>
      </c>
      <c r="HF39" s="51">
        <v>14.171716</v>
      </c>
      <c r="HG39" s="49">
        <v>0.79890299999999992</v>
      </c>
      <c r="HH39" s="55">
        <v>13.907067000000001</v>
      </c>
      <c r="HI39" s="51">
        <v>14.705970000000001</v>
      </c>
      <c r="HJ39" s="49">
        <v>0.48806300000000002</v>
      </c>
      <c r="HK39" s="55">
        <v>9.6253630000000001</v>
      </c>
      <c r="HL39" s="51">
        <v>10.113426</v>
      </c>
      <c r="HM39" s="49">
        <v>0.56832800000000006</v>
      </c>
      <c r="HN39" s="55">
        <v>9.271904000000001</v>
      </c>
      <c r="HO39" s="51">
        <v>9.8402320000000003</v>
      </c>
      <c r="HP39" s="49">
        <v>0.55105399999999993</v>
      </c>
      <c r="HQ39" s="55">
        <v>11.945262</v>
      </c>
      <c r="HR39" s="51">
        <v>12.496316</v>
      </c>
      <c r="HS39" s="49">
        <v>0.49756600000000001</v>
      </c>
      <c r="HT39" s="55">
        <v>9.679335</v>
      </c>
      <c r="HU39" s="51">
        <v>10.176901000000001</v>
      </c>
      <c r="HV39" s="49">
        <v>0.51537300000000008</v>
      </c>
      <c r="HW39" s="55">
        <v>9.9994540000000001</v>
      </c>
      <c r="HX39" s="51">
        <v>10.514827</v>
      </c>
      <c r="HY39" s="49">
        <v>0.68342400000000003</v>
      </c>
      <c r="HZ39" s="55">
        <v>12.021853</v>
      </c>
      <c r="IA39" s="51">
        <v>12.705277000000001</v>
      </c>
      <c r="IB39" s="49">
        <v>0.78964400000000001</v>
      </c>
      <c r="IC39" s="55">
        <v>9.4845729999999993</v>
      </c>
      <c r="ID39" s="51">
        <v>10.274217</v>
      </c>
      <c r="IE39" s="49">
        <v>0.58357999999999999</v>
      </c>
      <c r="IF39" s="55">
        <v>13.286073999999999</v>
      </c>
      <c r="IG39" s="51">
        <v>13.869653999999999</v>
      </c>
      <c r="IH39" s="49">
        <v>0.72114500000000004</v>
      </c>
      <c r="II39" s="55">
        <v>17.130168000000001</v>
      </c>
      <c r="IJ39" s="51">
        <v>17.851313000000001</v>
      </c>
      <c r="IK39" s="49">
        <v>0.73237099999999999</v>
      </c>
      <c r="IL39" s="55">
        <v>9.779007</v>
      </c>
      <c r="IM39" s="51">
        <v>10.511378000000001</v>
      </c>
      <c r="IN39" s="10"/>
      <c r="IP39" s="227"/>
      <c r="IQ39" s="227"/>
      <c r="IR39" s="227"/>
      <c r="IS39" s="227"/>
      <c r="IT39" s="227"/>
      <c r="IU39" s="227"/>
      <c r="IV39" s="227"/>
      <c r="IW39" s="227"/>
      <c r="IX39" s="227"/>
      <c r="IY39" s="227"/>
      <c r="IZ39" s="227"/>
      <c r="JA39" s="227"/>
      <c r="JB39" s="227"/>
      <c r="JC39" s="227"/>
      <c r="JD39" s="227"/>
    </row>
    <row r="40" spans="1:264" x14ac:dyDescent="0.35">
      <c r="A40" s="10"/>
      <c r="B40" s="25" t="s">
        <v>5</v>
      </c>
      <c r="C40" s="28" t="s">
        <v>6</v>
      </c>
      <c r="D40" s="29" t="s">
        <v>34</v>
      </c>
      <c r="E40" s="52">
        <v>7.9999999999999996E-6</v>
      </c>
      <c r="F40" s="53" t="s">
        <v>132</v>
      </c>
      <c r="G40" s="54">
        <v>7.9999999999999996E-6</v>
      </c>
      <c r="H40" s="52">
        <v>9.1409999999999998E-3</v>
      </c>
      <c r="I40" s="53" t="s">
        <v>132</v>
      </c>
      <c r="J40" s="54">
        <v>9.1409999999999998E-3</v>
      </c>
      <c r="K40" s="52">
        <v>3.7199999999999999E-4</v>
      </c>
      <c r="L40" s="53" t="s">
        <v>132</v>
      </c>
      <c r="M40" s="54">
        <v>3.7199999999999999E-4</v>
      </c>
      <c r="N40" s="52">
        <v>4.9000000000000009E-4</v>
      </c>
      <c r="O40" s="53" t="s">
        <v>132</v>
      </c>
      <c r="P40" s="54">
        <v>4.9000000000000009E-4</v>
      </c>
      <c r="Q40" s="52">
        <v>1.21E-4</v>
      </c>
      <c r="R40" s="53" t="s">
        <v>132</v>
      </c>
      <c r="S40" s="54">
        <v>1.21E-4</v>
      </c>
      <c r="T40" s="52">
        <v>4.8999999999999998E-4</v>
      </c>
      <c r="U40" s="53" t="s">
        <v>132</v>
      </c>
      <c r="V40" s="54">
        <v>4.8999999999999998E-4</v>
      </c>
      <c r="W40" s="52">
        <v>4.9075999999999995E-2</v>
      </c>
      <c r="X40" s="53" t="s">
        <v>132</v>
      </c>
      <c r="Y40" s="54">
        <v>4.9075999999999995E-2</v>
      </c>
      <c r="Z40" s="52">
        <v>3.4000000000000007E-5</v>
      </c>
      <c r="AA40" s="53" t="s">
        <v>132</v>
      </c>
      <c r="AB40" s="54">
        <v>3.4000000000000007E-5</v>
      </c>
      <c r="AC40" s="52">
        <v>2.1000000000000001E-4</v>
      </c>
      <c r="AD40" s="53" t="s">
        <v>132</v>
      </c>
      <c r="AE40" s="54">
        <v>2.1000000000000001E-4</v>
      </c>
      <c r="AF40" s="52">
        <v>2.3212E-2</v>
      </c>
      <c r="AG40" s="53" t="s">
        <v>132</v>
      </c>
      <c r="AH40" s="54">
        <v>2.3212E-2</v>
      </c>
      <c r="AI40" s="52">
        <v>5.8299999999999997E-4</v>
      </c>
      <c r="AJ40" s="53" t="s">
        <v>132</v>
      </c>
      <c r="AK40" s="54">
        <v>5.8299999999999997E-4</v>
      </c>
      <c r="AL40" s="52">
        <v>3.9199999999999999E-3</v>
      </c>
      <c r="AM40" s="53" t="s">
        <v>132</v>
      </c>
      <c r="AN40" s="54">
        <v>3.9199999999999999E-3</v>
      </c>
      <c r="AO40" s="52">
        <v>9.9999999999999991E-5</v>
      </c>
      <c r="AP40" s="53" t="s">
        <v>132</v>
      </c>
      <c r="AQ40" s="54">
        <v>9.9999999999999991E-5</v>
      </c>
      <c r="AR40" s="52">
        <v>2.41E-4</v>
      </c>
      <c r="AS40" s="53" t="s">
        <v>132</v>
      </c>
      <c r="AT40" s="54">
        <v>2.41E-4</v>
      </c>
      <c r="AU40" s="52">
        <v>3.57E-4</v>
      </c>
      <c r="AV40" s="53" t="s">
        <v>132</v>
      </c>
      <c r="AW40" s="54">
        <v>3.57E-4</v>
      </c>
      <c r="AX40" s="52">
        <v>5.3700000000000006E-3</v>
      </c>
      <c r="AY40" s="53" t="s">
        <v>132</v>
      </c>
      <c r="AZ40" s="54">
        <v>5.3700000000000006E-3</v>
      </c>
      <c r="BA40" s="52">
        <v>2.9E-5</v>
      </c>
      <c r="BB40" s="53" t="s">
        <v>132</v>
      </c>
      <c r="BC40" s="54">
        <v>2.9E-5</v>
      </c>
      <c r="BD40" s="52">
        <v>3.3399999999999999E-4</v>
      </c>
      <c r="BE40" s="53" t="s">
        <v>132</v>
      </c>
      <c r="BF40" s="54">
        <v>3.3399999999999999E-4</v>
      </c>
      <c r="BG40" s="52">
        <v>3.0089999999999995E-3</v>
      </c>
      <c r="BH40" s="53" t="s">
        <v>132</v>
      </c>
      <c r="BI40" s="54">
        <v>3.0089999999999995E-3</v>
      </c>
      <c r="BJ40" s="52">
        <v>4.0780000000000009E-3</v>
      </c>
      <c r="BK40" s="53" t="s">
        <v>132</v>
      </c>
      <c r="BL40" s="54">
        <v>4.0780000000000009E-3</v>
      </c>
      <c r="BM40" s="52">
        <v>1.6700000000000003E-3</v>
      </c>
      <c r="BN40" s="53" t="s">
        <v>132</v>
      </c>
      <c r="BO40" s="54">
        <v>1.6700000000000003E-3</v>
      </c>
      <c r="BP40" s="52">
        <v>4.7800000000000002E-4</v>
      </c>
      <c r="BQ40" s="53" t="s">
        <v>132</v>
      </c>
      <c r="BR40" s="54">
        <v>4.7800000000000002E-4</v>
      </c>
      <c r="BS40" s="52">
        <v>1.1499999999999999E-4</v>
      </c>
      <c r="BT40" s="53" t="s">
        <v>132</v>
      </c>
      <c r="BU40" s="54">
        <v>1.1499999999999999E-4</v>
      </c>
      <c r="BV40" s="52">
        <v>1.1330000000000003E-3</v>
      </c>
      <c r="BW40" s="53" t="s">
        <v>132</v>
      </c>
      <c r="BX40" s="54">
        <v>1.1330000000000003E-3</v>
      </c>
      <c r="BY40" s="52">
        <v>2.166E-3</v>
      </c>
      <c r="BZ40" s="53" t="s">
        <v>132</v>
      </c>
      <c r="CA40" s="54">
        <v>2.166E-3</v>
      </c>
      <c r="CB40" s="52">
        <v>6.7999999999999986E-5</v>
      </c>
      <c r="CC40" s="53" t="s">
        <v>132</v>
      </c>
      <c r="CD40" s="54">
        <v>6.7999999999999986E-5</v>
      </c>
      <c r="CE40" s="52">
        <v>4.9000000000000005E-5</v>
      </c>
      <c r="CF40" s="53" t="s">
        <v>132</v>
      </c>
      <c r="CG40" s="54">
        <v>4.9000000000000005E-5</v>
      </c>
      <c r="CH40" s="52">
        <v>6.9999999999999994E-5</v>
      </c>
      <c r="CI40" s="53" t="s">
        <v>132</v>
      </c>
      <c r="CJ40" s="54">
        <v>6.9999999999999994E-5</v>
      </c>
      <c r="CK40" s="52">
        <v>8.5090000000000009E-3</v>
      </c>
      <c r="CL40" s="53" t="s">
        <v>132</v>
      </c>
      <c r="CM40" s="54">
        <v>8.5090000000000009E-3</v>
      </c>
      <c r="CN40" s="52">
        <v>9.1999999999999987E-5</v>
      </c>
      <c r="CO40" s="53" t="s">
        <v>132</v>
      </c>
      <c r="CP40" s="54">
        <v>9.1999999999999987E-5</v>
      </c>
      <c r="CQ40" s="52">
        <v>4.4770000000000009E-3</v>
      </c>
      <c r="CR40" s="53" t="s">
        <v>132</v>
      </c>
      <c r="CS40" s="54">
        <v>4.4770000000000009E-3</v>
      </c>
      <c r="CT40" s="52">
        <v>7.6999999999999996E-4</v>
      </c>
      <c r="CU40" s="53" t="s">
        <v>132</v>
      </c>
      <c r="CV40" s="54">
        <v>7.6999999999999996E-4</v>
      </c>
      <c r="CW40" s="52">
        <v>1.9699999999999999E-4</v>
      </c>
      <c r="CX40" s="53" t="s">
        <v>132</v>
      </c>
      <c r="CY40" s="54">
        <v>1.9699999999999999E-4</v>
      </c>
      <c r="CZ40" s="52">
        <v>7.0999999999999991E-5</v>
      </c>
      <c r="DA40" s="53" t="s">
        <v>132</v>
      </c>
      <c r="DB40" s="54">
        <v>7.0999999999999991E-5</v>
      </c>
      <c r="DC40" s="52">
        <v>1.2899999999999999E-4</v>
      </c>
      <c r="DD40" s="53" t="s">
        <v>132</v>
      </c>
      <c r="DE40" s="54">
        <v>1.2899999999999999E-4</v>
      </c>
      <c r="DF40" s="52">
        <v>5.3363000000000001E-2</v>
      </c>
      <c r="DG40" s="53" t="s">
        <v>132</v>
      </c>
      <c r="DH40" s="54">
        <v>5.3363000000000001E-2</v>
      </c>
      <c r="DI40" s="52">
        <v>3.2629999999999998E-3</v>
      </c>
      <c r="DJ40" s="53" t="s">
        <v>132</v>
      </c>
      <c r="DK40" s="54">
        <v>3.2629999999999998E-3</v>
      </c>
      <c r="DL40" s="52">
        <v>9.5169999999999994E-3</v>
      </c>
      <c r="DM40" s="53" t="s">
        <v>132</v>
      </c>
      <c r="DN40" s="54">
        <v>9.5169999999999994E-3</v>
      </c>
      <c r="DO40" s="52">
        <v>1.2400000000000001E-4</v>
      </c>
      <c r="DP40" s="53" t="s">
        <v>132</v>
      </c>
      <c r="DQ40" s="54">
        <v>1.2400000000000001E-4</v>
      </c>
      <c r="DR40" s="52">
        <v>6.0700000000000001E-4</v>
      </c>
      <c r="DS40" s="53" t="s">
        <v>132</v>
      </c>
      <c r="DT40" s="54">
        <v>6.0700000000000001E-4</v>
      </c>
      <c r="DU40" s="52">
        <v>3.7000000000000005E-5</v>
      </c>
      <c r="DV40" s="53" t="s">
        <v>132</v>
      </c>
      <c r="DW40" s="54">
        <v>3.7000000000000005E-5</v>
      </c>
      <c r="DX40" s="52">
        <v>5.7299999999999994E-4</v>
      </c>
      <c r="DY40" s="53" t="s">
        <v>132</v>
      </c>
      <c r="DZ40" s="54">
        <v>5.7299999999999994E-4</v>
      </c>
      <c r="EA40" s="52">
        <v>2.1720999999999997E-2</v>
      </c>
      <c r="EB40" s="53" t="s">
        <v>132</v>
      </c>
      <c r="EC40" s="54">
        <v>2.1720999999999997E-2</v>
      </c>
      <c r="ED40" s="52">
        <v>1.6899999999999999E-4</v>
      </c>
      <c r="EE40" s="53" t="s">
        <v>132</v>
      </c>
      <c r="EF40" s="54">
        <v>1.6899999999999999E-4</v>
      </c>
      <c r="EG40" s="52">
        <v>4.26E-4</v>
      </c>
      <c r="EH40" s="53" t="s">
        <v>132</v>
      </c>
      <c r="EI40" s="54">
        <v>4.26E-4</v>
      </c>
      <c r="EJ40" s="52">
        <v>3.8419999999999999E-3</v>
      </c>
      <c r="EK40" s="53" t="s">
        <v>132</v>
      </c>
      <c r="EL40" s="54">
        <v>3.8419999999999999E-3</v>
      </c>
      <c r="EM40" s="52">
        <v>5.6810000000000003E-3</v>
      </c>
      <c r="EN40" s="53" t="s">
        <v>132</v>
      </c>
      <c r="EO40" s="54">
        <v>5.6810000000000003E-3</v>
      </c>
      <c r="EP40" s="52">
        <v>6.1570000000000001E-3</v>
      </c>
      <c r="EQ40" s="53" t="s">
        <v>132</v>
      </c>
      <c r="ER40" s="54">
        <v>6.1570000000000001E-3</v>
      </c>
      <c r="ES40" s="52">
        <v>3.28E-4</v>
      </c>
      <c r="ET40" s="53" t="s">
        <v>132</v>
      </c>
      <c r="EU40" s="54">
        <v>3.28E-4</v>
      </c>
      <c r="EV40" s="52">
        <v>3.7699999999999995E-4</v>
      </c>
      <c r="EW40" s="53" t="s">
        <v>132</v>
      </c>
      <c r="EX40" s="54">
        <v>3.7699999999999995E-4</v>
      </c>
      <c r="EY40" s="52">
        <v>2.3640999999999999E-2</v>
      </c>
      <c r="EZ40" s="53" t="s">
        <v>132</v>
      </c>
      <c r="FA40" s="54">
        <v>2.3640999999999999E-2</v>
      </c>
      <c r="FB40" s="52">
        <v>1.9000000000000001E-5</v>
      </c>
      <c r="FC40" s="53" t="s">
        <v>132</v>
      </c>
      <c r="FD40" s="54">
        <v>1.9000000000000001E-5</v>
      </c>
      <c r="FE40" s="52">
        <v>1.4971E-2</v>
      </c>
      <c r="FF40" s="53" t="s">
        <v>132</v>
      </c>
      <c r="FG40" s="54">
        <v>1.4971E-2</v>
      </c>
      <c r="FH40" s="52">
        <v>9.0349999999999996E-3</v>
      </c>
      <c r="FI40" s="53" t="s">
        <v>132</v>
      </c>
      <c r="FJ40" s="54">
        <v>9.0349999999999996E-3</v>
      </c>
      <c r="FK40" s="52">
        <v>1.8599999999999999E-4</v>
      </c>
      <c r="FL40" s="53" t="s">
        <v>132</v>
      </c>
      <c r="FM40" s="54">
        <v>1.8599999999999999E-4</v>
      </c>
      <c r="FN40" s="52">
        <v>2.4399999999999999E-4</v>
      </c>
      <c r="FO40" s="53" t="s">
        <v>132</v>
      </c>
      <c r="FP40" s="54">
        <v>2.4399999999999999E-4</v>
      </c>
      <c r="FQ40" s="114">
        <v>1.6699999999999999E-4</v>
      </c>
      <c r="FR40" s="115" t="s">
        <v>132</v>
      </c>
      <c r="FS40" s="54">
        <v>1.6699999999999999E-4</v>
      </c>
      <c r="FT40" s="114">
        <v>2.5560000000000001E-3</v>
      </c>
      <c r="FU40" s="115" t="s">
        <v>132</v>
      </c>
      <c r="FV40" s="54">
        <v>2.5560000000000001E-3</v>
      </c>
      <c r="FW40" s="114">
        <v>2.5899999999999995E-4</v>
      </c>
      <c r="FX40" s="115" t="s">
        <v>132</v>
      </c>
      <c r="FY40" s="54">
        <v>2.5899999999999995E-4</v>
      </c>
      <c r="FZ40" s="114">
        <v>4.8000000000000001E-5</v>
      </c>
      <c r="GA40" s="115" t="s">
        <v>132</v>
      </c>
      <c r="GB40" s="54">
        <v>4.8000000000000001E-5</v>
      </c>
      <c r="GC40" s="52">
        <v>7.7260000000000002E-3</v>
      </c>
      <c r="GD40" s="53" t="s">
        <v>132</v>
      </c>
      <c r="GE40" s="54">
        <v>7.7260000000000002E-3</v>
      </c>
      <c r="GF40" s="52">
        <v>2.3099999999999998E-4</v>
      </c>
      <c r="GG40" s="53" t="s">
        <v>132</v>
      </c>
      <c r="GH40" s="54">
        <v>2.3099999999999998E-4</v>
      </c>
      <c r="GI40" s="52">
        <v>1.1609E-2</v>
      </c>
      <c r="GJ40" s="53" t="s">
        <v>132</v>
      </c>
      <c r="GK40" s="54">
        <v>1.1609E-2</v>
      </c>
      <c r="GL40" s="52">
        <v>3.1133999999999998E-2</v>
      </c>
      <c r="GM40" s="53" t="s">
        <v>132</v>
      </c>
      <c r="GN40" s="54">
        <v>3.1133999999999998E-2</v>
      </c>
      <c r="GO40" s="52">
        <v>1.02E-4</v>
      </c>
      <c r="GP40" s="53" t="s">
        <v>132</v>
      </c>
      <c r="GQ40" s="54">
        <v>1.02E-4</v>
      </c>
      <c r="GR40" s="52">
        <v>8.8770000000000012E-3</v>
      </c>
      <c r="GS40" s="53" t="s">
        <v>132</v>
      </c>
      <c r="GT40" s="54">
        <v>8.8770000000000012E-3</v>
      </c>
      <c r="GU40" s="52">
        <v>7.8219999999999991E-3</v>
      </c>
      <c r="GV40" s="53" t="s">
        <v>132</v>
      </c>
      <c r="GW40" s="54">
        <v>7.8219999999999991E-3</v>
      </c>
      <c r="GX40" s="52">
        <v>3.7999999999999997E-4</v>
      </c>
      <c r="GY40" s="53" t="s">
        <v>132</v>
      </c>
      <c r="GZ40" s="54">
        <v>3.7999999999999997E-4</v>
      </c>
      <c r="HA40" s="52">
        <v>3.8905999999999996E-2</v>
      </c>
      <c r="HB40" s="53" t="s">
        <v>132</v>
      </c>
      <c r="HC40" s="54">
        <v>3.8905999999999996E-2</v>
      </c>
      <c r="HD40" s="52">
        <v>3.2786000000000003E-2</v>
      </c>
      <c r="HE40" s="53" t="s">
        <v>132</v>
      </c>
      <c r="HF40" s="54">
        <v>3.2786000000000003E-2</v>
      </c>
      <c r="HG40" s="52">
        <v>3.2399999999999996E-4</v>
      </c>
      <c r="HH40" s="53" t="s">
        <v>132</v>
      </c>
      <c r="HI40" s="54">
        <v>3.2399999999999996E-4</v>
      </c>
      <c r="HJ40" s="52">
        <v>1.2733000000000001E-2</v>
      </c>
      <c r="HK40" s="53" t="s">
        <v>132</v>
      </c>
      <c r="HL40" s="54">
        <v>1.2733000000000001E-2</v>
      </c>
      <c r="HM40" s="52">
        <v>1.5359999999999998E-3</v>
      </c>
      <c r="HN40" s="53" t="s">
        <v>132</v>
      </c>
      <c r="HO40" s="54">
        <v>1.5359999999999998E-3</v>
      </c>
      <c r="HP40" s="52">
        <v>7.1599999999999997E-3</v>
      </c>
      <c r="HQ40" s="53" t="s">
        <v>132</v>
      </c>
      <c r="HR40" s="54">
        <v>7.1599999999999997E-3</v>
      </c>
      <c r="HS40" s="52">
        <v>3.2834000000000002E-2</v>
      </c>
      <c r="HT40" s="53" t="s">
        <v>132</v>
      </c>
      <c r="HU40" s="54">
        <v>3.2834000000000002E-2</v>
      </c>
      <c r="HV40" s="52">
        <v>1.6870000000000001E-3</v>
      </c>
      <c r="HW40" s="53" t="s">
        <v>132</v>
      </c>
      <c r="HX40" s="54">
        <v>1.6870000000000001E-3</v>
      </c>
      <c r="HY40" s="52">
        <v>2.1631999999999998E-2</v>
      </c>
      <c r="HZ40" s="53" t="s">
        <v>132</v>
      </c>
      <c r="IA40" s="54">
        <v>2.1631999999999998E-2</v>
      </c>
      <c r="IB40" s="52">
        <v>1.1410999999999999E-2</v>
      </c>
      <c r="IC40" s="53" t="s">
        <v>132</v>
      </c>
      <c r="ID40" s="54">
        <v>1.1410999999999999E-2</v>
      </c>
      <c r="IE40" s="52">
        <v>1.0754999999999999E-2</v>
      </c>
      <c r="IF40" s="53" t="s">
        <v>132</v>
      </c>
      <c r="IG40" s="54">
        <v>1.0754999999999999E-2</v>
      </c>
      <c r="IH40" s="52">
        <v>9.0000000000000002E-6</v>
      </c>
      <c r="II40" s="53" t="s">
        <v>132</v>
      </c>
      <c r="IJ40" s="54">
        <v>9.0000000000000002E-6</v>
      </c>
      <c r="IK40" s="52">
        <v>2.1735999999999998E-2</v>
      </c>
      <c r="IL40" s="53" t="s">
        <v>132</v>
      </c>
      <c r="IM40" s="54">
        <v>2.1735999999999998E-2</v>
      </c>
      <c r="IN40" s="10"/>
      <c r="IP40" s="227"/>
      <c r="IQ40" s="227"/>
      <c r="IR40" s="227"/>
      <c r="IS40" s="227"/>
      <c r="IT40" s="227"/>
      <c r="IU40" s="227"/>
      <c r="IV40" s="227"/>
      <c r="IW40" s="227"/>
      <c r="IX40" s="227"/>
      <c r="IY40" s="227"/>
      <c r="IZ40" s="227"/>
      <c r="JA40" s="227"/>
      <c r="JB40" s="227"/>
      <c r="JC40" s="227"/>
      <c r="JD40" s="227"/>
    </row>
    <row r="41" spans="1:264" x14ac:dyDescent="0.35">
      <c r="A41" s="10"/>
      <c r="B41" s="25"/>
      <c r="C41" s="26" t="s">
        <v>7</v>
      </c>
      <c r="D41" s="27" t="s">
        <v>35</v>
      </c>
      <c r="E41" s="49">
        <v>0.84695600000000004</v>
      </c>
      <c r="F41" s="55" t="s">
        <v>132</v>
      </c>
      <c r="G41" s="51">
        <v>0.84695600000000004</v>
      </c>
      <c r="H41" s="49">
        <v>1.860484</v>
      </c>
      <c r="I41" s="55" t="s">
        <v>132</v>
      </c>
      <c r="J41" s="51">
        <v>1.860484</v>
      </c>
      <c r="K41" s="49">
        <v>0.7809419999999998</v>
      </c>
      <c r="L41" s="55" t="s">
        <v>132</v>
      </c>
      <c r="M41" s="51">
        <v>0.7809419999999998</v>
      </c>
      <c r="N41" s="49">
        <v>0.32553699999999997</v>
      </c>
      <c r="O41" s="55" t="s">
        <v>132</v>
      </c>
      <c r="P41" s="51">
        <v>0.32553699999999997</v>
      </c>
      <c r="Q41" s="49">
        <v>0.46033899999999989</v>
      </c>
      <c r="R41" s="55" t="s">
        <v>132</v>
      </c>
      <c r="S41" s="51">
        <v>0.46033899999999989</v>
      </c>
      <c r="T41" s="49">
        <v>1.5025319999999998</v>
      </c>
      <c r="U41" s="55" t="s">
        <v>132</v>
      </c>
      <c r="V41" s="51">
        <v>1.5025319999999998</v>
      </c>
      <c r="W41" s="49">
        <v>1.324103</v>
      </c>
      <c r="X41" s="55" t="s">
        <v>132</v>
      </c>
      <c r="Y41" s="51">
        <v>1.324103</v>
      </c>
      <c r="Z41" s="49">
        <v>1.5582959999999999</v>
      </c>
      <c r="AA41" s="55" t="s">
        <v>132</v>
      </c>
      <c r="AB41" s="51">
        <v>1.5582959999999999</v>
      </c>
      <c r="AC41" s="49">
        <v>0.692971</v>
      </c>
      <c r="AD41" s="55" t="s">
        <v>132</v>
      </c>
      <c r="AE41" s="51">
        <v>0.692971</v>
      </c>
      <c r="AF41" s="49">
        <v>0.59003199999999989</v>
      </c>
      <c r="AG41" s="55" t="s">
        <v>132</v>
      </c>
      <c r="AH41" s="51">
        <v>0.59003199999999989</v>
      </c>
      <c r="AI41" s="49">
        <v>0.5735269999999999</v>
      </c>
      <c r="AJ41" s="55" t="s">
        <v>132</v>
      </c>
      <c r="AK41" s="51">
        <v>0.5735269999999999</v>
      </c>
      <c r="AL41" s="49">
        <v>0.76257999999999981</v>
      </c>
      <c r="AM41" s="55" t="s">
        <v>132</v>
      </c>
      <c r="AN41" s="51">
        <v>0.76257999999999981</v>
      </c>
      <c r="AO41" s="49">
        <v>0.53460999999999992</v>
      </c>
      <c r="AP41" s="55" t="s">
        <v>132</v>
      </c>
      <c r="AQ41" s="51">
        <v>0.53460999999999992</v>
      </c>
      <c r="AR41" s="49">
        <v>1.4275179999999998</v>
      </c>
      <c r="AS41" s="55" t="s">
        <v>132</v>
      </c>
      <c r="AT41" s="51">
        <v>1.4275179999999998</v>
      </c>
      <c r="AU41" s="49">
        <v>0.74284400000000006</v>
      </c>
      <c r="AV41" s="55" t="s">
        <v>132</v>
      </c>
      <c r="AW41" s="51">
        <v>0.74284400000000006</v>
      </c>
      <c r="AX41" s="49">
        <v>0.81361399999999984</v>
      </c>
      <c r="AY41" s="55">
        <v>9.8099999999999993E-3</v>
      </c>
      <c r="AZ41" s="51">
        <v>0.82342399999999982</v>
      </c>
      <c r="BA41" s="49">
        <v>1.9313350000000002</v>
      </c>
      <c r="BB41" s="55" t="s">
        <v>132</v>
      </c>
      <c r="BC41" s="51">
        <v>1.9313350000000002</v>
      </c>
      <c r="BD41" s="49">
        <v>2.6841399999999997</v>
      </c>
      <c r="BE41" s="55" t="s">
        <v>132</v>
      </c>
      <c r="BF41" s="51">
        <v>2.6841399999999997</v>
      </c>
      <c r="BG41" s="49">
        <v>1.8652750000000005</v>
      </c>
      <c r="BH41" s="55" t="s">
        <v>132</v>
      </c>
      <c r="BI41" s="51">
        <v>1.8652750000000005</v>
      </c>
      <c r="BJ41" s="49">
        <v>0.79344800000000004</v>
      </c>
      <c r="BK41" s="55">
        <v>2.6065999999999999E-2</v>
      </c>
      <c r="BL41" s="51">
        <v>0.81951400000000008</v>
      </c>
      <c r="BM41" s="49">
        <v>0.89645799999999987</v>
      </c>
      <c r="BN41" s="55" t="s">
        <v>132</v>
      </c>
      <c r="BO41" s="51">
        <v>0.89645799999999987</v>
      </c>
      <c r="BP41" s="49">
        <v>0.50913900000000001</v>
      </c>
      <c r="BQ41" s="55" t="s">
        <v>132</v>
      </c>
      <c r="BR41" s="51">
        <v>0.50913900000000001</v>
      </c>
      <c r="BS41" s="49">
        <v>0.67515799999999981</v>
      </c>
      <c r="BT41" s="55" t="s">
        <v>132</v>
      </c>
      <c r="BU41" s="51">
        <v>0.67515799999999981</v>
      </c>
      <c r="BV41" s="49">
        <v>0.567886</v>
      </c>
      <c r="BW41" s="55" t="s">
        <v>132</v>
      </c>
      <c r="BX41" s="51">
        <v>0.567886</v>
      </c>
      <c r="BY41" s="49">
        <v>0.28846899999999998</v>
      </c>
      <c r="BZ41" s="55" t="s">
        <v>132</v>
      </c>
      <c r="CA41" s="51">
        <v>0.28846899999999998</v>
      </c>
      <c r="CB41" s="49">
        <v>1.0773070000000002</v>
      </c>
      <c r="CC41" s="55" t="s">
        <v>132</v>
      </c>
      <c r="CD41" s="51">
        <v>1.0773070000000002</v>
      </c>
      <c r="CE41" s="49">
        <v>0.31385799999999997</v>
      </c>
      <c r="CF41" s="55" t="s">
        <v>132</v>
      </c>
      <c r="CG41" s="51">
        <v>0.31385799999999997</v>
      </c>
      <c r="CH41" s="49">
        <v>0.20560100000000001</v>
      </c>
      <c r="CI41" s="55" t="s">
        <v>132</v>
      </c>
      <c r="CJ41" s="51">
        <v>0.20560100000000001</v>
      </c>
      <c r="CK41" s="49">
        <v>0.67884499999999992</v>
      </c>
      <c r="CL41" s="55" t="s">
        <v>132</v>
      </c>
      <c r="CM41" s="51">
        <v>0.67884499999999992</v>
      </c>
      <c r="CN41" s="49">
        <v>0.86802499999999994</v>
      </c>
      <c r="CO41" s="55" t="s">
        <v>132</v>
      </c>
      <c r="CP41" s="51">
        <v>0.86802499999999994</v>
      </c>
      <c r="CQ41" s="49">
        <v>1.3755359999999999</v>
      </c>
      <c r="CR41" s="55" t="s">
        <v>132</v>
      </c>
      <c r="CS41" s="51">
        <v>1.3755359999999999</v>
      </c>
      <c r="CT41" s="49">
        <v>0.46043000000000006</v>
      </c>
      <c r="CU41" s="55" t="s">
        <v>132</v>
      </c>
      <c r="CV41" s="51">
        <v>0.46043000000000006</v>
      </c>
      <c r="CW41" s="49">
        <v>0.85784600000000011</v>
      </c>
      <c r="CX41" s="55" t="s">
        <v>132</v>
      </c>
      <c r="CY41" s="51">
        <v>0.85784600000000011</v>
      </c>
      <c r="CZ41" s="49">
        <v>0.83391700000000024</v>
      </c>
      <c r="DA41" s="55" t="s">
        <v>132</v>
      </c>
      <c r="DB41" s="51">
        <v>0.83391700000000024</v>
      </c>
      <c r="DC41" s="49">
        <v>1.332122</v>
      </c>
      <c r="DD41" s="55" t="s">
        <v>132</v>
      </c>
      <c r="DE41" s="51">
        <v>1.332122</v>
      </c>
      <c r="DF41" s="49">
        <v>0.69628500000000015</v>
      </c>
      <c r="DG41" s="55" t="s">
        <v>132</v>
      </c>
      <c r="DH41" s="51">
        <v>0.69628500000000015</v>
      </c>
      <c r="DI41" s="49">
        <v>0.43623299999999993</v>
      </c>
      <c r="DJ41" s="55">
        <v>0.139766</v>
      </c>
      <c r="DK41" s="51">
        <v>0.57599899999999993</v>
      </c>
      <c r="DL41" s="49">
        <v>0.55966399999999994</v>
      </c>
      <c r="DM41" s="55" t="s">
        <v>132</v>
      </c>
      <c r="DN41" s="51">
        <v>0.55966399999999994</v>
      </c>
      <c r="DO41" s="49">
        <v>0.97850199999999998</v>
      </c>
      <c r="DP41" s="55">
        <v>3.2563000000000002E-2</v>
      </c>
      <c r="DQ41" s="51">
        <v>1.0110649999999999</v>
      </c>
      <c r="DR41" s="49">
        <v>0.42789199999999994</v>
      </c>
      <c r="DS41" s="55" t="s">
        <v>132</v>
      </c>
      <c r="DT41" s="51">
        <v>0.42789199999999994</v>
      </c>
      <c r="DU41" s="49">
        <v>0.94384099999999993</v>
      </c>
      <c r="DV41" s="55" t="s">
        <v>132</v>
      </c>
      <c r="DW41" s="51">
        <v>0.94384099999999993</v>
      </c>
      <c r="DX41" s="49">
        <v>0.43761399999999995</v>
      </c>
      <c r="DY41" s="55" t="s">
        <v>132</v>
      </c>
      <c r="DZ41" s="51">
        <v>0.43761399999999995</v>
      </c>
      <c r="EA41" s="49">
        <v>0.79535399999999989</v>
      </c>
      <c r="EB41" s="55" t="s">
        <v>132</v>
      </c>
      <c r="EC41" s="51">
        <v>0.79535399999999989</v>
      </c>
      <c r="ED41" s="49">
        <v>1.0497440000000002</v>
      </c>
      <c r="EE41" s="55" t="s">
        <v>132</v>
      </c>
      <c r="EF41" s="51">
        <v>1.0497440000000002</v>
      </c>
      <c r="EG41" s="49">
        <v>0.97025799999999973</v>
      </c>
      <c r="EH41" s="55" t="s">
        <v>132</v>
      </c>
      <c r="EI41" s="51">
        <v>0.97025799999999973</v>
      </c>
      <c r="EJ41" s="49">
        <v>1.124579</v>
      </c>
      <c r="EK41" s="55">
        <v>0.113554</v>
      </c>
      <c r="EL41" s="51">
        <v>1.2381329999999999</v>
      </c>
      <c r="EM41" s="49">
        <v>0.86875499999999972</v>
      </c>
      <c r="EN41" s="55" t="s">
        <v>132</v>
      </c>
      <c r="EO41" s="51">
        <v>0.86875499999999972</v>
      </c>
      <c r="EP41" s="49">
        <v>0.27318900000000002</v>
      </c>
      <c r="EQ41" s="55" t="s">
        <v>132</v>
      </c>
      <c r="ER41" s="51">
        <v>0.27318900000000002</v>
      </c>
      <c r="ES41" s="49">
        <v>0.77584500000000012</v>
      </c>
      <c r="ET41" s="55" t="s">
        <v>132</v>
      </c>
      <c r="EU41" s="51">
        <v>0.77584500000000012</v>
      </c>
      <c r="EV41" s="49">
        <v>0.281887</v>
      </c>
      <c r="EW41" s="55" t="s">
        <v>132</v>
      </c>
      <c r="EX41" s="51">
        <v>0.281887</v>
      </c>
      <c r="EY41" s="49">
        <v>0.52186199999999994</v>
      </c>
      <c r="EZ41" s="55" t="s">
        <v>132</v>
      </c>
      <c r="FA41" s="51">
        <v>0.52186199999999994</v>
      </c>
      <c r="FB41" s="49">
        <v>9.7147999999999998E-2</v>
      </c>
      <c r="FC41" s="55" t="s">
        <v>132</v>
      </c>
      <c r="FD41" s="51">
        <v>9.7147999999999998E-2</v>
      </c>
      <c r="FE41" s="49">
        <v>0.36142800000000003</v>
      </c>
      <c r="FF41" s="55" t="s">
        <v>132</v>
      </c>
      <c r="FG41" s="51">
        <v>0.36142800000000003</v>
      </c>
      <c r="FH41" s="49">
        <v>1.387429</v>
      </c>
      <c r="FI41" s="55" t="s">
        <v>132</v>
      </c>
      <c r="FJ41" s="51">
        <v>1.387429</v>
      </c>
      <c r="FK41" s="49">
        <v>0.451241</v>
      </c>
      <c r="FL41" s="55" t="s">
        <v>132</v>
      </c>
      <c r="FM41" s="51">
        <v>0.451241</v>
      </c>
      <c r="FN41" s="49">
        <v>0.63474200000000003</v>
      </c>
      <c r="FO41" s="55" t="s">
        <v>132</v>
      </c>
      <c r="FP41" s="51">
        <v>0.63474200000000003</v>
      </c>
      <c r="FQ41" s="112">
        <v>0.46254800000000001</v>
      </c>
      <c r="FR41" s="124" t="s">
        <v>132</v>
      </c>
      <c r="FS41" s="51">
        <v>0.46254800000000001</v>
      </c>
      <c r="FT41" s="112">
        <v>0.66847400000000001</v>
      </c>
      <c r="FU41" s="116" t="s">
        <v>132</v>
      </c>
      <c r="FV41" s="51">
        <v>0.66847400000000001</v>
      </c>
      <c r="FW41" s="112">
        <v>0.34944700000000001</v>
      </c>
      <c r="FX41" s="116" t="s">
        <v>132</v>
      </c>
      <c r="FY41" s="51">
        <v>0.34944700000000001</v>
      </c>
      <c r="FZ41" s="112">
        <v>0.44255299999999997</v>
      </c>
      <c r="GA41" s="116" t="s">
        <v>132</v>
      </c>
      <c r="GB41" s="51">
        <v>0.44255299999999997</v>
      </c>
      <c r="GC41" s="49">
        <v>0.11137000000000001</v>
      </c>
      <c r="GD41" s="55" t="s">
        <v>132</v>
      </c>
      <c r="GE41" s="51">
        <v>0.11137000000000001</v>
      </c>
      <c r="GF41" s="49">
        <v>0.32848499999999997</v>
      </c>
      <c r="GG41" s="55" t="s">
        <v>132</v>
      </c>
      <c r="GH41" s="51">
        <v>0.32848499999999997</v>
      </c>
      <c r="GI41" s="49">
        <v>0.62553999999999998</v>
      </c>
      <c r="GJ41" s="55" t="s">
        <v>132</v>
      </c>
      <c r="GK41" s="51">
        <v>0.62553999999999998</v>
      </c>
      <c r="GL41" s="49">
        <v>0.23403099999999999</v>
      </c>
      <c r="GM41" s="55" t="s">
        <v>132</v>
      </c>
      <c r="GN41" s="51">
        <v>0.23403099999999999</v>
      </c>
      <c r="GO41" s="49">
        <v>0.23181599999999999</v>
      </c>
      <c r="GP41" s="55" t="s">
        <v>132</v>
      </c>
      <c r="GQ41" s="51">
        <v>0.23181599999999999</v>
      </c>
      <c r="GR41" s="49">
        <v>0.18021699999999999</v>
      </c>
      <c r="GS41" s="55" t="s">
        <v>132</v>
      </c>
      <c r="GT41" s="51">
        <v>0.18021699999999999</v>
      </c>
      <c r="GU41" s="49">
        <v>0.83862800000000004</v>
      </c>
      <c r="GV41" s="55" t="s">
        <v>132</v>
      </c>
      <c r="GW41" s="51">
        <v>0.83862800000000004</v>
      </c>
      <c r="GX41" s="49">
        <v>0.19240799999999994</v>
      </c>
      <c r="GY41" s="55" t="s">
        <v>132</v>
      </c>
      <c r="GZ41" s="51">
        <v>0.19240799999999994</v>
      </c>
      <c r="HA41" s="49">
        <v>0.27779400000000004</v>
      </c>
      <c r="HB41" s="55" t="s">
        <v>132</v>
      </c>
      <c r="HC41" s="51">
        <v>0.27779400000000004</v>
      </c>
      <c r="HD41" s="49">
        <v>0.6922259999999999</v>
      </c>
      <c r="HE41" s="55" t="s">
        <v>132</v>
      </c>
      <c r="HF41" s="51">
        <v>0.6922259999999999</v>
      </c>
      <c r="HG41" s="49">
        <v>0.49062299999999998</v>
      </c>
      <c r="HH41" s="55" t="s">
        <v>132</v>
      </c>
      <c r="HI41" s="51">
        <v>0.49062299999999998</v>
      </c>
      <c r="HJ41" s="49">
        <v>0.56627200000000011</v>
      </c>
      <c r="HK41" s="55" t="s">
        <v>132</v>
      </c>
      <c r="HL41" s="51">
        <v>0.56627200000000011</v>
      </c>
      <c r="HM41" s="49">
        <v>0.55454800000000004</v>
      </c>
      <c r="HN41" s="55" t="s">
        <v>132</v>
      </c>
      <c r="HO41" s="51">
        <v>0.55454800000000004</v>
      </c>
      <c r="HP41" s="49">
        <v>0.34304399999999996</v>
      </c>
      <c r="HQ41" s="55" t="s">
        <v>132</v>
      </c>
      <c r="HR41" s="51">
        <v>0.34304399999999996</v>
      </c>
      <c r="HS41" s="49">
        <v>0.60041699999999987</v>
      </c>
      <c r="HT41" s="55" t="s">
        <v>132</v>
      </c>
      <c r="HU41" s="51">
        <v>0.60041699999999987</v>
      </c>
      <c r="HV41" s="49">
        <v>0.22512599999999999</v>
      </c>
      <c r="HW41" s="55" t="s">
        <v>132</v>
      </c>
      <c r="HX41" s="51">
        <v>0.22512599999999999</v>
      </c>
      <c r="HY41" s="49">
        <v>0.11516399999999999</v>
      </c>
      <c r="HZ41" s="55" t="s">
        <v>132</v>
      </c>
      <c r="IA41" s="51">
        <v>0.11516399999999999</v>
      </c>
      <c r="IB41" s="49">
        <v>0.28659400000000007</v>
      </c>
      <c r="IC41" s="55" t="s">
        <v>132</v>
      </c>
      <c r="ID41" s="51">
        <v>0.28659400000000007</v>
      </c>
      <c r="IE41" s="49">
        <v>0.72343500000000005</v>
      </c>
      <c r="IF41" s="55" t="s">
        <v>132</v>
      </c>
      <c r="IG41" s="51">
        <v>0.72343500000000005</v>
      </c>
      <c r="IH41" s="49">
        <v>0.26577100000000003</v>
      </c>
      <c r="II41" s="55" t="s">
        <v>132</v>
      </c>
      <c r="IJ41" s="51">
        <v>0.26577100000000003</v>
      </c>
      <c r="IK41" s="49">
        <v>0.57151999999999992</v>
      </c>
      <c r="IL41" s="55" t="s">
        <v>132</v>
      </c>
      <c r="IM41" s="51">
        <v>0.57151999999999992</v>
      </c>
      <c r="IN41" s="10"/>
      <c r="IP41" s="227"/>
      <c r="IQ41" s="227"/>
      <c r="IR41" s="227"/>
      <c r="IS41" s="227"/>
      <c r="IT41" s="227"/>
      <c r="IU41" s="227"/>
      <c r="IV41" s="227"/>
      <c r="IW41" s="227"/>
      <c r="IX41" s="227"/>
      <c r="IY41" s="227"/>
      <c r="IZ41" s="227"/>
      <c r="JA41" s="227"/>
      <c r="JB41" s="227"/>
      <c r="JC41" s="227"/>
      <c r="JD41" s="227"/>
    </row>
    <row r="42" spans="1:264" x14ac:dyDescent="0.35">
      <c r="A42" s="10"/>
      <c r="B42" s="25"/>
      <c r="C42" s="28" t="s">
        <v>8</v>
      </c>
      <c r="D42" s="29" t="s">
        <v>36</v>
      </c>
      <c r="E42" s="52">
        <v>3.8215000000000006E-2</v>
      </c>
      <c r="F42" s="53" t="s">
        <v>132</v>
      </c>
      <c r="G42" s="54">
        <v>3.8215000000000006E-2</v>
      </c>
      <c r="H42" s="52">
        <v>4.3631999999999997E-2</v>
      </c>
      <c r="I42" s="53">
        <v>3.6895999999999998E-2</v>
      </c>
      <c r="J42" s="54">
        <v>8.0527999999999988E-2</v>
      </c>
      <c r="K42" s="52">
        <v>0.245279</v>
      </c>
      <c r="L42" s="53" t="s">
        <v>132</v>
      </c>
      <c r="M42" s="54">
        <v>0.245279</v>
      </c>
      <c r="N42" s="52">
        <v>4.6110000000000005E-3</v>
      </c>
      <c r="O42" s="53">
        <v>0.120154</v>
      </c>
      <c r="P42" s="54">
        <v>0.124765</v>
      </c>
      <c r="Q42" s="52">
        <v>7.3439999999999998E-3</v>
      </c>
      <c r="R42" s="53" t="s">
        <v>132</v>
      </c>
      <c r="S42" s="54">
        <v>7.3439999999999998E-3</v>
      </c>
      <c r="T42" s="52">
        <v>0.20709699999999995</v>
      </c>
      <c r="U42" s="53" t="s">
        <v>132</v>
      </c>
      <c r="V42" s="54">
        <v>0.20709699999999995</v>
      </c>
      <c r="W42" s="52">
        <v>1.9269000000000005E-2</v>
      </c>
      <c r="X42" s="53" t="s">
        <v>132</v>
      </c>
      <c r="Y42" s="54">
        <v>1.9269000000000005E-2</v>
      </c>
      <c r="Z42" s="52">
        <v>0.21652099999999999</v>
      </c>
      <c r="AA42" s="53" t="s">
        <v>132</v>
      </c>
      <c r="AB42" s="54">
        <v>0.21652099999999999</v>
      </c>
      <c r="AC42" s="52">
        <v>1.7552000000000002E-2</v>
      </c>
      <c r="AD42" s="53" t="s">
        <v>132</v>
      </c>
      <c r="AE42" s="54">
        <v>1.7552000000000002E-2</v>
      </c>
      <c r="AF42" s="52">
        <v>2.4753000000000001E-2</v>
      </c>
      <c r="AG42" s="53" t="s">
        <v>132</v>
      </c>
      <c r="AH42" s="54">
        <v>2.4753000000000001E-2</v>
      </c>
      <c r="AI42" s="52">
        <v>9.6860000000000002E-3</v>
      </c>
      <c r="AJ42" s="53" t="s">
        <v>132</v>
      </c>
      <c r="AK42" s="54">
        <v>9.6860000000000002E-3</v>
      </c>
      <c r="AL42" s="52">
        <v>2.0476999999999999E-2</v>
      </c>
      <c r="AM42" s="53" t="s">
        <v>132</v>
      </c>
      <c r="AN42" s="54">
        <v>2.0476999999999999E-2</v>
      </c>
      <c r="AO42" s="52">
        <v>5.8828000000000012E-2</v>
      </c>
      <c r="AP42" s="53" t="s">
        <v>132</v>
      </c>
      <c r="AQ42" s="54">
        <v>5.8828000000000012E-2</v>
      </c>
      <c r="AR42" s="52">
        <v>1.0678E-2</v>
      </c>
      <c r="AS42" s="53" t="s">
        <v>132</v>
      </c>
      <c r="AT42" s="54">
        <v>1.0678E-2</v>
      </c>
      <c r="AU42" s="52">
        <v>7.1429000000000006E-2</v>
      </c>
      <c r="AV42" s="53" t="s">
        <v>132</v>
      </c>
      <c r="AW42" s="54">
        <v>7.1429000000000006E-2</v>
      </c>
      <c r="AX42" s="52">
        <v>3.0268E-2</v>
      </c>
      <c r="AY42" s="53" t="s">
        <v>132</v>
      </c>
      <c r="AZ42" s="54">
        <v>3.0268E-2</v>
      </c>
      <c r="BA42" s="52">
        <v>6.7215999999999998E-2</v>
      </c>
      <c r="BB42" s="53" t="s">
        <v>132</v>
      </c>
      <c r="BC42" s="54">
        <v>6.7215999999999998E-2</v>
      </c>
      <c r="BD42" s="52">
        <v>7.4709999999999999E-2</v>
      </c>
      <c r="BE42" s="53" t="s">
        <v>132</v>
      </c>
      <c r="BF42" s="54">
        <v>7.4709999999999999E-2</v>
      </c>
      <c r="BG42" s="52">
        <v>0.21650700000000001</v>
      </c>
      <c r="BH42" s="53" t="s">
        <v>132</v>
      </c>
      <c r="BI42" s="54">
        <v>0.21650700000000001</v>
      </c>
      <c r="BJ42" s="52">
        <v>8.3910999999999999E-2</v>
      </c>
      <c r="BK42" s="53" t="s">
        <v>132</v>
      </c>
      <c r="BL42" s="54">
        <v>8.3910999999999999E-2</v>
      </c>
      <c r="BM42" s="52">
        <v>4.8653000000000002E-2</v>
      </c>
      <c r="BN42" s="53" t="s">
        <v>132</v>
      </c>
      <c r="BO42" s="54">
        <v>4.8653000000000002E-2</v>
      </c>
      <c r="BP42" s="52">
        <v>1.0503E-2</v>
      </c>
      <c r="BQ42" s="53" t="s">
        <v>132</v>
      </c>
      <c r="BR42" s="54">
        <v>1.0503E-2</v>
      </c>
      <c r="BS42" s="52">
        <v>1.2470000000000001E-3</v>
      </c>
      <c r="BT42" s="53" t="s">
        <v>132</v>
      </c>
      <c r="BU42" s="54">
        <v>1.2470000000000001E-3</v>
      </c>
      <c r="BV42" s="52">
        <v>6.9979999999999999E-3</v>
      </c>
      <c r="BW42" s="53" t="s">
        <v>132</v>
      </c>
      <c r="BX42" s="54">
        <v>6.9979999999999999E-3</v>
      </c>
      <c r="BY42" s="52">
        <v>6.9734999999999991E-2</v>
      </c>
      <c r="BZ42" s="53" t="s">
        <v>132</v>
      </c>
      <c r="CA42" s="54">
        <v>6.9734999999999991E-2</v>
      </c>
      <c r="CB42" s="52">
        <v>0.11039</v>
      </c>
      <c r="CC42" s="53" t="s">
        <v>132</v>
      </c>
      <c r="CD42" s="54">
        <v>0.11039</v>
      </c>
      <c r="CE42" s="52">
        <v>0.176875</v>
      </c>
      <c r="CF42" s="53" t="s">
        <v>132</v>
      </c>
      <c r="CG42" s="54">
        <v>0.176875</v>
      </c>
      <c r="CH42" s="52">
        <v>4.5172999999999998E-2</v>
      </c>
      <c r="CI42" s="53" t="s">
        <v>132</v>
      </c>
      <c r="CJ42" s="54">
        <v>4.5172999999999998E-2</v>
      </c>
      <c r="CK42" s="52">
        <v>2.9270000000000003E-3</v>
      </c>
      <c r="CL42" s="53" t="s">
        <v>132</v>
      </c>
      <c r="CM42" s="54">
        <v>2.9270000000000003E-3</v>
      </c>
      <c r="CN42" s="52">
        <v>0.37794900000000003</v>
      </c>
      <c r="CO42" s="53" t="s">
        <v>132</v>
      </c>
      <c r="CP42" s="54">
        <v>0.37794900000000003</v>
      </c>
      <c r="CQ42" s="52">
        <v>0.10443199999999998</v>
      </c>
      <c r="CR42" s="53" t="s">
        <v>132</v>
      </c>
      <c r="CS42" s="54">
        <v>0.10443199999999998</v>
      </c>
      <c r="CT42" s="52">
        <v>3.4135000000000006E-2</v>
      </c>
      <c r="CU42" s="53" t="s">
        <v>132</v>
      </c>
      <c r="CV42" s="54">
        <v>3.4135000000000006E-2</v>
      </c>
      <c r="CW42" s="52">
        <v>3.2631E-2</v>
      </c>
      <c r="CX42" s="53" t="s">
        <v>132</v>
      </c>
      <c r="CY42" s="54">
        <v>3.2631E-2</v>
      </c>
      <c r="CZ42" s="52">
        <v>1.6490000000000001E-2</v>
      </c>
      <c r="DA42" s="53" t="s">
        <v>132</v>
      </c>
      <c r="DB42" s="54">
        <v>1.6490000000000001E-2</v>
      </c>
      <c r="DC42" s="52">
        <v>2.6079000000000001E-2</v>
      </c>
      <c r="DD42" s="53" t="s">
        <v>132</v>
      </c>
      <c r="DE42" s="54">
        <v>2.6079000000000001E-2</v>
      </c>
      <c r="DF42" s="52">
        <v>2.7165999999999996E-2</v>
      </c>
      <c r="DG42" s="53" t="s">
        <v>132</v>
      </c>
      <c r="DH42" s="54">
        <v>2.7165999999999996E-2</v>
      </c>
      <c r="DI42" s="52">
        <v>7.2126999999999997E-2</v>
      </c>
      <c r="DJ42" s="53" t="s">
        <v>132</v>
      </c>
      <c r="DK42" s="54">
        <v>7.2126999999999997E-2</v>
      </c>
      <c r="DL42" s="52">
        <v>0.19124499999999997</v>
      </c>
      <c r="DM42" s="53" t="s">
        <v>132</v>
      </c>
      <c r="DN42" s="54">
        <v>0.19124499999999997</v>
      </c>
      <c r="DO42" s="52">
        <v>8.4927999999999976E-2</v>
      </c>
      <c r="DP42" s="53" t="s">
        <v>132</v>
      </c>
      <c r="DQ42" s="54">
        <v>8.4927999999999976E-2</v>
      </c>
      <c r="DR42" s="52">
        <v>0.10851400000000001</v>
      </c>
      <c r="DS42" s="53">
        <v>2.0157999999999999E-2</v>
      </c>
      <c r="DT42" s="54">
        <v>0.12867200000000001</v>
      </c>
      <c r="DU42" s="52">
        <v>5.8998000000000009E-2</v>
      </c>
      <c r="DV42" s="53" t="s">
        <v>132</v>
      </c>
      <c r="DW42" s="54">
        <v>5.8998000000000009E-2</v>
      </c>
      <c r="DX42" s="52">
        <v>1.9801000000000003E-2</v>
      </c>
      <c r="DY42" s="53" t="s">
        <v>132</v>
      </c>
      <c r="DZ42" s="54">
        <v>1.9801000000000003E-2</v>
      </c>
      <c r="EA42" s="52">
        <v>0.12994099999999997</v>
      </c>
      <c r="EB42" s="53" t="s">
        <v>132</v>
      </c>
      <c r="EC42" s="54">
        <v>0.12994099999999997</v>
      </c>
      <c r="ED42" s="52">
        <v>8.8821000000000011E-2</v>
      </c>
      <c r="EE42" s="53" t="s">
        <v>132</v>
      </c>
      <c r="EF42" s="54">
        <v>8.8821000000000011E-2</v>
      </c>
      <c r="EG42" s="52">
        <v>8.6017999999999983E-2</v>
      </c>
      <c r="EH42" s="53" t="s">
        <v>132</v>
      </c>
      <c r="EI42" s="54">
        <v>8.6017999999999983E-2</v>
      </c>
      <c r="EJ42" s="52">
        <v>8.4804999999999978E-2</v>
      </c>
      <c r="EK42" s="53" t="s">
        <v>132</v>
      </c>
      <c r="EL42" s="54">
        <v>8.4804999999999978E-2</v>
      </c>
      <c r="EM42" s="52">
        <v>0.11271</v>
      </c>
      <c r="EN42" s="53" t="s">
        <v>132</v>
      </c>
      <c r="EO42" s="54">
        <v>0.11271</v>
      </c>
      <c r="EP42" s="52">
        <v>4.4376999999999993E-2</v>
      </c>
      <c r="EQ42" s="53" t="s">
        <v>132</v>
      </c>
      <c r="ER42" s="54">
        <v>4.4376999999999993E-2</v>
      </c>
      <c r="ES42" s="52">
        <v>8.6984999999999993E-2</v>
      </c>
      <c r="ET42" s="53" t="s">
        <v>132</v>
      </c>
      <c r="EU42" s="54">
        <v>8.6984999999999993E-2</v>
      </c>
      <c r="EV42" s="52">
        <v>7.3388999999999996E-2</v>
      </c>
      <c r="EW42" s="53">
        <v>2.8527E-2</v>
      </c>
      <c r="EX42" s="54">
        <v>0.10191599999999999</v>
      </c>
      <c r="EY42" s="52">
        <v>6.0096999999999984E-2</v>
      </c>
      <c r="EZ42" s="53" t="s">
        <v>132</v>
      </c>
      <c r="FA42" s="54">
        <v>6.0096999999999984E-2</v>
      </c>
      <c r="FB42" s="52">
        <v>1.4908999999999999E-2</v>
      </c>
      <c r="FC42" s="53" t="s">
        <v>132</v>
      </c>
      <c r="FD42" s="54">
        <v>1.4908999999999999E-2</v>
      </c>
      <c r="FE42" s="52">
        <v>0.21735199999999996</v>
      </c>
      <c r="FF42" s="53" t="s">
        <v>132</v>
      </c>
      <c r="FG42" s="54">
        <v>0.21735199999999996</v>
      </c>
      <c r="FH42" s="52">
        <v>0.14237900000000001</v>
      </c>
      <c r="FI42" s="53" t="s">
        <v>132</v>
      </c>
      <c r="FJ42" s="54">
        <v>0.14237900000000001</v>
      </c>
      <c r="FK42" s="52">
        <v>6.9820000000000007E-2</v>
      </c>
      <c r="FL42" s="53">
        <v>1.7801999999999998E-2</v>
      </c>
      <c r="FM42" s="54">
        <v>8.7622000000000005E-2</v>
      </c>
      <c r="FN42" s="52">
        <v>1.4839000000000001E-2</v>
      </c>
      <c r="FO42" s="53" t="s">
        <v>132</v>
      </c>
      <c r="FP42" s="54">
        <v>1.4839000000000001E-2</v>
      </c>
      <c r="FQ42" s="114">
        <v>5.2558999999999995E-2</v>
      </c>
      <c r="FR42" s="115" t="s">
        <v>132</v>
      </c>
      <c r="FS42" s="54">
        <v>5.2558999999999995E-2</v>
      </c>
      <c r="FT42" s="114">
        <v>0.28022800000000003</v>
      </c>
      <c r="FU42" s="115" t="s">
        <v>132</v>
      </c>
      <c r="FV42" s="54">
        <v>0.28022800000000003</v>
      </c>
      <c r="FW42" s="114">
        <v>8.5811999999999999E-2</v>
      </c>
      <c r="FX42" s="115">
        <v>1.1974E-2</v>
      </c>
      <c r="FY42" s="54">
        <v>9.7785999999999998E-2</v>
      </c>
      <c r="FZ42" s="114">
        <v>1.5387999999999997E-2</v>
      </c>
      <c r="GA42" s="115" t="s">
        <v>132</v>
      </c>
      <c r="GB42" s="54">
        <v>1.5387999999999997E-2</v>
      </c>
      <c r="GC42" s="52">
        <v>1.377E-3</v>
      </c>
      <c r="GD42" s="53" t="s">
        <v>132</v>
      </c>
      <c r="GE42" s="54">
        <v>1.377E-3</v>
      </c>
      <c r="GF42" s="52">
        <v>0.16431400000000002</v>
      </c>
      <c r="GG42" s="53" t="s">
        <v>132</v>
      </c>
      <c r="GH42" s="54">
        <v>0.16431400000000002</v>
      </c>
      <c r="GI42" s="52">
        <v>0.14577599999999999</v>
      </c>
      <c r="GJ42" s="53" t="s">
        <v>132</v>
      </c>
      <c r="GK42" s="54">
        <v>0.14577599999999999</v>
      </c>
      <c r="GL42" s="52">
        <v>9.0410000000000004E-3</v>
      </c>
      <c r="GM42" s="53" t="s">
        <v>132</v>
      </c>
      <c r="GN42" s="54">
        <v>9.0410000000000004E-3</v>
      </c>
      <c r="GO42" s="52">
        <v>9.6504999999999994E-2</v>
      </c>
      <c r="GP42" s="53" t="s">
        <v>132</v>
      </c>
      <c r="GQ42" s="54">
        <v>9.6504999999999994E-2</v>
      </c>
      <c r="GR42" s="52">
        <v>8.4314999999999987E-2</v>
      </c>
      <c r="GS42" s="53" t="s">
        <v>132</v>
      </c>
      <c r="GT42" s="54">
        <v>8.4314999999999987E-2</v>
      </c>
      <c r="GU42" s="52">
        <v>1.1418999999999999E-2</v>
      </c>
      <c r="GV42" s="53" t="s">
        <v>132</v>
      </c>
      <c r="GW42" s="54">
        <v>1.1418999999999999E-2</v>
      </c>
      <c r="GX42" s="52">
        <v>9.7248000000000015E-2</v>
      </c>
      <c r="GY42" s="53" t="s">
        <v>132</v>
      </c>
      <c r="GZ42" s="54">
        <v>9.7248000000000015E-2</v>
      </c>
      <c r="HA42" s="52">
        <v>1.6194999999999998E-2</v>
      </c>
      <c r="HB42" s="53" t="s">
        <v>132</v>
      </c>
      <c r="HC42" s="54">
        <v>1.6194999999999998E-2</v>
      </c>
      <c r="HD42" s="52">
        <v>6.4199999999999993E-2</v>
      </c>
      <c r="HE42" s="53" t="s">
        <v>132</v>
      </c>
      <c r="HF42" s="54">
        <v>6.4199999999999993E-2</v>
      </c>
      <c r="HG42" s="52">
        <v>0.120148</v>
      </c>
      <c r="HH42" s="53" t="s">
        <v>132</v>
      </c>
      <c r="HI42" s="54">
        <v>0.120148</v>
      </c>
      <c r="HJ42" s="52">
        <v>6.3855999999999996E-2</v>
      </c>
      <c r="HK42" s="53" t="s">
        <v>132</v>
      </c>
      <c r="HL42" s="54">
        <v>6.3855999999999996E-2</v>
      </c>
      <c r="HM42" s="52">
        <v>1.1765999999999999E-2</v>
      </c>
      <c r="HN42" s="53" t="s">
        <v>132</v>
      </c>
      <c r="HO42" s="54">
        <v>1.1765999999999999E-2</v>
      </c>
      <c r="HP42" s="52">
        <v>3.7855000000000014E-2</v>
      </c>
      <c r="HQ42" s="53" t="s">
        <v>132</v>
      </c>
      <c r="HR42" s="54">
        <v>3.7855000000000014E-2</v>
      </c>
      <c r="HS42" s="52">
        <v>0.11789600000000001</v>
      </c>
      <c r="HT42" s="53" t="s">
        <v>132</v>
      </c>
      <c r="HU42" s="54">
        <v>0.11789600000000001</v>
      </c>
      <c r="HV42" s="52">
        <v>2.7300999999999995E-2</v>
      </c>
      <c r="HW42" s="53" t="s">
        <v>132</v>
      </c>
      <c r="HX42" s="54">
        <v>2.7300999999999995E-2</v>
      </c>
      <c r="HY42" s="52">
        <v>7.7450999999999992E-2</v>
      </c>
      <c r="HZ42" s="53" t="s">
        <v>132</v>
      </c>
      <c r="IA42" s="54">
        <v>7.7450999999999992E-2</v>
      </c>
      <c r="IB42" s="52">
        <v>8.4321000000000021E-2</v>
      </c>
      <c r="IC42" s="53" t="s">
        <v>132</v>
      </c>
      <c r="ID42" s="54">
        <v>8.4321000000000021E-2</v>
      </c>
      <c r="IE42" s="52">
        <v>1.6392999999999998E-2</v>
      </c>
      <c r="IF42" s="53">
        <v>7.1960000000000001E-3</v>
      </c>
      <c r="IG42" s="54">
        <v>2.3588999999999999E-2</v>
      </c>
      <c r="IH42" s="52">
        <v>0.10215399999999999</v>
      </c>
      <c r="II42" s="53">
        <v>5.6410000000000002E-3</v>
      </c>
      <c r="IJ42" s="54">
        <v>0.107795</v>
      </c>
      <c r="IK42" s="52">
        <v>7.2025000000000006E-2</v>
      </c>
      <c r="IL42" s="53" t="s">
        <v>132</v>
      </c>
      <c r="IM42" s="54">
        <v>7.2025000000000006E-2</v>
      </c>
      <c r="IN42" s="10"/>
      <c r="IP42" s="227"/>
      <c r="IQ42" s="227"/>
      <c r="IR42" s="227"/>
      <c r="IS42" s="227"/>
      <c r="IT42" s="227"/>
      <c r="IU42" s="227"/>
      <c r="IV42" s="227"/>
      <c r="IW42" s="227"/>
      <c r="IX42" s="227"/>
      <c r="IY42" s="227"/>
      <c r="IZ42" s="227"/>
      <c r="JA42" s="227"/>
      <c r="JB42" s="227"/>
      <c r="JC42" s="227"/>
      <c r="JD42" s="227"/>
    </row>
    <row r="43" spans="1:264" x14ac:dyDescent="0.35">
      <c r="A43" s="10"/>
      <c r="B43" s="25" t="s">
        <v>9</v>
      </c>
      <c r="C43" s="26" t="s">
        <v>10</v>
      </c>
      <c r="D43" s="27" t="s">
        <v>37</v>
      </c>
      <c r="E43" s="49">
        <v>5.4689999999999999E-3</v>
      </c>
      <c r="F43" s="50" t="s">
        <v>132</v>
      </c>
      <c r="G43" s="51">
        <v>5.4689999999999999E-3</v>
      </c>
      <c r="H43" s="49">
        <v>1.817E-3</v>
      </c>
      <c r="I43" s="50" t="s">
        <v>132</v>
      </c>
      <c r="J43" s="51">
        <v>1.817E-3</v>
      </c>
      <c r="K43" s="49">
        <v>2.7534999999999997E-2</v>
      </c>
      <c r="L43" s="50" t="s">
        <v>132</v>
      </c>
      <c r="M43" s="51">
        <v>2.7534999999999997E-2</v>
      </c>
      <c r="N43" s="49">
        <v>2.2750000000000001E-3</v>
      </c>
      <c r="O43" s="50">
        <v>1.3070999999999999E-2</v>
      </c>
      <c r="P43" s="51">
        <v>1.5345999999999999E-2</v>
      </c>
      <c r="Q43" s="49">
        <v>2.9107000000000001E-2</v>
      </c>
      <c r="R43" s="50" t="s">
        <v>132</v>
      </c>
      <c r="S43" s="51">
        <v>2.9107000000000001E-2</v>
      </c>
      <c r="T43" s="49">
        <v>5.5318000000000006E-2</v>
      </c>
      <c r="U43" s="50" t="s">
        <v>132</v>
      </c>
      <c r="V43" s="51">
        <v>5.5318000000000006E-2</v>
      </c>
      <c r="W43" s="49">
        <v>4.7925999999999996E-2</v>
      </c>
      <c r="X43" s="50" t="s">
        <v>132</v>
      </c>
      <c r="Y43" s="51">
        <v>4.7925999999999996E-2</v>
      </c>
      <c r="Z43" s="49">
        <v>1.567E-3</v>
      </c>
      <c r="AA43" s="50" t="s">
        <v>132</v>
      </c>
      <c r="AB43" s="51">
        <v>1.567E-3</v>
      </c>
      <c r="AC43" s="49">
        <v>4.5977000000000004E-2</v>
      </c>
      <c r="AD43" s="50" t="s">
        <v>132</v>
      </c>
      <c r="AE43" s="51">
        <v>4.5977000000000004E-2</v>
      </c>
      <c r="AF43" s="49">
        <v>0.21147900000000003</v>
      </c>
      <c r="AG43" s="50" t="s">
        <v>132</v>
      </c>
      <c r="AH43" s="51">
        <v>0.21147900000000003</v>
      </c>
      <c r="AI43" s="49">
        <v>2.1438000000000002E-2</v>
      </c>
      <c r="AJ43" s="50" t="s">
        <v>132</v>
      </c>
      <c r="AK43" s="51">
        <v>2.1438000000000002E-2</v>
      </c>
      <c r="AL43" s="49">
        <v>7.6030000000000004E-3</v>
      </c>
      <c r="AM43" s="50" t="s">
        <v>132</v>
      </c>
      <c r="AN43" s="51">
        <v>7.6030000000000004E-3</v>
      </c>
      <c r="AO43" s="49">
        <v>4.496E-3</v>
      </c>
      <c r="AP43" s="50" t="s">
        <v>132</v>
      </c>
      <c r="AQ43" s="51">
        <v>4.496E-3</v>
      </c>
      <c r="AR43" s="49">
        <v>8.6320000000000008E-3</v>
      </c>
      <c r="AS43" s="50" t="s">
        <v>132</v>
      </c>
      <c r="AT43" s="51">
        <v>8.6320000000000008E-3</v>
      </c>
      <c r="AU43" s="49">
        <v>3.6000000000000002E-4</v>
      </c>
      <c r="AV43" s="50" t="s">
        <v>132</v>
      </c>
      <c r="AW43" s="51">
        <v>3.6000000000000002E-4</v>
      </c>
      <c r="AX43" s="49">
        <v>1.0479E-2</v>
      </c>
      <c r="AY43" s="50" t="s">
        <v>132</v>
      </c>
      <c r="AZ43" s="51">
        <v>1.0479E-2</v>
      </c>
      <c r="BA43" s="49">
        <v>5.8867999999999997E-2</v>
      </c>
      <c r="BB43" s="50" t="s">
        <v>132</v>
      </c>
      <c r="BC43" s="51">
        <v>5.8867999999999997E-2</v>
      </c>
      <c r="BD43" s="49">
        <v>1.6178999999999999E-2</v>
      </c>
      <c r="BE43" s="50" t="s">
        <v>132</v>
      </c>
      <c r="BF43" s="51">
        <v>1.6178999999999999E-2</v>
      </c>
      <c r="BG43" s="49">
        <v>0.18512999999999999</v>
      </c>
      <c r="BH43" s="50" t="s">
        <v>132</v>
      </c>
      <c r="BI43" s="51">
        <v>0.18512999999999999</v>
      </c>
      <c r="BJ43" s="49">
        <v>3.7560000000000002E-3</v>
      </c>
      <c r="BK43" s="50" t="s">
        <v>132</v>
      </c>
      <c r="BL43" s="51">
        <v>3.7560000000000002E-3</v>
      </c>
      <c r="BM43" s="49">
        <v>0.38866200000000001</v>
      </c>
      <c r="BN43" s="50" t="s">
        <v>132</v>
      </c>
      <c r="BO43" s="51">
        <v>0.38866200000000001</v>
      </c>
      <c r="BP43" s="49">
        <v>2.3791E-2</v>
      </c>
      <c r="BQ43" s="50" t="s">
        <v>132</v>
      </c>
      <c r="BR43" s="51">
        <v>2.3791E-2</v>
      </c>
      <c r="BS43" s="49">
        <v>1.3758000000000001E-2</v>
      </c>
      <c r="BT43" s="50" t="s">
        <v>132</v>
      </c>
      <c r="BU43" s="51">
        <v>1.3758000000000001E-2</v>
      </c>
      <c r="BV43" s="49">
        <v>0.224408</v>
      </c>
      <c r="BW43" s="50" t="s">
        <v>132</v>
      </c>
      <c r="BX43" s="51">
        <v>0.224408</v>
      </c>
      <c r="BY43" s="49">
        <v>4.2704000000000006E-2</v>
      </c>
      <c r="BZ43" s="50" t="s">
        <v>132</v>
      </c>
      <c r="CA43" s="51">
        <v>4.2704000000000006E-2</v>
      </c>
      <c r="CB43" s="49">
        <v>6.1739999999999998E-3</v>
      </c>
      <c r="CC43" s="50" t="s">
        <v>132</v>
      </c>
      <c r="CD43" s="51">
        <v>6.1739999999999998E-3</v>
      </c>
      <c r="CE43" s="49">
        <v>2.3860000000000001E-3</v>
      </c>
      <c r="CF43" s="50" t="s">
        <v>132</v>
      </c>
      <c r="CG43" s="51">
        <v>2.3860000000000001E-3</v>
      </c>
      <c r="CH43" s="49">
        <v>2.6749999999999999E-3</v>
      </c>
      <c r="CI43" s="50" t="s">
        <v>132</v>
      </c>
      <c r="CJ43" s="51">
        <v>2.6749999999999999E-3</v>
      </c>
      <c r="CK43" s="49">
        <v>3.5E-4</v>
      </c>
      <c r="CL43" s="50" t="s">
        <v>132</v>
      </c>
      <c r="CM43" s="51">
        <v>3.5E-4</v>
      </c>
      <c r="CN43" s="49">
        <v>8.5800000000000008E-3</v>
      </c>
      <c r="CO43" s="50" t="s">
        <v>132</v>
      </c>
      <c r="CP43" s="51">
        <v>8.5800000000000008E-3</v>
      </c>
      <c r="CQ43" s="49">
        <v>8.4730000000000014E-3</v>
      </c>
      <c r="CR43" s="50" t="s">
        <v>132</v>
      </c>
      <c r="CS43" s="51">
        <v>8.4730000000000014E-3</v>
      </c>
      <c r="CT43" s="49">
        <v>1.1502999999999999E-2</v>
      </c>
      <c r="CU43" s="50" t="s">
        <v>132</v>
      </c>
      <c r="CV43" s="51">
        <v>1.1502999999999999E-2</v>
      </c>
      <c r="CW43" s="49">
        <v>1.2366E-2</v>
      </c>
      <c r="CX43" s="50" t="s">
        <v>132</v>
      </c>
      <c r="CY43" s="51">
        <v>1.2366E-2</v>
      </c>
      <c r="CZ43" s="49">
        <v>0.24954399999999999</v>
      </c>
      <c r="DA43" s="50" t="s">
        <v>132</v>
      </c>
      <c r="DB43" s="51">
        <v>0.24954399999999999</v>
      </c>
      <c r="DC43" s="49">
        <v>0.41010799999999997</v>
      </c>
      <c r="DD43" s="50" t="s">
        <v>132</v>
      </c>
      <c r="DE43" s="51">
        <v>0.41010799999999997</v>
      </c>
      <c r="DF43" s="49">
        <v>4.5699999999999994E-4</v>
      </c>
      <c r="DG43" s="50" t="s">
        <v>132</v>
      </c>
      <c r="DH43" s="51">
        <v>4.5699999999999994E-4</v>
      </c>
      <c r="DI43" s="49">
        <v>5.1206000000000002E-2</v>
      </c>
      <c r="DJ43" s="50" t="s">
        <v>132</v>
      </c>
      <c r="DK43" s="51">
        <v>5.1206000000000002E-2</v>
      </c>
      <c r="DL43" s="49">
        <v>5.1380000000000002E-3</v>
      </c>
      <c r="DM43" s="50" t="s">
        <v>132</v>
      </c>
      <c r="DN43" s="51">
        <v>5.1380000000000002E-3</v>
      </c>
      <c r="DO43" s="49">
        <v>6.8109999999999993E-3</v>
      </c>
      <c r="DP43" s="50" t="s">
        <v>132</v>
      </c>
      <c r="DQ43" s="51">
        <v>6.8109999999999993E-3</v>
      </c>
      <c r="DR43" s="49">
        <v>2.0095999999999999E-2</v>
      </c>
      <c r="DS43" s="50" t="s">
        <v>132</v>
      </c>
      <c r="DT43" s="51">
        <v>2.0095999999999999E-2</v>
      </c>
      <c r="DU43" s="49">
        <v>1.5463499999999999</v>
      </c>
      <c r="DV43" s="50" t="s">
        <v>132</v>
      </c>
      <c r="DW43" s="51">
        <v>1.5463499999999999</v>
      </c>
      <c r="DX43" s="49">
        <v>3.5553999999999995E-2</v>
      </c>
      <c r="DY43" s="50" t="s">
        <v>132</v>
      </c>
      <c r="DZ43" s="51">
        <v>3.5553999999999995E-2</v>
      </c>
      <c r="EA43" s="49">
        <v>4.3973999999999999E-2</v>
      </c>
      <c r="EB43" s="50" t="s">
        <v>132</v>
      </c>
      <c r="EC43" s="51">
        <v>4.3973999999999999E-2</v>
      </c>
      <c r="ED43" s="49">
        <v>2.7448E-2</v>
      </c>
      <c r="EE43" s="50" t="s">
        <v>132</v>
      </c>
      <c r="EF43" s="51">
        <v>2.7448E-2</v>
      </c>
      <c r="EG43" s="49">
        <v>4.1640000000000003E-2</v>
      </c>
      <c r="EH43" s="50" t="s">
        <v>132</v>
      </c>
      <c r="EI43" s="51">
        <v>4.1640000000000003E-2</v>
      </c>
      <c r="EJ43" s="49">
        <v>0.18552299999999999</v>
      </c>
      <c r="EK43" s="50" t="s">
        <v>132</v>
      </c>
      <c r="EL43" s="51">
        <v>0.18552299999999999</v>
      </c>
      <c r="EM43" s="49">
        <v>6.2183000000000002E-2</v>
      </c>
      <c r="EN43" s="50" t="s">
        <v>132</v>
      </c>
      <c r="EO43" s="51">
        <v>6.2183000000000002E-2</v>
      </c>
      <c r="EP43" s="49">
        <v>1.6018000000000001E-2</v>
      </c>
      <c r="EQ43" s="50" t="s">
        <v>132</v>
      </c>
      <c r="ER43" s="51">
        <v>1.6018000000000001E-2</v>
      </c>
      <c r="ES43" s="49">
        <v>1.0178E-2</v>
      </c>
      <c r="ET43" s="50" t="s">
        <v>132</v>
      </c>
      <c r="EU43" s="51">
        <v>1.0178E-2</v>
      </c>
      <c r="EV43" s="49">
        <v>9.2789999999999991E-3</v>
      </c>
      <c r="EW43" s="50" t="s">
        <v>132</v>
      </c>
      <c r="EX43" s="51">
        <v>9.2789999999999991E-3</v>
      </c>
      <c r="EY43" s="49">
        <v>2.3647000000000001E-2</v>
      </c>
      <c r="EZ43" s="50" t="s">
        <v>132</v>
      </c>
      <c r="FA43" s="51">
        <v>2.3647000000000001E-2</v>
      </c>
      <c r="FB43" s="49">
        <v>8.010999999999999E-3</v>
      </c>
      <c r="FC43" s="50" t="s">
        <v>132</v>
      </c>
      <c r="FD43" s="51">
        <v>8.010999999999999E-3</v>
      </c>
      <c r="FE43" s="49">
        <v>4.9565999999999999E-2</v>
      </c>
      <c r="FF43" s="50" t="s">
        <v>132</v>
      </c>
      <c r="FG43" s="51">
        <v>4.9565999999999999E-2</v>
      </c>
      <c r="FH43" s="49">
        <v>3.3744999999999997E-2</v>
      </c>
      <c r="FI43" s="50" t="s">
        <v>132</v>
      </c>
      <c r="FJ43" s="51">
        <v>3.3744999999999997E-2</v>
      </c>
      <c r="FK43" s="49">
        <v>1.2008E-2</v>
      </c>
      <c r="FL43" s="50" t="s">
        <v>132</v>
      </c>
      <c r="FM43" s="51">
        <v>1.2008E-2</v>
      </c>
      <c r="FN43" s="49">
        <v>3.6062999999999998E-2</v>
      </c>
      <c r="FO43" s="50" t="s">
        <v>132</v>
      </c>
      <c r="FP43" s="51">
        <v>3.6062999999999998E-2</v>
      </c>
      <c r="FQ43" s="112">
        <v>0.159826</v>
      </c>
      <c r="FR43" s="113" t="s">
        <v>132</v>
      </c>
      <c r="FS43" s="51">
        <v>0.159826</v>
      </c>
      <c r="FT43" s="112">
        <v>3.2198999999999998E-2</v>
      </c>
      <c r="FU43" s="113" t="s">
        <v>132</v>
      </c>
      <c r="FV43" s="51">
        <v>3.2198999999999998E-2</v>
      </c>
      <c r="FW43" s="112">
        <v>5.1946000000000006E-2</v>
      </c>
      <c r="FX43" s="113" t="s">
        <v>132</v>
      </c>
      <c r="FY43" s="51">
        <v>5.1946000000000006E-2</v>
      </c>
      <c r="FZ43" s="112">
        <v>4.8614000000000004E-2</v>
      </c>
      <c r="GA43" s="113" t="s">
        <v>132</v>
      </c>
      <c r="GB43" s="51">
        <v>4.8614000000000004E-2</v>
      </c>
      <c r="GC43" s="49">
        <v>0.27271300000000004</v>
      </c>
      <c r="GD43" s="50" t="s">
        <v>132</v>
      </c>
      <c r="GE43" s="51">
        <v>0.27271300000000004</v>
      </c>
      <c r="GF43" s="49">
        <v>0.18255299999999999</v>
      </c>
      <c r="GG43" s="50" t="s">
        <v>132</v>
      </c>
      <c r="GH43" s="51">
        <v>0.18255299999999999</v>
      </c>
      <c r="GI43" s="49">
        <v>0.33223599999999998</v>
      </c>
      <c r="GJ43" s="50" t="s">
        <v>132</v>
      </c>
      <c r="GK43" s="51">
        <v>0.33223599999999998</v>
      </c>
      <c r="GL43" s="49">
        <v>0.152639</v>
      </c>
      <c r="GM43" s="50" t="s">
        <v>132</v>
      </c>
      <c r="GN43" s="51">
        <v>0.152639</v>
      </c>
      <c r="GO43" s="49">
        <v>0.13805600000000001</v>
      </c>
      <c r="GP43" s="50" t="s">
        <v>132</v>
      </c>
      <c r="GQ43" s="51">
        <v>0.13805600000000001</v>
      </c>
      <c r="GR43" s="49">
        <v>2.4150999999999999E-2</v>
      </c>
      <c r="GS43" s="50" t="s">
        <v>132</v>
      </c>
      <c r="GT43" s="51">
        <v>2.4150999999999999E-2</v>
      </c>
      <c r="GU43" s="49">
        <v>3.8248999999999998E-2</v>
      </c>
      <c r="GV43" s="50" t="s">
        <v>132</v>
      </c>
      <c r="GW43" s="51">
        <v>3.8248999999999998E-2</v>
      </c>
      <c r="GX43" s="49">
        <v>8.8890999999999984E-2</v>
      </c>
      <c r="GY43" s="50" t="s">
        <v>132</v>
      </c>
      <c r="GZ43" s="51">
        <v>8.8890999999999984E-2</v>
      </c>
      <c r="HA43" s="49">
        <v>3.4792999999999998E-2</v>
      </c>
      <c r="HB43" s="50" t="s">
        <v>132</v>
      </c>
      <c r="HC43" s="51">
        <v>3.4792999999999998E-2</v>
      </c>
      <c r="HD43" s="49">
        <v>5.4530000000000002E-2</v>
      </c>
      <c r="HE43" s="50" t="s">
        <v>132</v>
      </c>
      <c r="HF43" s="51">
        <v>5.4530000000000002E-2</v>
      </c>
      <c r="HG43" s="49">
        <v>8.0480999999999997E-2</v>
      </c>
      <c r="HH43" s="50" t="s">
        <v>132</v>
      </c>
      <c r="HI43" s="51">
        <v>8.0480999999999997E-2</v>
      </c>
      <c r="HJ43" s="49">
        <v>2.9304999999999998E-2</v>
      </c>
      <c r="HK43" s="50" t="s">
        <v>132</v>
      </c>
      <c r="HL43" s="51">
        <v>2.9304999999999998E-2</v>
      </c>
      <c r="HM43" s="49">
        <v>1.1779000000000001E-2</v>
      </c>
      <c r="HN43" s="50" t="s">
        <v>132</v>
      </c>
      <c r="HO43" s="51">
        <v>1.1779000000000001E-2</v>
      </c>
      <c r="HP43" s="49">
        <v>0.16938700000000001</v>
      </c>
      <c r="HQ43" s="50" t="s">
        <v>132</v>
      </c>
      <c r="HR43" s="51">
        <v>0.16938700000000001</v>
      </c>
      <c r="HS43" s="49">
        <v>0.12511700000000001</v>
      </c>
      <c r="HT43" s="50" t="s">
        <v>132</v>
      </c>
      <c r="HU43" s="51">
        <v>0.12511700000000001</v>
      </c>
      <c r="HV43" s="49">
        <v>3.4976999999999994E-2</v>
      </c>
      <c r="HW43" s="50" t="s">
        <v>132</v>
      </c>
      <c r="HX43" s="51">
        <v>3.4976999999999994E-2</v>
      </c>
      <c r="HY43" s="49">
        <v>2.1009999999999994E-2</v>
      </c>
      <c r="HZ43" s="50" t="s">
        <v>132</v>
      </c>
      <c r="IA43" s="51">
        <v>2.1009999999999994E-2</v>
      </c>
      <c r="IB43" s="49">
        <v>0.34828799999999999</v>
      </c>
      <c r="IC43" s="50" t="s">
        <v>132</v>
      </c>
      <c r="ID43" s="51">
        <v>0.34828799999999999</v>
      </c>
      <c r="IE43" s="49">
        <v>4.4098999999999999E-2</v>
      </c>
      <c r="IF43" s="50">
        <v>1.343E-3</v>
      </c>
      <c r="IG43" s="51">
        <v>4.5441999999999996E-2</v>
      </c>
      <c r="IH43" s="49">
        <v>0.23307499999999998</v>
      </c>
      <c r="II43" s="50">
        <v>2.1510000000000001E-3</v>
      </c>
      <c r="IJ43" s="51">
        <v>0.23522599999999999</v>
      </c>
      <c r="IK43" s="49">
        <v>3.6153999999999999E-2</v>
      </c>
      <c r="IL43" s="50">
        <v>1.702E-3</v>
      </c>
      <c r="IM43" s="51">
        <v>3.7856000000000001E-2</v>
      </c>
      <c r="IN43" s="10"/>
      <c r="IP43" s="227"/>
      <c r="IQ43" s="227"/>
      <c r="IR43" s="227"/>
      <c r="IS43" s="227"/>
      <c r="IT43" s="227"/>
      <c r="IU43" s="227"/>
      <c r="IV43" s="227"/>
      <c r="IW43" s="227"/>
      <c r="IX43" s="227"/>
      <c r="IY43" s="227"/>
      <c r="IZ43" s="227"/>
      <c r="JA43" s="227"/>
      <c r="JB43" s="227"/>
      <c r="JC43" s="227"/>
      <c r="JD43" s="227"/>
    </row>
    <row r="44" spans="1:264" x14ac:dyDescent="0.35">
      <c r="A44" s="10"/>
      <c r="B44" s="25"/>
      <c r="C44" s="28" t="s">
        <v>20</v>
      </c>
      <c r="D44" s="29" t="s">
        <v>38</v>
      </c>
      <c r="E44" s="52">
        <v>2.7684E-2</v>
      </c>
      <c r="F44" s="53" t="s">
        <v>132</v>
      </c>
      <c r="G44" s="54">
        <v>2.7684E-2</v>
      </c>
      <c r="H44" s="52">
        <v>1.8E-5</v>
      </c>
      <c r="I44" s="53" t="s">
        <v>132</v>
      </c>
      <c r="J44" s="54">
        <v>1.8E-5</v>
      </c>
      <c r="K44" s="52">
        <v>2.8042000000000001E-2</v>
      </c>
      <c r="L44" s="53" t="s">
        <v>132</v>
      </c>
      <c r="M44" s="54">
        <v>2.8042000000000001E-2</v>
      </c>
      <c r="N44" s="52">
        <v>1.8689999999999998E-2</v>
      </c>
      <c r="O44" s="53" t="s">
        <v>132</v>
      </c>
      <c r="P44" s="54">
        <v>1.8689999999999998E-2</v>
      </c>
      <c r="Q44" s="52">
        <v>3.1928999999999999E-2</v>
      </c>
      <c r="R44" s="53" t="s">
        <v>132</v>
      </c>
      <c r="S44" s="54">
        <v>3.1928999999999999E-2</v>
      </c>
      <c r="T44" s="52">
        <v>1.8911999999999998E-2</v>
      </c>
      <c r="U44" s="53" t="s">
        <v>132</v>
      </c>
      <c r="V44" s="54">
        <v>1.8911999999999998E-2</v>
      </c>
      <c r="W44" s="52">
        <v>3.1053999999999998E-2</v>
      </c>
      <c r="X44" s="53" t="s">
        <v>132</v>
      </c>
      <c r="Y44" s="54">
        <v>3.1053999999999998E-2</v>
      </c>
      <c r="Z44" s="52">
        <v>3.1342999999999996E-2</v>
      </c>
      <c r="AA44" s="53" t="s">
        <v>132</v>
      </c>
      <c r="AB44" s="54">
        <v>3.1342999999999996E-2</v>
      </c>
      <c r="AC44" s="52">
        <v>2.4638E-2</v>
      </c>
      <c r="AD44" s="53" t="s">
        <v>132</v>
      </c>
      <c r="AE44" s="54">
        <v>2.4638E-2</v>
      </c>
      <c r="AF44" s="52">
        <v>4.1614999999999999E-2</v>
      </c>
      <c r="AG44" s="53" t="s">
        <v>132</v>
      </c>
      <c r="AH44" s="54">
        <v>4.1614999999999999E-2</v>
      </c>
      <c r="AI44" s="52">
        <v>1.9538999999999997E-2</v>
      </c>
      <c r="AJ44" s="53" t="s">
        <v>132</v>
      </c>
      <c r="AK44" s="54">
        <v>1.9538999999999997E-2</v>
      </c>
      <c r="AL44" s="52">
        <v>1.9397999999999999E-2</v>
      </c>
      <c r="AM44" s="53" t="s">
        <v>132</v>
      </c>
      <c r="AN44" s="54">
        <v>1.9397999999999999E-2</v>
      </c>
      <c r="AO44" s="52">
        <v>1.9770999999999997E-2</v>
      </c>
      <c r="AP44" s="53" t="s">
        <v>132</v>
      </c>
      <c r="AQ44" s="54">
        <v>1.9770999999999997E-2</v>
      </c>
      <c r="AR44" s="52">
        <v>2.9661E-2</v>
      </c>
      <c r="AS44" s="53" t="s">
        <v>132</v>
      </c>
      <c r="AT44" s="54">
        <v>2.9661E-2</v>
      </c>
      <c r="AU44" s="52">
        <v>3.1355000000000001E-2</v>
      </c>
      <c r="AV44" s="53" t="s">
        <v>132</v>
      </c>
      <c r="AW44" s="54">
        <v>3.1355000000000001E-2</v>
      </c>
      <c r="AX44" s="52">
        <v>3.1337999999999998E-2</v>
      </c>
      <c r="AY44" s="53" t="s">
        <v>132</v>
      </c>
      <c r="AZ44" s="54">
        <v>3.1337999999999998E-2</v>
      </c>
      <c r="BA44" s="52">
        <v>1.9698E-2</v>
      </c>
      <c r="BB44" s="53" t="s">
        <v>132</v>
      </c>
      <c r="BC44" s="54">
        <v>1.9698E-2</v>
      </c>
      <c r="BD44" s="52">
        <v>2.9531000000000002E-2</v>
      </c>
      <c r="BE44" s="53" t="s">
        <v>132</v>
      </c>
      <c r="BF44" s="54">
        <v>2.9531000000000002E-2</v>
      </c>
      <c r="BG44" s="52">
        <v>3.5283000000000002E-2</v>
      </c>
      <c r="BH44" s="53" t="s">
        <v>132</v>
      </c>
      <c r="BI44" s="54">
        <v>3.5283000000000002E-2</v>
      </c>
      <c r="BJ44" s="52">
        <v>2.7914999999999999E-2</v>
      </c>
      <c r="BK44" s="53" t="s">
        <v>132</v>
      </c>
      <c r="BL44" s="54">
        <v>2.7914999999999999E-2</v>
      </c>
      <c r="BM44" s="52">
        <v>1.8711999999999999E-2</v>
      </c>
      <c r="BN44" s="53" t="s">
        <v>132</v>
      </c>
      <c r="BO44" s="54">
        <v>1.8711999999999999E-2</v>
      </c>
      <c r="BP44" s="52">
        <v>1.8717999999999999E-2</v>
      </c>
      <c r="BQ44" s="53" t="s">
        <v>132</v>
      </c>
      <c r="BR44" s="54">
        <v>1.8717999999999999E-2</v>
      </c>
      <c r="BS44" s="52">
        <v>2.0207000000000003E-2</v>
      </c>
      <c r="BT44" s="53" t="s">
        <v>132</v>
      </c>
      <c r="BU44" s="54">
        <v>2.0207000000000003E-2</v>
      </c>
      <c r="BV44" s="52">
        <v>1.9792999999999998E-2</v>
      </c>
      <c r="BW44" s="53" t="s">
        <v>132</v>
      </c>
      <c r="BX44" s="54">
        <v>1.9792999999999998E-2</v>
      </c>
      <c r="BY44" s="52">
        <v>2.9159999999999998E-2</v>
      </c>
      <c r="BZ44" s="53" t="s">
        <v>132</v>
      </c>
      <c r="CA44" s="54">
        <v>2.9159999999999998E-2</v>
      </c>
      <c r="CB44" s="52">
        <v>1.9500999999999998E-2</v>
      </c>
      <c r="CC44" s="53" t="s">
        <v>132</v>
      </c>
      <c r="CD44" s="54">
        <v>1.9500999999999998E-2</v>
      </c>
      <c r="CE44" s="52">
        <v>2.9103E-2</v>
      </c>
      <c r="CF44" s="53" t="s">
        <v>132</v>
      </c>
      <c r="CG44" s="54">
        <v>2.9103E-2</v>
      </c>
      <c r="CH44" s="52">
        <v>1.9999999999999999E-6</v>
      </c>
      <c r="CI44" s="53" t="s">
        <v>132</v>
      </c>
      <c r="CJ44" s="54">
        <v>1.9999999999999999E-6</v>
      </c>
      <c r="CK44" s="52">
        <v>3.8649999999999997E-2</v>
      </c>
      <c r="CL44" s="53" t="s">
        <v>132</v>
      </c>
      <c r="CM44" s="54">
        <v>3.8649999999999997E-2</v>
      </c>
      <c r="CN44" s="52">
        <v>4.5600000000000003E-4</v>
      </c>
      <c r="CO44" s="53" t="s">
        <v>132</v>
      </c>
      <c r="CP44" s="54">
        <v>4.5600000000000003E-4</v>
      </c>
      <c r="CQ44" s="52">
        <v>2.8683E-2</v>
      </c>
      <c r="CR44" s="53" t="s">
        <v>132</v>
      </c>
      <c r="CS44" s="54">
        <v>2.8683E-2</v>
      </c>
      <c r="CT44" s="52">
        <v>2.3618000000000004E-2</v>
      </c>
      <c r="CU44" s="53" t="s">
        <v>132</v>
      </c>
      <c r="CV44" s="54">
        <v>2.3618000000000004E-2</v>
      </c>
      <c r="CW44" s="52" t="s">
        <v>132</v>
      </c>
      <c r="CX44" s="53" t="s">
        <v>132</v>
      </c>
      <c r="CY44" s="54" t="s">
        <v>132</v>
      </c>
      <c r="CZ44" s="52">
        <v>1.9868999999999998E-2</v>
      </c>
      <c r="DA44" s="53" t="s">
        <v>132</v>
      </c>
      <c r="DB44" s="54">
        <v>1.9868999999999998E-2</v>
      </c>
      <c r="DC44" s="52">
        <v>2.3164000000000001E-2</v>
      </c>
      <c r="DD44" s="53" t="s">
        <v>132</v>
      </c>
      <c r="DE44" s="54">
        <v>2.3164000000000001E-2</v>
      </c>
      <c r="DF44" s="52">
        <v>3.2786999999999997E-2</v>
      </c>
      <c r="DG44" s="53" t="s">
        <v>132</v>
      </c>
      <c r="DH44" s="54">
        <v>3.2786999999999997E-2</v>
      </c>
      <c r="DI44" s="52">
        <v>2.9731E-2</v>
      </c>
      <c r="DJ44" s="53" t="s">
        <v>132</v>
      </c>
      <c r="DK44" s="54">
        <v>2.9731E-2</v>
      </c>
      <c r="DL44" s="52">
        <v>2.5697000000000001E-2</v>
      </c>
      <c r="DM44" s="53" t="s">
        <v>132</v>
      </c>
      <c r="DN44" s="54">
        <v>2.5697000000000001E-2</v>
      </c>
      <c r="DO44" s="52">
        <v>1.9584000000000001E-2</v>
      </c>
      <c r="DP44" s="53" t="s">
        <v>132</v>
      </c>
      <c r="DQ44" s="54">
        <v>1.9584000000000001E-2</v>
      </c>
      <c r="DR44" s="52">
        <v>1.9727999999999999E-2</v>
      </c>
      <c r="DS44" s="53" t="s">
        <v>132</v>
      </c>
      <c r="DT44" s="54">
        <v>1.9727999999999999E-2</v>
      </c>
      <c r="DU44" s="52">
        <v>3.5000000000000001E-3</v>
      </c>
      <c r="DV44" s="53" t="s">
        <v>132</v>
      </c>
      <c r="DW44" s="54">
        <v>3.5000000000000001E-3</v>
      </c>
      <c r="DX44" s="52">
        <v>4.4095999999999996E-2</v>
      </c>
      <c r="DY44" s="53" t="s">
        <v>132</v>
      </c>
      <c r="DZ44" s="54">
        <v>4.4095999999999996E-2</v>
      </c>
      <c r="EA44" s="52">
        <v>1.9019999999999999E-2</v>
      </c>
      <c r="EB44" s="53" t="s">
        <v>132</v>
      </c>
      <c r="EC44" s="54">
        <v>1.9019999999999999E-2</v>
      </c>
      <c r="ED44" s="52">
        <v>2.5746999999999999E-2</v>
      </c>
      <c r="EE44" s="53" t="s">
        <v>132</v>
      </c>
      <c r="EF44" s="54">
        <v>2.5746999999999999E-2</v>
      </c>
      <c r="EG44" s="52">
        <v>2.1868000000000002E-2</v>
      </c>
      <c r="EH44" s="53" t="s">
        <v>132</v>
      </c>
      <c r="EI44" s="54">
        <v>2.1868000000000002E-2</v>
      </c>
      <c r="EJ44" s="52">
        <v>2.3396E-2</v>
      </c>
      <c r="EK44" s="53" t="s">
        <v>132</v>
      </c>
      <c r="EL44" s="54">
        <v>2.3396E-2</v>
      </c>
      <c r="EM44" s="52">
        <v>2.1957999999999998E-2</v>
      </c>
      <c r="EN44" s="53" t="s">
        <v>132</v>
      </c>
      <c r="EO44" s="54">
        <v>2.1957999999999998E-2</v>
      </c>
      <c r="EP44" s="52" t="s">
        <v>132</v>
      </c>
      <c r="EQ44" s="53" t="s">
        <v>132</v>
      </c>
      <c r="ER44" s="54" t="s">
        <v>132</v>
      </c>
      <c r="ES44" s="52">
        <v>4.5116000000000003E-2</v>
      </c>
      <c r="ET44" s="53" t="s">
        <v>132</v>
      </c>
      <c r="EU44" s="54">
        <v>4.5116000000000003E-2</v>
      </c>
      <c r="EV44" s="52">
        <v>2.1962000000000002E-2</v>
      </c>
      <c r="EW44" s="53" t="s">
        <v>132</v>
      </c>
      <c r="EX44" s="54">
        <v>2.1962000000000002E-2</v>
      </c>
      <c r="EY44" s="52">
        <v>2.5902000000000001E-2</v>
      </c>
      <c r="EZ44" s="53" t="s">
        <v>132</v>
      </c>
      <c r="FA44" s="54">
        <v>2.5902000000000001E-2</v>
      </c>
      <c r="FB44" s="52">
        <v>3.4042000000000003E-2</v>
      </c>
      <c r="FC44" s="53" t="s">
        <v>132</v>
      </c>
      <c r="FD44" s="54">
        <v>3.4042000000000003E-2</v>
      </c>
      <c r="FE44" s="52">
        <v>2.283E-2</v>
      </c>
      <c r="FF44" s="53" t="s">
        <v>132</v>
      </c>
      <c r="FG44" s="54">
        <v>2.283E-2</v>
      </c>
      <c r="FH44" s="52">
        <v>2.3594999999999998E-2</v>
      </c>
      <c r="FI44" s="53" t="s">
        <v>132</v>
      </c>
      <c r="FJ44" s="54">
        <v>2.3594999999999998E-2</v>
      </c>
      <c r="FK44" s="52">
        <v>2.3994000000000001E-2</v>
      </c>
      <c r="FL44" s="53" t="s">
        <v>132</v>
      </c>
      <c r="FM44" s="54">
        <v>2.3994000000000001E-2</v>
      </c>
      <c r="FN44" s="52">
        <v>3.5110999999999996E-2</v>
      </c>
      <c r="FO44" s="53" t="s">
        <v>132</v>
      </c>
      <c r="FP44" s="54">
        <v>3.5110999999999996E-2</v>
      </c>
      <c r="FQ44" s="114">
        <v>3.1996999999999998E-2</v>
      </c>
      <c r="FR44" s="115" t="s">
        <v>132</v>
      </c>
      <c r="FS44" s="54">
        <v>3.1996999999999998E-2</v>
      </c>
      <c r="FT44" s="114">
        <v>2.4086999999999997E-2</v>
      </c>
      <c r="FU44" s="115" t="s">
        <v>132</v>
      </c>
      <c r="FV44" s="54">
        <v>2.4086999999999997E-2</v>
      </c>
      <c r="FW44" s="114">
        <v>2.4158000000000002E-2</v>
      </c>
      <c r="FX44" s="115" t="s">
        <v>132</v>
      </c>
      <c r="FY44" s="54">
        <v>2.4158000000000002E-2</v>
      </c>
      <c r="FZ44" s="114">
        <v>2.2360000000000001E-3</v>
      </c>
      <c r="GA44" s="115" t="s">
        <v>132</v>
      </c>
      <c r="GB44" s="54">
        <v>2.2360000000000001E-3</v>
      </c>
      <c r="GC44" s="52">
        <v>2.8173000000000004E-2</v>
      </c>
      <c r="GD44" s="53" t="s">
        <v>132</v>
      </c>
      <c r="GE44" s="54">
        <v>2.8173000000000004E-2</v>
      </c>
      <c r="GF44" s="52">
        <v>2.4041E-2</v>
      </c>
      <c r="GG44" s="53" t="s">
        <v>132</v>
      </c>
      <c r="GH44" s="54">
        <v>2.4041E-2</v>
      </c>
      <c r="GI44" s="52">
        <v>4.8021000000000001E-2</v>
      </c>
      <c r="GJ44" s="53" t="s">
        <v>132</v>
      </c>
      <c r="GK44" s="54">
        <v>4.8021000000000001E-2</v>
      </c>
      <c r="GL44" s="52">
        <v>1.9430000000000001E-3</v>
      </c>
      <c r="GM44" s="53" t="s">
        <v>132</v>
      </c>
      <c r="GN44" s="54">
        <v>1.9430000000000001E-3</v>
      </c>
      <c r="GO44" s="52">
        <v>6.4479999999999989E-3</v>
      </c>
      <c r="GP44" s="53" t="s">
        <v>132</v>
      </c>
      <c r="GQ44" s="54">
        <v>6.4479999999999989E-3</v>
      </c>
      <c r="GR44" s="52">
        <v>3.1320000000000001E-2</v>
      </c>
      <c r="GS44" s="53" t="s">
        <v>132</v>
      </c>
      <c r="GT44" s="54">
        <v>3.1320000000000001E-2</v>
      </c>
      <c r="GU44" s="52">
        <v>5.2770999999999998E-2</v>
      </c>
      <c r="GV44" s="53" t="s">
        <v>132</v>
      </c>
      <c r="GW44" s="54">
        <v>5.2770999999999998E-2</v>
      </c>
      <c r="GX44" s="52">
        <v>6.3833000000000001E-2</v>
      </c>
      <c r="GY44" s="53" t="s">
        <v>132</v>
      </c>
      <c r="GZ44" s="54">
        <v>6.3833000000000001E-2</v>
      </c>
      <c r="HA44" s="52">
        <v>4.86E-4</v>
      </c>
      <c r="HB44" s="53" t="s">
        <v>132</v>
      </c>
      <c r="HC44" s="54">
        <v>4.86E-4</v>
      </c>
      <c r="HD44" s="52">
        <v>3.0078999999999998E-2</v>
      </c>
      <c r="HE44" s="53" t="s">
        <v>132</v>
      </c>
      <c r="HF44" s="54">
        <v>3.0078999999999998E-2</v>
      </c>
      <c r="HG44" s="52">
        <v>3.0499000000000002E-2</v>
      </c>
      <c r="HH44" s="53" t="s">
        <v>132</v>
      </c>
      <c r="HI44" s="54">
        <v>3.0499000000000002E-2</v>
      </c>
      <c r="HJ44" s="52">
        <v>2.8833000000000001E-2</v>
      </c>
      <c r="HK44" s="53" t="s">
        <v>132</v>
      </c>
      <c r="HL44" s="54">
        <v>2.8833000000000001E-2</v>
      </c>
      <c r="HM44" s="52">
        <v>2.9731E-2</v>
      </c>
      <c r="HN44" s="53" t="s">
        <v>132</v>
      </c>
      <c r="HO44" s="54">
        <v>2.9731E-2</v>
      </c>
      <c r="HP44" s="52">
        <v>2.8321000000000002E-2</v>
      </c>
      <c r="HQ44" s="53" t="s">
        <v>132</v>
      </c>
      <c r="HR44" s="54">
        <v>2.8321000000000002E-2</v>
      </c>
      <c r="HS44" s="52">
        <v>2.8566000000000001E-2</v>
      </c>
      <c r="HT44" s="53" t="s">
        <v>132</v>
      </c>
      <c r="HU44" s="54">
        <v>2.8566000000000001E-2</v>
      </c>
      <c r="HV44" s="52">
        <v>2.6967999999999999E-2</v>
      </c>
      <c r="HW44" s="53" t="s">
        <v>132</v>
      </c>
      <c r="HX44" s="54">
        <v>2.6967999999999999E-2</v>
      </c>
      <c r="HY44" s="52">
        <v>3.2968999999999998E-2</v>
      </c>
      <c r="HZ44" s="53" t="s">
        <v>132</v>
      </c>
      <c r="IA44" s="54">
        <v>3.2968999999999998E-2</v>
      </c>
      <c r="IB44" s="52">
        <v>2.716E-2</v>
      </c>
      <c r="IC44" s="53" t="s">
        <v>132</v>
      </c>
      <c r="ID44" s="54">
        <v>2.716E-2</v>
      </c>
      <c r="IE44" s="52">
        <v>3.2030999999999997E-2</v>
      </c>
      <c r="IF44" s="53" t="s">
        <v>132</v>
      </c>
      <c r="IG44" s="54">
        <v>3.2030999999999997E-2</v>
      </c>
      <c r="IH44" s="52">
        <v>4.4900000000000002E-4</v>
      </c>
      <c r="II44" s="53" t="s">
        <v>132</v>
      </c>
      <c r="IJ44" s="54">
        <v>4.4900000000000002E-4</v>
      </c>
      <c r="IK44" s="52">
        <v>0.12443499999999999</v>
      </c>
      <c r="IL44" s="53" t="s">
        <v>132</v>
      </c>
      <c r="IM44" s="54">
        <v>0.12443499999999999</v>
      </c>
      <c r="IN44" s="10"/>
      <c r="IP44" s="227"/>
      <c r="IQ44" s="227"/>
      <c r="IR44" s="227"/>
      <c r="IS44" s="227"/>
      <c r="IT44" s="227"/>
      <c r="IU44" s="227"/>
      <c r="IV44" s="227"/>
      <c r="IW44" s="227"/>
      <c r="IX44" s="227"/>
      <c r="IY44" s="227"/>
      <c r="IZ44" s="227"/>
      <c r="JA44" s="227"/>
      <c r="JB44" s="227"/>
      <c r="JC44" s="227"/>
      <c r="JD44" s="227"/>
    </row>
    <row r="45" spans="1:264" x14ac:dyDescent="0.35">
      <c r="A45" s="10"/>
      <c r="B45" s="25"/>
      <c r="C45" s="26" t="s">
        <v>21</v>
      </c>
      <c r="D45" s="27" t="s">
        <v>39</v>
      </c>
      <c r="E45" s="49">
        <v>9.3911999999999995E-2</v>
      </c>
      <c r="F45" s="55" t="s">
        <v>132</v>
      </c>
      <c r="G45" s="51">
        <v>9.3911999999999995E-2</v>
      </c>
      <c r="H45" s="49">
        <v>7.1742000000000014E-2</v>
      </c>
      <c r="I45" s="55" t="s">
        <v>132</v>
      </c>
      <c r="J45" s="51">
        <v>7.1742000000000014E-2</v>
      </c>
      <c r="K45" s="49">
        <v>9.3692999999999999E-2</v>
      </c>
      <c r="L45" s="55" t="s">
        <v>132</v>
      </c>
      <c r="M45" s="51">
        <v>9.3692999999999999E-2</v>
      </c>
      <c r="N45" s="49">
        <v>7.7665999999999999E-2</v>
      </c>
      <c r="O45" s="55" t="s">
        <v>132</v>
      </c>
      <c r="P45" s="51">
        <v>7.7665999999999999E-2</v>
      </c>
      <c r="Q45" s="49">
        <v>3.3435999999999994E-2</v>
      </c>
      <c r="R45" s="55" t="s">
        <v>132</v>
      </c>
      <c r="S45" s="51">
        <v>3.3435999999999994E-2</v>
      </c>
      <c r="T45" s="49">
        <v>5.441E-2</v>
      </c>
      <c r="U45" s="55" t="s">
        <v>132</v>
      </c>
      <c r="V45" s="51">
        <v>5.441E-2</v>
      </c>
      <c r="W45" s="49">
        <v>8.5209999999999994E-2</v>
      </c>
      <c r="X45" s="55">
        <v>2.5999999999999998E-5</v>
      </c>
      <c r="Y45" s="51">
        <v>8.5235999999999992E-2</v>
      </c>
      <c r="Z45" s="49">
        <v>0.190667</v>
      </c>
      <c r="AA45" s="55" t="s">
        <v>132</v>
      </c>
      <c r="AB45" s="51">
        <v>0.190667</v>
      </c>
      <c r="AC45" s="49">
        <v>0.104182</v>
      </c>
      <c r="AD45" s="55" t="s">
        <v>132</v>
      </c>
      <c r="AE45" s="51">
        <v>0.104182</v>
      </c>
      <c r="AF45" s="49">
        <v>0.109194</v>
      </c>
      <c r="AG45" s="55">
        <v>1.1048000000000001E-2</v>
      </c>
      <c r="AH45" s="51">
        <v>0.120242</v>
      </c>
      <c r="AI45" s="49">
        <v>6.7729999999999999E-2</v>
      </c>
      <c r="AJ45" s="55" t="s">
        <v>132</v>
      </c>
      <c r="AK45" s="51">
        <v>6.7729999999999999E-2</v>
      </c>
      <c r="AL45" s="49">
        <v>7.7019999999999977E-2</v>
      </c>
      <c r="AM45" s="55" t="s">
        <v>132</v>
      </c>
      <c r="AN45" s="51">
        <v>7.7019999999999977E-2</v>
      </c>
      <c r="AO45" s="49">
        <v>8.6549999999999988E-2</v>
      </c>
      <c r="AP45" s="55" t="s">
        <v>132</v>
      </c>
      <c r="AQ45" s="51">
        <v>8.6549999999999988E-2</v>
      </c>
      <c r="AR45" s="49">
        <v>7.3748000000000008E-2</v>
      </c>
      <c r="AS45" s="55" t="s">
        <v>132</v>
      </c>
      <c r="AT45" s="51">
        <v>7.3748000000000008E-2</v>
      </c>
      <c r="AU45" s="49">
        <v>5.6391999999999998E-2</v>
      </c>
      <c r="AV45" s="55" t="s">
        <v>132</v>
      </c>
      <c r="AW45" s="51">
        <v>5.6391999999999998E-2</v>
      </c>
      <c r="AX45" s="49">
        <v>7.5942999999999997E-2</v>
      </c>
      <c r="AY45" s="55" t="s">
        <v>132</v>
      </c>
      <c r="AZ45" s="51">
        <v>7.5942999999999997E-2</v>
      </c>
      <c r="BA45" s="49">
        <v>4.8110000000000007E-2</v>
      </c>
      <c r="BB45" s="55" t="s">
        <v>132</v>
      </c>
      <c r="BC45" s="51">
        <v>4.8110000000000007E-2</v>
      </c>
      <c r="BD45" s="49">
        <v>0.33561000000000002</v>
      </c>
      <c r="BE45" s="55" t="s">
        <v>132</v>
      </c>
      <c r="BF45" s="51">
        <v>0.33561000000000002</v>
      </c>
      <c r="BG45" s="49">
        <v>8.5994000000000001E-2</v>
      </c>
      <c r="BH45" s="55" t="s">
        <v>132</v>
      </c>
      <c r="BI45" s="51">
        <v>8.5994000000000001E-2</v>
      </c>
      <c r="BJ45" s="49">
        <v>6.6305000000000017E-2</v>
      </c>
      <c r="BK45" s="55" t="s">
        <v>132</v>
      </c>
      <c r="BL45" s="51">
        <v>6.6305000000000017E-2</v>
      </c>
      <c r="BM45" s="49">
        <v>0.21673800000000001</v>
      </c>
      <c r="BN45" s="55" t="s">
        <v>132</v>
      </c>
      <c r="BO45" s="51">
        <v>0.21673800000000001</v>
      </c>
      <c r="BP45" s="49">
        <v>0.3595560000000001</v>
      </c>
      <c r="BQ45" s="55">
        <v>1.8E-5</v>
      </c>
      <c r="BR45" s="51">
        <v>0.35957400000000012</v>
      </c>
      <c r="BS45" s="49">
        <v>0.39159700000000003</v>
      </c>
      <c r="BT45" s="55" t="s">
        <v>132</v>
      </c>
      <c r="BU45" s="51">
        <v>0.39159700000000003</v>
      </c>
      <c r="BV45" s="49">
        <v>3.4429000000000001E-2</v>
      </c>
      <c r="BW45" s="55" t="s">
        <v>132</v>
      </c>
      <c r="BX45" s="51">
        <v>3.4429000000000001E-2</v>
      </c>
      <c r="BY45" s="49">
        <v>0.26430400000000009</v>
      </c>
      <c r="BZ45" s="55" t="s">
        <v>132</v>
      </c>
      <c r="CA45" s="51">
        <v>0.26430400000000009</v>
      </c>
      <c r="CB45" s="49">
        <v>6.4249000000000001E-2</v>
      </c>
      <c r="CC45" s="55" t="s">
        <v>132</v>
      </c>
      <c r="CD45" s="51">
        <v>6.4249000000000001E-2</v>
      </c>
      <c r="CE45" s="49">
        <v>7.3403999999999983E-2</v>
      </c>
      <c r="CF45" s="55" t="s">
        <v>132</v>
      </c>
      <c r="CG45" s="51">
        <v>7.3403999999999983E-2</v>
      </c>
      <c r="CH45" s="49">
        <v>3.7913999999999996E-2</v>
      </c>
      <c r="CI45" s="55" t="s">
        <v>132</v>
      </c>
      <c r="CJ45" s="51">
        <v>3.7913999999999996E-2</v>
      </c>
      <c r="CK45" s="49">
        <v>3.6815999999999995E-2</v>
      </c>
      <c r="CL45" s="55" t="s">
        <v>132</v>
      </c>
      <c r="CM45" s="51">
        <v>3.6815999999999995E-2</v>
      </c>
      <c r="CN45" s="49">
        <v>6.0957999999999991E-2</v>
      </c>
      <c r="CO45" s="55" t="s">
        <v>132</v>
      </c>
      <c r="CP45" s="51">
        <v>6.0957999999999991E-2</v>
      </c>
      <c r="CQ45" s="49">
        <v>5.3151999999999998E-2</v>
      </c>
      <c r="CR45" s="55">
        <v>1.8E-5</v>
      </c>
      <c r="CS45" s="51">
        <v>5.3169999999999995E-2</v>
      </c>
      <c r="CT45" s="49">
        <v>5.8330999999999994E-2</v>
      </c>
      <c r="CU45" s="55" t="s">
        <v>132</v>
      </c>
      <c r="CV45" s="51">
        <v>5.8330999999999994E-2</v>
      </c>
      <c r="CW45" s="49">
        <v>4.9887000000000001E-2</v>
      </c>
      <c r="CX45" s="55" t="s">
        <v>132</v>
      </c>
      <c r="CY45" s="51">
        <v>4.9887000000000001E-2</v>
      </c>
      <c r="CZ45" s="49">
        <v>3.9445000000000001E-2</v>
      </c>
      <c r="DA45" s="55" t="s">
        <v>132</v>
      </c>
      <c r="DB45" s="51">
        <v>3.9445000000000001E-2</v>
      </c>
      <c r="DC45" s="49">
        <v>5.3384000000000001E-2</v>
      </c>
      <c r="DD45" s="55" t="s">
        <v>132</v>
      </c>
      <c r="DE45" s="51">
        <v>5.3384000000000001E-2</v>
      </c>
      <c r="DF45" s="49">
        <v>4.6311000000000005E-2</v>
      </c>
      <c r="DG45" s="55" t="s">
        <v>132</v>
      </c>
      <c r="DH45" s="51">
        <v>4.6311000000000005E-2</v>
      </c>
      <c r="DI45" s="49">
        <v>4.5348000000000006E-2</v>
      </c>
      <c r="DJ45" s="55">
        <v>1.8E-5</v>
      </c>
      <c r="DK45" s="51">
        <v>4.5366000000000004E-2</v>
      </c>
      <c r="DL45" s="49">
        <v>5.1052E-2</v>
      </c>
      <c r="DM45" s="55" t="s">
        <v>132</v>
      </c>
      <c r="DN45" s="51">
        <v>5.1052E-2</v>
      </c>
      <c r="DO45" s="49">
        <v>7.6690000000000008E-2</v>
      </c>
      <c r="DP45" s="55" t="s">
        <v>132</v>
      </c>
      <c r="DQ45" s="51">
        <v>7.6690000000000008E-2</v>
      </c>
      <c r="DR45" s="49">
        <v>0.17835000000000001</v>
      </c>
      <c r="DS45" s="55" t="s">
        <v>132</v>
      </c>
      <c r="DT45" s="51">
        <v>0.17835000000000001</v>
      </c>
      <c r="DU45" s="49">
        <v>7.1157999999999999E-2</v>
      </c>
      <c r="DV45" s="55" t="s">
        <v>132</v>
      </c>
      <c r="DW45" s="51">
        <v>7.1157999999999999E-2</v>
      </c>
      <c r="DX45" s="49">
        <v>7.5442999999999996E-2</v>
      </c>
      <c r="DY45" s="55" t="s">
        <v>132</v>
      </c>
      <c r="DZ45" s="51">
        <v>7.5442999999999996E-2</v>
      </c>
      <c r="EA45" s="49">
        <v>3.3946000000000004E-2</v>
      </c>
      <c r="EB45" s="55" t="s">
        <v>132</v>
      </c>
      <c r="EC45" s="51">
        <v>3.3946000000000004E-2</v>
      </c>
      <c r="ED45" s="49">
        <v>5.4904999999999995E-2</v>
      </c>
      <c r="EE45" s="55" t="s">
        <v>132</v>
      </c>
      <c r="EF45" s="51">
        <v>5.4904999999999995E-2</v>
      </c>
      <c r="EG45" s="49">
        <v>5.9110000000000003E-2</v>
      </c>
      <c r="EH45" s="55" t="s">
        <v>132</v>
      </c>
      <c r="EI45" s="51">
        <v>5.9110000000000003E-2</v>
      </c>
      <c r="EJ45" s="49">
        <v>5.7263000000000001E-2</v>
      </c>
      <c r="EK45" s="55" t="s">
        <v>132</v>
      </c>
      <c r="EL45" s="51">
        <v>5.7263000000000001E-2</v>
      </c>
      <c r="EM45" s="49">
        <v>0.199574</v>
      </c>
      <c r="EN45" s="55" t="s">
        <v>132</v>
      </c>
      <c r="EO45" s="51">
        <v>0.199574</v>
      </c>
      <c r="EP45" s="49">
        <v>6.7200999999999997E-2</v>
      </c>
      <c r="EQ45" s="55" t="s">
        <v>132</v>
      </c>
      <c r="ER45" s="51">
        <v>6.7200999999999997E-2</v>
      </c>
      <c r="ES45" s="49">
        <v>9.1400999999999996E-2</v>
      </c>
      <c r="ET45" s="55" t="s">
        <v>132</v>
      </c>
      <c r="EU45" s="51">
        <v>9.1400999999999996E-2</v>
      </c>
      <c r="EV45" s="49">
        <v>5.913800000000001E-2</v>
      </c>
      <c r="EW45" s="55" t="s">
        <v>132</v>
      </c>
      <c r="EX45" s="51">
        <v>5.913800000000001E-2</v>
      </c>
      <c r="EY45" s="49">
        <v>4.6550000000000008E-2</v>
      </c>
      <c r="EZ45" s="55" t="s">
        <v>132</v>
      </c>
      <c r="FA45" s="51">
        <v>4.6550000000000008E-2</v>
      </c>
      <c r="FB45" s="49">
        <v>6.8762000000000004E-2</v>
      </c>
      <c r="FC45" s="55" t="s">
        <v>132</v>
      </c>
      <c r="FD45" s="51">
        <v>6.8762000000000004E-2</v>
      </c>
      <c r="FE45" s="49">
        <v>6.9520999999999999E-2</v>
      </c>
      <c r="FF45" s="55" t="s">
        <v>132</v>
      </c>
      <c r="FG45" s="51">
        <v>6.9520999999999999E-2</v>
      </c>
      <c r="FH45" s="49">
        <v>0.22076699999999999</v>
      </c>
      <c r="FI45" s="55" t="s">
        <v>132</v>
      </c>
      <c r="FJ45" s="51">
        <v>0.22076699999999999</v>
      </c>
      <c r="FK45" s="49">
        <v>7.9207999999999987E-2</v>
      </c>
      <c r="FL45" s="55" t="s">
        <v>132</v>
      </c>
      <c r="FM45" s="51">
        <v>7.9207999999999987E-2</v>
      </c>
      <c r="FN45" s="49">
        <v>5.4683999999999996E-2</v>
      </c>
      <c r="FO45" s="55" t="s">
        <v>132</v>
      </c>
      <c r="FP45" s="51">
        <v>5.4683999999999996E-2</v>
      </c>
      <c r="FQ45" s="112">
        <v>4.8488000000000003E-2</v>
      </c>
      <c r="FR45" s="124" t="s">
        <v>132</v>
      </c>
      <c r="FS45" s="51">
        <v>4.8488000000000003E-2</v>
      </c>
      <c r="FT45" s="112">
        <v>5.2906000000000002E-2</v>
      </c>
      <c r="FU45" s="116" t="s">
        <v>132</v>
      </c>
      <c r="FV45" s="51">
        <v>5.2906000000000002E-2</v>
      </c>
      <c r="FW45" s="112">
        <v>7.8230999999999995E-2</v>
      </c>
      <c r="FX45" s="116" t="s">
        <v>132</v>
      </c>
      <c r="FY45" s="51">
        <v>7.8230999999999995E-2</v>
      </c>
      <c r="FZ45" s="112">
        <v>9.4057999999999989E-2</v>
      </c>
      <c r="GA45" s="116" t="s">
        <v>132</v>
      </c>
      <c r="GB45" s="51">
        <v>9.4057999999999989E-2</v>
      </c>
      <c r="GC45" s="49">
        <v>3.5970000000000002E-2</v>
      </c>
      <c r="GD45" s="55" t="s">
        <v>132</v>
      </c>
      <c r="GE45" s="51">
        <v>3.5970000000000002E-2</v>
      </c>
      <c r="GF45" s="49">
        <v>4.4995E-2</v>
      </c>
      <c r="GG45" s="55" t="s">
        <v>132</v>
      </c>
      <c r="GH45" s="51">
        <v>4.4995E-2</v>
      </c>
      <c r="GI45" s="49">
        <v>6.1870999999999995E-2</v>
      </c>
      <c r="GJ45" s="55" t="s">
        <v>132</v>
      </c>
      <c r="GK45" s="51">
        <v>6.1870999999999995E-2</v>
      </c>
      <c r="GL45" s="49">
        <v>5.8678999999999995E-2</v>
      </c>
      <c r="GM45" s="55" t="s">
        <v>132</v>
      </c>
      <c r="GN45" s="51">
        <v>5.8678999999999995E-2</v>
      </c>
      <c r="GO45" s="49">
        <v>5.1848999999999999E-2</v>
      </c>
      <c r="GP45" s="55" t="s">
        <v>132</v>
      </c>
      <c r="GQ45" s="51">
        <v>5.1848999999999999E-2</v>
      </c>
      <c r="GR45" s="49">
        <v>3.6103999999999997E-2</v>
      </c>
      <c r="GS45" s="55" t="s">
        <v>132</v>
      </c>
      <c r="GT45" s="51">
        <v>3.6103999999999997E-2</v>
      </c>
      <c r="GU45" s="49">
        <v>5.7206000000000007E-2</v>
      </c>
      <c r="GV45" s="55" t="s">
        <v>132</v>
      </c>
      <c r="GW45" s="51">
        <v>5.7206000000000007E-2</v>
      </c>
      <c r="GX45" s="49">
        <v>2.3797999999999996E-2</v>
      </c>
      <c r="GY45" s="55" t="s">
        <v>132</v>
      </c>
      <c r="GZ45" s="51">
        <v>2.3797999999999996E-2</v>
      </c>
      <c r="HA45" s="49">
        <v>0.31010400000000005</v>
      </c>
      <c r="HB45" s="55" t="s">
        <v>132</v>
      </c>
      <c r="HC45" s="51">
        <v>0.31010400000000005</v>
      </c>
      <c r="HD45" s="49">
        <v>5.8403999999999998E-2</v>
      </c>
      <c r="HE45" s="55" t="s">
        <v>132</v>
      </c>
      <c r="HF45" s="51">
        <v>5.8403999999999998E-2</v>
      </c>
      <c r="HG45" s="49">
        <v>7.9026000000000013E-2</v>
      </c>
      <c r="HH45" s="55" t="s">
        <v>132</v>
      </c>
      <c r="HI45" s="51">
        <v>7.9026000000000013E-2</v>
      </c>
      <c r="HJ45" s="49">
        <v>0.21479900000000002</v>
      </c>
      <c r="HK45" s="55" t="s">
        <v>132</v>
      </c>
      <c r="HL45" s="51">
        <v>0.21479900000000002</v>
      </c>
      <c r="HM45" s="49">
        <v>0.14185899999999999</v>
      </c>
      <c r="HN45" s="55" t="s">
        <v>132</v>
      </c>
      <c r="HO45" s="51">
        <v>0.14185899999999999</v>
      </c>
      <c r="HP45" s="49">
        <v>4.3067000000000001E-2</v>
      </c>
      <c r="HQ45" s="55" t="s">
        <v>132</v>
      </c>
      <c r="HR45" s="51">
        <v>4.3067000000000001E-2</v>
      </c>
      <c r="HS45" s="49">
        <v>6.1623000000000004E-2</v>
      </c>
      <c r="HT45" s="55" t="s">
        <v>132</v>
      </c>
      <c r="HU45" s="51">
        <v>6.1623000000000004E-2</v>
      </c>
      <c r="HV45" s="49">
        <v>3.9955000000000004E-2</v>
      </c>
      <c r="HW45" s="55" t="s">
        <v>132</v>
      </c>
      <c r="HX45" s="51">
        <v>3.9955000000000004E-2</v>
      </c>
      <c r="HY45" s="49">
        <v>5.6920999999999999E-2</v>
      </c>
      <c r="HZ45" s="55" t="s">
        <v>132</v>
      </c>
      <c r="IA45" s="51">
        <v>5.6920999999999999E-2</v>
      </c>
      <c r="IB45" s="49">
        <v>3.6264999999999992E-2</v>
      </c>
      <c r="IC45" s="55" t="s">
        <v>132</v>
      </c>
      <c r="ID45" s="51">
        <v>3.6264999999999992E-2</v>
      </c>
      <c r="IE45" s="49">
        <v>8.0515000000000017E-2</v>
      </c>
      <c r="IF45" s="55" t="s">
        <v>132</v>
      </c>
      <c r="IG45" s="51">
        <v>8.0515000000000017E-2</v>
      </c>
      <c r="IH45" s="49">
        <v>8.2774E-2</v>
      </c>
      <c r="II45" s="55" t="s">
        <v>132</v>
      </c>
      <c r="IJ45" s="51">
        <v>8.2774E-2</v>
      </c>
      <c r="IK45" s="49">
        <v>6.1066999999999989E-2</v>
      </c>
      <c r="IL45" s="55" t="s">
        <v>132</v>
      </c>
      <c r="IM45" s="51">
        <v>6.1066999999999989E-2</v>
      </c>
      <c r="IN45" s="10"/>
      <c r="IP45" s="227"/>
      <c r="IQ45" s="227"/>
      <c r="IR45" s="227"/>
      <c r="IS45" s="227"/>
      <c r="IT45" s="227"/>
      <c r="IU45" s="227"/>
      <c r="IV45" s="227"/>
      <c r="IW45" s="227"/>
      <c r="IX45" s="227"/>
      <c r="IY45" s="227"/>
      <c r="IZ45" s="227"/>
      <c r="JA45" s="227"/>
      <c r="JB45" s="227"/>
      <c r="JC45" s="227"/>
      <c r="JD45" s="227"/>
    </row>
    <row r="46" spans="1:264" x14ac:dyDescent="0.35">
      <c r="A46" s="10"/>
      <c r="B46" s="25"/>
      <c r="C46" s="28" t="s">
        <v>11</v>
      </c>
      <c r="D46" s="29" t="s">
        <v>40</v>
      </c>
      <c r="E46" s="52">
        <v>0.29895300000000002</v>
      </c>
      <c r="F46" s="53" t="s">
        <v>132</v>
      </c>
      <c r="G46" s="54">
        <v>0.29895300000000002</v>
      </c>
      <c r="H46" s="52">
        <v>1.3868E-2</v>
      </c>
      <c r="I46" s="53" t="s">
        <v>132</v>
      </c>
      <c r="J46" s="54">
        <v>1.3868E-2</v>
      </c>
      <c r="K46" s="52">
        <v>0.22231700000000001</v>
      </c>
      <c r="L46" s="53" t="s">
        <v>132</v>
      </c>
      <c r="M46" s="54">
        <v>0.22231700000000001</v>
      </c>
      <c r="N46" s="52">
        <v>7.9268000000000005E-2</v>
      </c>
      <c r="O46" s="53">
        <v>0.17580000000000001</v>
      </c>
      <c r="P46" s="54">
        <v>0.25506800000000002</v>
      </c>
      <c r="Q46" s="52">
        <v>7.9692999999999986E-2</v>
      </c>
      <c r="R46" s="53" t="s">
        <v>132</v>
      </c>
      <c r="S46" s="54">
        <v>7.9692999999999986E-2</v>
      </c>
      <c r="T46" s="52">
        <v>6.5877000000000005E-2</v>
      </c>
      <c r="U46" s="53" t="s">
        <v>132</v>
      </c>
      <c r="V46" s="54">
        <v>6.5877000000000005E-2</v>
      </c>
      <c r="W46" s="52">
        <v>4.0690999999999991E-2</v>
      </c>
      <c r="X46" s="53" t="s">
        <v>132</v>
      </c>
      <c r="Y46" s="54">
        <v>4.0690999999999991E-2</v>
      </c>
      <c r="Z46" s="52">
        <v>3.1673E-2</v>
      </c>
      <c r="AA46" s="53" t="s">
        <v>132</v>
      </c>
      <c r="AB46" s="54">
        <v>3.1673E-2</v>
      </c>
      <c r="AC46" s="52">
        <v>1.9325000000000002E-2</v>
      </c>
      <c r="AD46" s="53" t="s">
        <v>132</v>
      </c>
      <c r="AE46" s="54">
        <v>1.9325000000000002E-2</v>
      </c>
      <c r="AF46" s="52">
        <v>3.2704000000000004E-2</v>
      </c>
      <c r="AG46" s="53" t="s">
        <v>132</v>
      </c>
      <c r="AH46" s="54">
        <v>3.2704000000000004E-2</v>
      </c>
      <c r="AI46" s="52">
        <v>5.2106E-2</v>
      </c>
      <c r="AJ46" s="53" t="s">
        <v>132</v>
      </c>
      <c r="AK46" s="54">
        <v>5.2106E-2</v>
      </c>
      <c r="AL46" s="52">
        <v>0.10970400000000001</v>
      </c>
      <c r="AM46" s="53" t="s">
        <v>132</v>
      </c>
      <c r="AN46" s="54">
        <v>0.10970400000000001</v>
      </c>
      <c r="AO46" s="52">
        <v>5.2412E-2</v>
      </c>
      <c r="AP46" s="53" t="s">
        <v>132</v>
      </c>
      <c r="AQ46" s="54">
        <v>5.2412E-2</v>
      </c>
      <c r="AR46" s="52">
        <v>4.0904999999999997E-2</v>
      </c>
      <c r="AS46" s="53" t="s">
        <v>132</v>
      </c>
      <c r="AT46" s="54">
        <v>4.0904999999999997E-2</v>
      </c>
      <c r="AU46" s="52">
        <v>3.5912000000000006E-2</v>
      </c>
      <c r="AV46" s="53" t="s">
        <v>132</v>
      </c>
      <c r="AW46" s="54">
        <v>3.5912000000000006E-2</v>
      </c>
      <c r="AX46" s="52">
        <v>2.7434999999999998E-2</v>
      </c>
      <c r="AY46" s="53" t="s">
        <v>132</v>
      </c>
      <c r="AZ46" s="54">
        <v>2.7434999999999998E-2</v>
      </c>
      <c r="BA46" s="52">
        <v>0.203788</v>
      </c>
      <c r="BB46" s="53" t="s">
        <v>132</v>
      </c>
      <c r="BC46" s="54">
        <v>0.203788</v>
      </c>
      <c r="BD46" s="52">
        <v>2.7659999999999997E-2</v>
      </c>
      <c r="BE46" s="53" t="s">
        <v>132</v>
      </c>
      <c r="BF46" s="54">
        <v>2.7659999999999997E-2</v>
      </c>
      <c r="BG46" s="52">
        <v>0.153729</v>
      </c>
      <c r="BH46" s="53" t="s">
        <v>132</v>
      </c>
      <c r="BI46" s="54">
        <v>0.153729</v>
      </c>
      <c r="BJ46" s="52">
        <v>3.7087999999999996E-2</v>
      </c>
      <c r="BK46" s="53" t="s">
        <v>132</v>
      </c>
      <c r="BL46" s="54">
        <v>3.7087999999999996E-2</v>
      </c>
      <c r="BM46" s="52">
        <v>9.5295999999999992E-2</v>
      </c>
      <c r="BN46" s="53" t="s">
        <v>132</v>
      </c>
      <c r="BO46" s="54">
        <v>9.5295999999999992E-2</v>
      </c>
      <c r="BP46" s="52">
        <v>0.78987800000000008</v>
      </c>
      <c r="BQ46" s="53" t="s">
        <v>132</v>
      </c>
      <c r="BR46" s="54">
        <v>0.78987800000000008</v>
      </c>
      <c r="BS46" s="52">
        <v>3.9836000000000003E-2</v>
      </c>
      <c r="BT46" s="53" t="s">
        <v>132</v>
      </c>
      <c r="BU46" s="54">
        <v>3.9836000000000003E-2</v>
      </c>
      <c r="BV46" s="52">
        <v>0.21584299999999995</v>
      </c>
      <c r="BW46" s="53">
        <v>1.2675000000000001E-2</v>
      </c>
      <c r="BX46" s="54">
        <v>0.22851799999999994</v>
      </c>
      <c r="BY46" s="52">
        <v>0.14968200000000001</v>
      </c>
      <c r="BZ46" s="53">
        <v>3.9329999999999999E-3</v>
      </c>
      <c r="CA46" s="54">
        <v>0.153615</v>
      </c>
      <c r="CB46" s="52">
        <v>6.1573999999999997E-2</v>
      </c>
      <c r="CC46" s="53">
        <v>1.5606999999999999E-2</v>
      </c>
      <c r="CD46" s="54">
        <v>7.7181E-2</v>
      </c>
      <c r="CE46" s="52">
        <v>8.126899999999998E-2</v>
      </c>
      <c r="CF46" s="53" t="s">
        <v>132</v>
      </c>
      <c r="CG46" s="54">
        <v>8.126899999999998E-2</v>
      </c>
      <c r="CH46" s="52">
        <v>4.894599999999999E-2</v>
      </c>
      <c r="CI46" s="53" t="s">
        <v>132</v>
      </c>
      <c r="CJ46" s="54">
        <v>4.894599999999999E-2</v>
      </c>
      <c r="CK46" s="52">
        <v>9.2280000000000001E-3</v>
      </c>
      <c r="CL46" s="53">
        <v>2.0444E-2</v>
      </c>
      <c r="CM46" s="54">
        <v>2.9672E-2</v>
      </c>
      <c r="CN46" s="52">
        <v>2.5967E-2</v>
      </c>
      <c r="CO46" s="53" t="s">
        <v>132</v>
      </c>
      <c r="CP46" s="54">
        <v>2.5967E-2</v>
      </c>
      <c r="CQ46" s="52">
        <v>2.9693000000000004E-2</v>
      </c>
      <c r="CR46" s="53" t="s">
        <v>132</v>
      </c>
      <c r="CS46" s="54">
        <v>2.9693000000000004E-2</v>
      </c>
      <c r="CT46" s="52">
        <v>3.2507000000000001E-2</v>
      </c>
      <c r="CU46" s="53" t="s">
        <v>132</v>
      </c>
      <c r="CV46" s="54">
        <v>3.2507000000000001E-2</v>
      </c>
      <c r="CW46" s="52">
        <v>7.2278999999999996E-2</v>
      </c>
      <c r="CX46" s="53" t="s">
        <v>132</v>
      </c>
      <c r="CY46" s="54">
        <v>7.2278999999999996E-2</v>
      </c>
      <c r="CZ46" s="52">
        <v>3.3709999999999997E-2</v>
      </c>
      <c r="DA46" s="53" t="s">
        <v>132</v>
      </c>
      <c r="DB46" s="54">
        <v>3.3709999999999997E-2</v>
      </c>
      <c r="DC46" s="52">
        <v>2.4735000000000004E-2</v>
      </c>
      <c r="DD46" s="53" t="s">
        <v>132</v>
      </c>
      <c r="DE46" s="54">
        <v>2.4735000000000004E-2</v>
      </c>
      <c r="DF46" s="52">
        <v>7.9854999999999995E-2</v>
      </c>
      <c r="DG46" s="53" t="s">
        <v>132</v>
      </c>
      <c r="DH46" s="54">
        <v>7.9854999999999995E-2</v>
      </c>
      <c r="DI46" s="52">
        <v>1.5069000000000003E-2</v>
      </c>
      <c r="DJ46" s="53" t="s">
        <v>132</v>
      </c>
      <c r="DK46" s="54">
        <v>1.5069000000000003E-2</v>
      </c>
      <c r="DL46" s="52">
        <v>1.0787000000000001E-2</v>
      </c>
      <c r="DM46" s="53" t="s">
        <v>132</v>
      </c>
      <c r="DN46" s="54">
        <v>1.0787000000000001E-2</v>
      </c>
      <c r="DO46" s="52">
        <v>3.7497000000000003E-2</v>
      </c>
      <c r="DP46" s="53" t="s">
        <v>132</v>
      </c>
      <c r="DQ46" s="54">
        <v>3.7497000000000003E-2</v>
      </c>
      <c r="DR46" s="52">
        <v>0.14048899999999998</v>
      </c>
      <c r="DS46" s="53" t="s">
        <v>132</v>
      </c>
      <c r="DT46" s="54">
        <v>0.14048899999999998</v>
      </c>
      <c r="DU46" s="52">
        <v>3.9358000000000004E-2</v>
      </c>
      <c r="DV46" s="53" t="s">
        <v>132</v>
      </c>
      <c r="DW46" s="54">
        <v>3.9358000000000004E-2</v>
      </c>
      <c r="DX46" s="52">
        <v>0.25654399999999999</v>
      </c>
      <c r="DY46" s="53" t="s">
        <v>132</v>
      </c>
      <c r="DZ46" s="54">
        <v>0.25654399999999999</v>
      </c>
      <c r="EA46" s="52">
        <v>0.212865</v>
      </c>
      <c r="EB46" s="53" t="s">
        <v>132</v>
      </c>
      <c r="EC46" s="54">
        <v>0.212865</v>
      </c>
      <c r="ED46" s="52">
        <v>4.4565E-2</v>
      </c>
      <c r="EE46" s="53" t="s">
        <v>132</v>
      </c>
      <c r="EF46" s="54">
        <v>4.4565E-2</v>
      </c>
      <c r="EG46" s="52">
        <v>3.3978000000000001E-2</v>
      </c>
      <c r="EH46" s="53" t="s">
        <v>132</v>
      </c>
      <c r="EI46" s="54">
        <v>3.3978000000000001E-2</v>
      </c>
      <c r="EJ46" s="52">
        <v>0.19956300000000002</v>
      </c>
      <c r="EK46" s="53" t="s">
        <v>132</v>
      </c>
      <c r="EL46" s="54">
        <v>0.19956300000000002</v>
      </c>
      <c r="EM46" s="52">
        <v>0.17203500000000002</v>
      </c>
      <c r="EN46" s="53" t="s">
        <v>132</v>
      </c>
      <c r="EO46" s="54">
        <v>0.17203500000000002</v>
      </c>
      <c r="EP46" s="52">
        <v>7.3686000000000001E-2</v>
      </c>
      <c r="EQ46" s="53" t="s">
        <v>132</v>
      </c>
      <c r="ER46" s="54">
        <v>7.3686000000000001E-2</v>
      </c>
      <c r="ES46" s="52">
        <v>6.6150000000000002E-3</v>
      </c>
      <c r="ET46" s="53" t="s">
        <v>132</v>
      </c>
      <c r="EU46" s="54">
        <v>6.6150000000000002E-3</v>
      </c>
      <c r="EV46" s="52">
        <v>6.0518000000000002E-2</v>
      </c>
      <c r="EW46" s="53" t="s">
        <v>132</v>
      </c>
      <c r="EX46" s="54">
        <v>6.0518000000000002E-2</v>
      </c>
      <c r="EY46" s="52">
        <v>0.103878</v>
      </c>
      <c r="EZ46" s="53">
        <v>1.9999999999999999E-6</v>
      </c>
      <c r="FA46" s="54">
        <v>0.10388</v>
      </c>
      <c r="FB46" s="52">
        <v>0.11875699999999999</v>
      </c>
      <c r="FC46" s="53" t="s">
        <v>132</v>
      </c>
      <c r="FD46" s="54">
        <v>0.11875699999999999</v>
      </c>
      <c r="FE46" s="52">
        <v>4.8216000000000002E-2</v>
      </c>
      <c r="FF46" s="53">
        <v>1.9999999999999999E-6</v>
      </c>
      <c r="FG46" s="54">
        <v>4.8218000000000004E-2</v>
      </c>
      <c r="FH46" s="52">
        <v>2.8048E-2</v>
      </c>
      <c r="FI46" s="53" t="s">
        <v>132</v>
      </c>
      <c r="FJ46" s="54">
        <v>2.8048E-2</v>
      </c>
      <c r="FK46" s="52">
        <v>3.1815000000000003E-2</v>
      </c>
      <c r="FL46" s="53" t="s">
        <v>132</v>
      </c>
      <c r="FM46" s="54">
        <v>3.1815000000000003E-2</v>
      </c>
      <c r="FN46" s="52">
        <v>5.4583000000000007E-2</v>
      </c>
      <c r="FO46" s="53" t="s">
        <v>132</v>
      </c>
      <c r="FP46" s="54">
        <v>5.4583000000000007E-2</v>
      </c>
      <c r="FQ46" s="114">
        <v>2.5644E-2</v>
      </c>
      <c r="FR46" s="115" t="s">
        <v>132</v>
      </c>
      <c r="FS46" s="54">
        <v>2.5644E-2</v>
      </c>
      <c r="FT46" s="114">
        <v>4.2505000000000001E-2</v>
      </c>
      <c r="FU46" s="115" t="s">
        <v>132</v>
      </c>
      <c r="FV46" s="54">
        <v>4.2505000000000001E-2</v>
      </c>
      <c r="FW46" s="114">
        <v>8.2390000000000005E-2</v>
      </c>
      <c r="FX46" s="115">
        <v>2.124E-3</v>
      </c>
      <c r="FY46" s="54">
        <v>8.4514000000000006E-2</v>
      </c>
      <c r="FZ46" s="114">
        <v>6.6509000000000013E-2</v>
      </c>
      <c r="GA46" s="115">
        <v>8.9499999999999996E-4</v>
      </c>
      <c r="GB46" s="54">
        <v>6.7404000000000019E-2</v>
      </c>
      <c r="GC46" s="52">
        <v>1.4244999999999999E-2</v>
      </c>
      <c r="GD46" s="53" t="s">
        <v>132</v>
      </c>
      <c r="GE46" s="54">
        <v>1.4244999999999999E-2</v>
      </c>
      <c r="GF46" s="52">
        <v>4.5959E-2</v>
      </c>
      <c r="GG46" s="53" t="s">
        <v>132</v>
      </c>
      <c r="GH46" s="54">
        <v>4.5959E-2</v>
      </c>
      <c r="GI46" s="52">
        <v>0.14879699999999998</v>
      </c>
      <c r="GJ46" s="56" t="s">
        <v>132</v>
      </c>
      <c r="GK46" s="54">
        <v>0.14879699999999998</v>
      </c>
      <c r="GL46" s="52">
        <v>2.0790999999999997E-2</v>
      </c>
      <c r="GM46" s="56" t="s">
        <v>132</v>
      </c>
      <c r="GN46" s="54">
        <v>2.0790999999999997E-2</v>
      </c>
      <c r="GO46" s="52">
        <v>0.18733900000000001</v>
      </c>
      <c r="GP46" s="56" t="s">
        <v>132</v>
      </c>
      <c r="GQ46" s="54">
        <v>0.18733900000000001</v>
      </c>
      <c r="GR46" s="52">
        <v>2.4146999999999998E-2</v>
      </c>
      <c r="GS46" s="56" t="s">
        <v>132</v>
      </c>
      <c r="GT46" s="54">
        <v>2.4146999999999998E-2</v>
      </c>
      <c r="GU46" s="52">
        <v>6.9556999999999994E-2</v>
      </c>
      <c r="GV46" s="56" t="s">
        <v>132</v>
      </c>
      <c r="GW46" s="54">
        <v>6.9556999999999994E-2</v>
      </c>
      <c r="GX46" s="52">
        <v>1.6413000000000001E-2</v>
      </c>
      <c r="GY46" s="56" t="s">
        <v>132</v>
      </c>
      <c r="GZ46" s="54">
        <v>1.6413000000000001E-2</v>
      </c>
      <c r="HA46" s="52">
        <v>0.52284200000000003</v>
      </c>
      <c r="HB46" s="56" t="s">
        <v>132</v>
      </c>
      <c r="HC46" s="54">
        <v>0.52284200000000003</v>
      </c>
      <c r="HD46" s="52">
        <v>3.6368000000000004E-2</v>
      </c>
      <c r="HE46" s="56" t="s">
        <v>132</v>
      </c>
      <c r="HF46" s="54">
        <v>3.6368000000000004E-2</v>
      </c>
      <c r="HG46" s="52">
        <v>4.5342E-2</v>
      </c>
      <c r="HH46" s="56" t="s">
        <v>132</v>
      </c>
      <c r="HI46" s="54">
        <v>4.5342E-2</v>
      </c>
      <c r="HJ46" s="52">
        <v>4.0937999999999995E-2</v>
      </c>
      <c r="HK46" s="56" t="s">
        <v>132</v>
      </c>
      <c r="HL46" s="54">
        <v>4.0937999999999995E-2</v>
      </c>
      <c r="HM46" s="52">
        <v>3.3454999999999999E-2</v>
      </c>
      <c r="HN46" s="56" t="s">
        <v>132</v>
      </c>
      <c r="HO46" s="54">
        <v>3.3454999999999999E-2</v>
      </c>
      <c r="HP46" s="52">
        <v>0.117384</v>
      </c>
      <c r="HQ46" s="56" t="s">
        <v>132</v>
      </c>
      <c r="HR46" s="54">
        <v>0.117384</v>
      </c>
      <c r="HS46" s="52">
        <v>4.5693999999999999E-2</v>
      </c>
      <c r="HT46" s="56" t="s">
        <v>132</v>
      </c>
      <c r="HU46" s="54">
        <v>4.5693999999999999E-2</v>
      </c>
      <c r="HV46" s="52">
        <v>5.0630000000000008E-2</v>
      </c>
      <c r="HW46" s="56" t="s">
        <v>132</v>
      </c>
      <c r="HX46" s="54">
        <v>5.0630000000000008E-2</v>
      </c>
      <c r="HY46" s="52">
        <v>0.26488400000000001</v>
      </c>
      <c r="HZ46" s="56" t="s">
        <v>132</v>
      </c>
      <c r="IA46" s="54">
        <v>0.26488400000000001</v>
      </c>
      <c r="IB46" s="52">
        <v>0.18038600000000002</v>
      </c>
      <c r="IC46" s="56" t="s">
        <v>132</v>
      </c>
      <c r="ID46" s="54">
        <v>0.18038600000000002</v>
      </c>
      <c r="IE46" s="52">
        <v>0.16686999999999999</v>
      </c>
      <c r="IF46" s="56" t="s">
        <v>132</v>
      </c>
      <c r="IG46" s="54">
        <v>0.16686999999999999</v>
      </c>
      <c r="IH46" s="52">
        <v>0.28631000000000001</v>
      </c>
      <c r="II46" s="56" t="s">
        <v>132</v>
      </c>
      <c r="IJ46" s="54">
        <v>0.28631000000000001</v>
      </c>
      <c r="IK46" s="52">
        <v>0.21837200000000001</v>
      </c>
      <c r="IL46" s="56" t="s">
        <v>132</v>
      </c>
      <c r="IM46" s="54">
        <v>0.21837200000000001</v>
      </c>
      <c r="IN46" s="10"/>
      <c r="IP46" s="227"/>
      <c r="IQ46" s="227"/>
      <c r="IR46" s="227"/>
      <c r="IS46" s="227"/>
      <c r="IT46" s="227"/>
      <c r="IU46" s="227"/>
      <c r="IV46" s="227"/>
      <c r="IW46" s="227"/>
      <c r="IX46" s="227"/>
      <c r="IY46" s="227"/>
      <c r="IZ46" s="227"/>
      <c r="JA46" s="227"/>
      <c r="JB46" s="227"/>
      <c r="JC46" s="227"/>
      <c r="JD46" s="227"/>
    </row>
    <row r="47" spans="1:264" x14ac:dyDescent="0.35">
      <c r="A47" s="10"/>
      <c r="B47" s="25" t="s">
        <v>14</v>
      </c>
      <c r="C47" s="26" t="s">
        <v>12</v>
      </c>
      <c r="D47" s="27" t="s">
        <v>41</v>
      </c>
      <c r="E47" s="49">
        <v>1.0322E-2</v>
      </c>
      <c r="F47" s="50">
        <v>1.2356000000000001E-2</v>
      </c>
      <c r="G47" s="51">
        <v>2.2678E-2</v>
      </c>
      <c r="H47" s="49">
        <v>1.34E-3</v>
      </c>
      <c r="I47" s="50" t="s">
        <v>132</v>
      </c>
      <c r="J47" s="51">
        <v>1.34E-3</v>
      </c>
      <c r="K47" s="49">
        <v>8.8307999999999998E-2</v>
      </c>
      <c r="L47" s="50">
        <v>1.0330000000000001E-3</v>
      </c>
      <c r="M47" s="51">
        <v>8.9341000000000004E-2</v>
      </c>
      <c r="N47" s="49">
        <v>9.0400000000000007E-4</v>
      </c>
      <c r="O47" s="50">
        <v>1.7731E-2</v>
      </c>
      <c r="P47" s="51">
        <v>1.8634999999999999E-2</v>
      </c>
      <c r="Q47" s="49">
        <v>1.4683999999999999E-2</v>
      </c>
      <c r="R47" s="50" t="s">
        <v>132</v>
      </c>
      <c r="S47" s="51">
        <v>1.4683999999999999E-2</v>
      </c>
      <c r="T47" s="49">
        <v>0.105826</v>
      </c>
      <c r="U47" s="50" t="s">
        <v>132</v>
      </c>
      <c r="V47" s="51">
        <v>0.105826</v>
      </c>
      <c r="W47" s="49">
        <v>0.30232900000000001</v>
      </c>
      <c r="X47" s="50">
        <v>9.4274999999999998E-2</v>
      </c>
      <c r="Y47" s="51">
        <v>0.39660400000000001</v>
      </c>
      <c r="Z47" s="49">
        <v>5.8450000000000004E-3</v>
      </c>
      <c r="AA47" s="50">
        <v>4.2290000000000001E-3</v>
      </c>
      <c r="AB47" s="51">
        <v>1.0074E-2</v>
      </c>
      <c r="AC47" s="49">
        <v>1.467E-3</v>
      </c>
      <c r="AD47" s="50" t="s">
        <v>132</v>
      </c>
      <c r="AE47" s="51">
        <v>1.467E-3</v>
      </c>
      <c r="AF47" s="49">
        <v>8.5917999999999994E-2</v>
      </c>
      <c r="AG47" s="50" t="s">
        <v>132</v>
      </c>
      <c r="AH47" s="51">
        <v>8.5917999999999994E-2</v>
      </c>
      <c r="AI47" s="49">
        <v>9.9911E-2</v>
      </c>
      <c r="AJ47" s="50" t="s">
        <v>132</v>
      </c>
      <c r="AK47" s="51">
        <v>9.9911E-2</v>
      </c>
      <c r="AL47" s="49">
        <v>1.4069999999999998E-3</v>
      </c>
      <c r="AM47" s="50" t="s">
        <v>132</v>
      </c>
      <c r="AN47" s="51">
        <v>1.4069999999999998E-3</v>
      </c>
      <c r="AO47" s="49">
        <v>3.9199999999999999E-4</v>
      </c>
      <c r="AP47" s="50">
        <v>3.6449999999999998E-3</v>
      </c>
      <c r="AQ47" s="51">
        <v>4.0369999999999998E-3</v>
      </c>
      <c r="AR47" s="49">
        <v>3.9599000000000002E-2</v>
      </c>
      <c r="AS47" s="50" t="s">
        <v>132</v>
      </c>
      <c r="AT47" s="51">
        <v>3.9599000000000002E-2</v>
      </c>
      <c r="AU47" s="49">
        <v>7.890000000000001E-4</v>
      </c>
      <c r="AV47" s="50" t="s">
        <v>132</v>
      </c>
      <c r="AW47" s="51">
        <v>7.890000000000001E-4</v>
      </c>
      <c r="AX47" s="49">
        <v>0.235266</v>
      </c>
      <c r="AY47" s="50" t="s">
        <v>132</v>
      </c>
      <c r="AZ47" s="51">
        <v>0.235266</v>
      </c>
      <c r="BA47" s="49">
        <v>0.13589199999999999</v>
      </c>
      <c r="BB47" s="50" t="s">
        <v>132</v>
      </c>
      <c r="BC47" s="51">
        <v>0.13589199999999999</v>
      </c>
      <c r="BD47" s="49">
        <v>3.9160000000000002E-3</v>
      </c>
      <c r="BE47" s="50" t="s">
        <v>132</v>
      </c>
      <c r="BF47" s="51">
        <v>3.9160000000000002E-3</v>
      </c>
      <c r="BG47" s="49">
        <v>2.6580000000000002E-3</v>
      </c>
      <c r="BH47" s="50">
        <v>2.6410000000000001E-3</v>
      </c>
      <c r="BI47" s="51">
        <v>5.2989999999999999E-3</v>
      </c>
      <c r="BJ47" s="49">
        <v>3.2947000000000004E-2</v>
      </c>
      <c r="BK47" s="50">
        <v>3.3319999999999999E-3</v>
      </c>
      <c r="BL47" s="51">
        <v>3.6279000000000006E-2</v>
      </c>
      <c r="BM47" s="49">
        <v>6.9427000000000003E-2</v>
      </c>
      <c r="BN47" s="50" t="s">
        <v>132</v>
      </c>
      <c r="BO47" s="51">
        <v>6.9427000000000003E-2</v>
      </c>
      <c r="BP47" s="49">
        <v>1.0692999999999999E-2</v>
      </c>
      <c r="BQ47" s="50" t="s">
        <v>132</v>
      </c>
      <c r="BR47" s="51">
        <v>1.0692999999999999E-2</v>
      </c>
      <c r="BS47" s="49">
        <v>4.2190000000000005E-3</v>
      </c>
      <c r="BT47" s="50" t="s">
        <v>132</v>
      </c>
      <c r="BU47" s="51">
        <v>4.2190000000000005E-3</v>
      </c>
      <c r="BV47" s="49">
        <v>4.0820999999999996E-2</v>
      </c>
      <c r="BW47" s="50" t="s">
        <v>132</v>
      </c>
      <c r="BX47" s="51">
        <v>4.0820999999999996E-2</v>
      </c>
      <c r="BY47" s="49">
        <v>4.3318999999999996E-2</v>
      </c>
      <c r="BZ47" s="50" t="s">
        <v>132</v>
      </c>
      <c r="CA47" s="51">
        <v>4.3318999999999996E-2</v>
      </c>
      <c r="CB47" s="49">
        <v>1.8732999999999996E-2</v>
      </c>
      <c r="CC47" s="50">
        <v>1.4769000000000001E-2</v>
      </c>
      <c r="CD47" s="51">
        <v>3.3501999999999997E-2</v>
      </c>
      <c r="CE47" s="49">
        <v>4.8759999999999998E-2</v>
      </c>
      <c r="CF47" s="50">
        <v>7.2989999999999999E-3</v>
      </c>
      <c r="CG47" s="51">
        <v>5.6058999999999998E-2</v>
      </c>
      <c r="CH47" s="49">
        <v>3.1000000000000001E-5</v>
      </c>
      <c r="CI47" s="50" t="s">
        <v>132</v>
      </c>
      <c r="CJ47" s="51">
        <v>3.1000000000000001E-5</v>
      </c>
      <c r="CK47" s="49">
        <v>1.9289999999999999E-3</v>
      </c>
      <c r="CL47" s="50" t="s">
        <v>132</v>
      </c>
      <c r="CM47" s="51">
        <v>1.9289999999999999E-3</v>
      </c>
      <c r="CN47" s="49">
        <v>4.9137E-2</v>
      </c>
      <c r="CO47" s="50" t="s">
        <v>132</v>
      </c>
      <c r="CP47" s="51">
        <v>4.9137E-2</v>
      </c>
      <c r="CQ47" s="49">
        <v>1.0091869999999998</v>
      </c>
      <c r="CR47" s="50" t="s">
        <v>132</v>
      </c>
      <c r="CS47" s="51">
        <v>1.0091869999999998</v>
      </c>
      <c r="CT47" s="49">
        <v>1.1184000000000001E-2</v>
      </c>
      <c r="CU47" s="50" t="s">
        <v>132</v>
      </c>
      <c r="CV47" s="51">
        <v>1.1184000000000001E-2</v>
      </c>
      <c r="CW47" s="49">
        <v>1.261E-3</v>
      </c>
      <c r="CX47" s="50" t="s">
        <v>132</v>
      </c>
      <c r="CY47" s="51">
        <v>1.261E-3</v>
      </c>
      <c r="CZ47" s="49">
        <v>0.105089</v>
      </c>
      <c r="DA47" s="50" t="s">
        <v>132</v>
      </c>
      <c r="DB47" s="51">
        <v>0.105089</v>
      </c>
      <c r="DC47" s="49">
        <v>0.23688999999999999</v>
      </c>
      <c r="DD47" s="50" t="s">
        <v>132</v>
      </c>
      <c r="DE47" s="51">
        <v>0.23688999999999999</v>
      </c>
      <c r="DF47" s="49">
        <v>3.643E-3</v>
      </c>
      <c r="DG47" s="50" t="s">
        <v>132</v>
      </c>
      <c r="DH47" s="51">
        <v>3.643E-3</v>
      </c>
      <c r="DI47" s="49">
        <v>6.4029999999999998E-3</v>
      </c>
      <c r="DJ47" s="50" t="s">
        <v>132</v>
      </c>
      <c r="DK47" s="51">
        <v>6.4029999999999998E-3</v>
      </c>
      <c r="DL47" s="49">
        <v>5.7750000000000006E-3</v>
      </c>
      <c r="DM47" s="50" t="s">
        <v>132</v>
      </c>
      <c r="DN47" s="51">
        <v>5.7750000000000006E-3</v>
      </c>
      <c r="DO47" s="49">
        <v>1.0893999999999999E-2</v>
      </c>
      <c r="DP47" s="50" t="s">
        <v>132</v>
      </c>
      <c r="DQ47" s="51">
        <v>1.0893999999999999E-2</v>
      </c>
      <c r="DR47" s="49">
        <v>4.0912000000000004E-2</v>
      </c>
      <c r="DS47" s="50" t="s">
        <v>132</v>
      </c>
      <c r="DT47" s="51">
        <v>4.0912000000000004E-2</v>
      </c>
      <c r="DU47" s="49">
        <v>9.9500000000000001E-4</v>
      </c>
      <c r="DV47" s="50" t="s">
        <v>132</v>
      </c>
      <c r="DW47" s="51">
        <v>9.9500000000000001E-4</v>
      </c>
      <c r="DX47" s="49">
        <v>6.4947000000000005E-2</v>
      </c>
      <c r="DY47" s="50" t="s">
        <v>132</v>
      </c>
      <c r="DZ47" s="51">
        <v>6.4947000000000005E-2</v>
      </c>
      <c r="EA47" s="49">
        <v>4.8499999999999997E-4</v>
      </c>
      <c r="EB47" s="50" t="s">
        <v>132</v>
      </c>
      <c r="EC47" s="51">
        <v>4.8499999999999997E-4</v>
      </c>
      <c r="ED47" s="49">
        <v>2.2742999999999999E-2</v>
      </c>
      <c r="EE47" s="50" t="s">
        <v>132</v>
      </c>
      <c r="EF47" s="51">
        <v>2.2742999999999999E-2</v>
      </c>
      <c r="EG47" s="49">
        <v>1.5032999999999998E-2</v>
      </c>
      <c r="EH47" s="50" t="s">
        <v>132</v>
      </c>
      <c r="EI47" s="51">
        <v>1.5032999999999998E-2</v>
      </c>
      <c r="EJ47" s="49">
        <v>2.3751000000000001E-2</v>
      </c>
      <c r="EK47" s="50" t="s">
        <v>132</v>
      </c>
      <c r="EL47" s="51">
        <v>2.3751000000000001E-2</v>
      </c>
      <c r="EM47" s="49">
        <v>2.8244999999999999E-2</v>
      </c>
      <c r="EN47" s="50" t="s">
        <v>132</v>
      </c>
      <c r="EO47" s="51">
        <v>2.8244999999999999E-2</v>
      </c>
      <c r="EP47" s="49">
        <v>8.0858000000000013E-2</v>
      </c>
      <c r="EQ47" s="50" t="s">
        <v>132</v>
      </c>
      <c r="ER47" s="51">
        <v>8.0858000000000013E-2</v>
      </c>
      <c r="ES47" s="49">
        <v>1.683E-3</v>
      </c>
      <c r="ET47" s="50" t="s">
        <v>132</v>
      </c>
      <c r="EU47" s="51">
        <v>1.683E-3</v>
      </c>
      <c r="EV47" s="49">
        <v>2.6709999999999998E-3</v>
      </c>
      <c r="EW47" s="50" t="s">
        <v>132</v>
      </c>
      <c r="EX47" s="51">
        <v>2.6709999999999998E-3</v>
      </c>
      <c r="EY47" s="49">
        <v>1.1923E-2</v>
      </c>
      <c r="EZ47" s="50" t="s">
        <v>132</v>
      </c>
      <c r="FA47" s="51">
        <v>1.1923E-2</v>
      </c>
      <c r="FB47" s="49">
        <v>2.3569999999999997E-3</v>
      </c>
      <c r="FC47" s="50" t="s">
        <v>132</v>
      </c>
      <c r="FD47" s="51">
        <v>2.3569999999999997E-3</v>
      </c>
      <c r="FE47" s="49">
        <v>1.1709999999999999E-3</v>
      </c>
      <c r="FF47" s="50" t="s">
        <v>132</v>
      </c>
      <c r="FG47" s="51">
        <v>1.1709999999999999E-3</v>
      </c>
      <c r="FH47" s="49">
        <v>1.707E-3</v>
      </c>
      <c r="FI47" s="50" t="s">
        <v>132</v>
      </c>
      <c r="FJ47" s="51">
        <v>1.707E-3</v>
      </c>
      <c r="FK47" s="49">
        <v>9.9297999999999984E-2</v>
      </c>
      <c r="FL47" s="50" t="s">
        <v>132</v>
      </c>
      <c r="FM47" s="51">
        <v>9.9297999999999984E-2</v>
      </c>
      <c r="FN47" s="49">
        <v>2.6459999999999999E-3</v>
      </c>
      <c r="FO47" s="50" t="s">
        <v>132</v>
      </c>
      <c r="FP47" s="51">
        <v>2.6459999999999999E-3</v>
      </c>
      <c r="FQ47" s="112">
        <v>1.9522999999999999E-2</v>
      </c>
      <c r="FR47" s="113" t="s">
        <v>132</v>
      </c>
      <c r="FS47" s="51">
        <v>1.9522999999999999E-2</v>
      </c>
      <c r="FT47" s="112">
        <v>1.7918999999999997E-2</v>
      </c>
      <c r="FU47" s="113" t="s">
        <v>132</v>
      </c>
      <c r="FV47" s="51">
        <v>1.7918999999999997E-2</v>
      </c>
      <c r="FW47" s="112">
        <v>1.5419E-2</v>
      </c>
      <c r="FX47" s="113" t="s">
        <v>132</v>
      </c>
      <c r="FY47" s="51">
        <v>1.5419E-2</v>
      </c>
      <c r="FZ47" s="112">
        <v>4.3280000000000002E-3</v>
      </c>
      <c r="GA47" s="113" t="s">
        <v>132</v>
      </c>
      <c r="GB47" s="51">
        <v>4.3280000000000002E-3</v>
      </c>
      <c r="GC47" s="49">
        <v>6.6400000000000009E-4</v>
      </c>
      <c r="GD47" s="50" t="s">
        <v>132</v>
      </c>
      <c r="GE47" s="51">
        <v>6.6400000000000009E-4</v>
      </c>
      <c r="GF47" s="49">
        <v>3.4850000000000003E-3</v>
      </c>
      <c r="GG47" s="50" t="s">
        <v>132</v>
      </c>
      <c r="GH47" s="51">
        <v>3.4850000000000003E-3</v>
      </c>
      <c r="GI47" s="49">
        <v>8.3509000000000014E-2</v>
      </c>
      <c r="GJ47" s="50" t="s">
        <v>132</v>
      </c>
      <c r="GK47" s="51">
        <v>8.3509000000000014E-2</v>
      </c>
      <c r="GL47" s="49">
        <v>1.5640000000000001E-3</v>
      </c>
      <c r="GM47" s="50" t="s">
        <v>132</v>
      </c>
      <c r="GN47" s="51">
        <v>1.5640000000000001E-3</v>
      </c>
      <c r="GO47" s="49">
        <v>0.10966099999999999</v>
      </c>
      <c r="GP47" s="50" t="s">
        <v>132</v>
      </c>
      <c r="GQ47" s="51">
        <v>0.10966099999999999</v>
      </c>
      <c r="GR47" s="49">
        <v>7.67E-4</v>
      </c>
      <c r="GS47" s="50" t="s">
        <v>132</v>
      </c>
      <c r="GT47" s="51">
        <v>7.67E-4</v>
      </c>
      <c r="GU47" s="49">
        <v>1.8090000000000001E-3</v>
      </c>
      <c r="GV47" s="50" t="s">
        <v>132</v>
      </c>
      <c r="GW47" s="51">
        <v>1.8090000000000001E-3</v>
      </c>
      <c r="GX47" s="49">
        <v>2.6883000000000001E-2</v>
      </c>
      <c r="GY47" s="50" t="s">
        <v>132</v>
      </c>
      <c r="GZ47" s="51">
        <v>2.6883000000000001E-2</v>
      </c>
      <c r="HA47" s="49">
        <v>4.3279999999999994E-3</v>
      </c>
      <c r="HB47" s="50" t="s">
        <v>132</v>
      </c>
      <c r="HC47" s="51">
        <v>4.3279999999999994E-3</v>
      </c>
      <c r="HD47" s="49">
        <v>0.23902999999999996</v>
      </c>
      <c r="HE47" s="50" t="s">
        <v>132</v>
      </c>
      <c r="HF47" s="51">
        <v>0.23902999999999996</v>
      </c>
      <c r="HG47" s="49">
        <v>1.0994619999999999</v>
      </c>
      <c r="HH47" s="50" t="s">
        <v>132</v>
      </c>
      <c r="HI47" s="51">
        <v>1.0994619999999999</v>
      </c>
      <c r="HJ47" s="49">
        <v>3.7561999999999998E-2</v>
      </c>
      <c r="HK47" s="50" t="s">
        <v>132</v>
      </c>
      <c r="HL47" s="51">
        <v>3.7561999999999998E-2</v>
      </c>
      <c r="HM47" s="49">
        <v>1.7369999999999998E-3</v>
      </c>
      <c r="HN47" s="50" t="s">
        <v>132</v>
      </c>
      <c r="HO47" s="51">
        <v>1.7369999999999998E-3</v>
      </c>
      <c r="HP47" s="49">
        <v>4.4639000000000005E-2</v>
      </c>
      <c r="HQ47" s="50" t="s">
        <v>132</v>
      </c>
      <c r="HR47" s="51">
        <v>4.4639000000000005E-2</v>
      </c>
      <c r="HS47" s="49">
        <v>0.33497299999999997</v>
      </c>
      <c r="HT47" s="50" t="s">
        <v>132</v>
      </c>
      <c r="HU47" s="51">
        <v>0.33497299999999997</v>
      </c>
      <c r="HV47" s="49">
        <v>0.23702299999999998</v>
      </c>
      <c r="HW47" s="50" t="s">
        <v>132</v>
      </c>
      <c r="HX47" s="51">
        <v>0.23702299999999998</v>
      </c>
      <c r="HY47" s="49">
        <v>8.8144000000000014E-2</v>
      </c>
      <c r="HZ47" s="50" t="s">
        <v>132</v>
      </c>
      <c r="IA47" s="51">
        <v>8.8144000000000014E-2</v>
      </c>
      <c r="IB47" s="49">
        <v>0.21437599999999998</v>
      </c>
      <c r="IC47" s="50" t="s">
        <v>132</v>
      </c>
      <c r="ID47" s="51">
        <v>0.21437599999999998</v>
      </c>
      <c r="IE47" s="49">
        <v>0.37745600000000001</v>
      </c>
      <c r="IF47" s="50" t="s">
        <v>132</v>
      </c>
      <c r="IG47" s="51">
        <v>0.37745600000000001</v>
      </c>
      <c r="IH47" s="49">
        <v>0.15049299999999999</v>
      </c>
      <c r="II47" s="50" t="s">
        <v>132</v>
      </c>
      <c r="IJ47" s="51">
        <v>0.15049299999999999</v>
      </c>
      <c r="IK47" s="49">
        <v>0.14299300000000004</v>
      </c>
      <c r="IL47" s="50" t="s">
        <v>132</v>
      </c>
      <c r="IM47" s="51">
        <v>0.14299300000000004</v>
      </c>
      <c r="IN47" s="10"/>
      <c r="IP47" s="227"/>
      <c r="IQ47" s="227"/>
      <c r="IR47" s="227"/>
      <c r="IS47" s="227"/>
      <c r="IT47" s="227"/>
      <c r="IU47" s="227"/>
      <c r="IV47" s="227"/>
      <c r="IW47" s="227"/>
      <c r="IX47" s="227"/>
      <c r="IY47" s="227"/>
      <c r="IZ47" s="227"/>
      <c r="JA47" s="227"/>
      <c r="JB47" s="227"/>
      <c r="JC47" s="227"/>
      <c r="JD47" s="227"/>
    </row>
    <row r="48" spans="1:264" x14ac:dyDescent="0.35">
      <c r="A48" s="10"/>
      <c r="B48" s="25"/>
      <c r="C48" s="28" t="s">
        <v>22</v>
      </c>
      <c r="D48" s="29" t="s">
        <v>42</v>
      </c>
      <c r="E48" s="52">
        <v>5.6909999999999999E-3</v>
      </c>
      <c r="F48" s="53" t="s">
        <v>132</v>
      </c>
      <c r="G48" s="54">
        <v>5.6909999999999999E-3</v>
      </c>
      <c r="H48" s="52">
        <v>6.5629999999999994E-3</v>
      </c>
      <c r="I48" s="53">
        <v>5.0000000000000004E-6</v>
      </c>
      <c r="J48" s="54">
        <v>6.5679999999999992E-3</v>
      </c>
      <c r="K48" s="52">
        <v>2.6150000000000001E-3</v>
      </c>
      <c r="L48" s="53">
        <v>1.0000000000000001E-5</v>
      </c>
      <c r="M48" s="54">
        <v>2.6250000000000002E-3</v>
      </c>
      <c r="N48" s="52">
        <v>2.6039999999999995E-3</v>
      </c>
      <c r="O48" s="53" t="s">
        <v>132</v>
      </c>
      <c r="P48" s="54">
        <v>2.6039999999999995E-3</v>
      </c>
      <c r="Q48" s="52">
        <v>8.0600000000000008E-4</v>
      </c>
      <c r="R48" s="53" t="s">
        <v>132</v>
      </c>
      <c r="S48" s="54">
        <v>8.0600000000000008E-4</v>
      </c>
      <c r="T48" s="52">
        <v>9.3109999999999998E-3</v>
      </c>
      <c r="U48" s="53" t="s">
        <v>132</v>
      </c>
      <c r="V48" s="54">
        <v>9.3109999999999998E-3</v>
      </c>
      <c r="W48" s="52">
        <v>1.358E-3</v>
      </c>
      <c r="X48" s="53">
        <v>5.0000000000000004E-6</v>
      </c>
      <c r="Y48" s="54">
        <v>1.3630000000000001E-3</v>
      </c>
      <c r="Z48" s="52">
        <v>6.0860000000000003E-3</v>
      </c>
      <c r="AA48" s="53" t="s">
        <v>132</v>
      </c>
      <c r="AB48" s="54">
        <v>6.0860000000000003E-3</v>
      </c>
      <c r="AC48" s="52">
        <v>2.7759999999999998E-3</v>
      </c>
      <c r="AD48" s="53" t="s">
        <v>132</v>
      </c>
      <c r="AE48" s="54">
        <v>2.7759999999999998E-3</v>
      </c>
      <c r="AF48" s="52">
        <v>1.0318999999999998E-2</v>
      </c>
      <c r="AG48" s="53" t="s">
        <v>132</v>
      </c>
      <c r="AH48" s="54">
        <v>1.0318999999999998E-2</v>
      </c>
      <c r="AI48" s="52">
        <v>4.6569999999999993E-2</v>
      </c>
      <c r="AJ48" s="53" t="s">
        <v>132</v>
      </c>
      <c r="AK48" s="54">
        <v>4.6569999999999993E-2</v>
      </c>
      <c r="AL48" s="52">
        <v>9.8499999999999998E-4</v>
      </c>
      <c r="AM48" s="53" t="s">
        <v>132</v>
      </c>
      <c r="AN48" s="54">
        <v>9.8499999999999998E-4</v>
      </c>
      <c r="AO48" s="52">
        <v>5.1189000000000005E-2</v>
      </c>
      <c r="AP48" s="53" t="s">
        <v>132</v>
      </c>
      <c r="AQ48" s="54">
        <v>5.1189000000000005E-2</v>
      </c>
      <c r="AR48" s="52">
        <v>5.4149999999999997E-3</v>
      </c>
      <c r="AS48" s="53" t="s">
        <v>132</v>
      </c>
      <c r="AT48" s="54">
        <v>5.4149999999999997E-3</v>
      </c>
      <c r="AU48" s="52">
        <v>4.1289999999999999E-3</v>
      </c>
      <c r="AV48" s="53" t="s">
        <v>132</v>
      </c>
      <c r="AW48" s="54">
        <v>4.1289999999999999E-3</v>
      </c>
      <c r="AX48" s="52">
        <v>3.5769999999999999E-3</v>
      </c>
      <c r="AY48" s="53" t="s">
        <v>132</v>
      </c>
      <c r="AZ48" s="54">
        <v>3.5769999999999999E-3</v>
      </c>
      <c r="BA48" s="52">
        <v>1.062E-3</v>
      </c>
      <c r="BB48" s="53" t="s">
        <v>132</v>
      </c>
      <c r="BC48" s="54">
        <v>1.062E-3</v>
      </c>
      <c r="BD48" s="52">
        <v>3.973E-3</v>
      </c>
      <c r="BE48" s="53" t="s">
        <v>132</v>
      </c>
      <c r="BF48" s="54">
        <v>3.973E-3</v>
      </c>
      <c r="BG48" s="52">
        <v>7.1199999999999996E-4</v>
      </c>
      <c r="BH48" s="53" t="s">
        <v>132</v>
      </c>
      <c r="BI48" s="54">
        <v>7.1199999999999996E-4</v>
      </c>
      <c r="BJ48" s="52">
        <v>3.0389999999999996E-3</v>
      </c>
      <c r="BK48" s="53" t="s">
        <v>132</v>
      </c>
      <c r="BL48" s="54">
        <v>3.0389999999999996E-3</v>
      </c>
      <c r="BM48" s="52">
        <v>5.0500000000000002E-4</v>
      </c>
      <c r="BN48" s="53" t="s">
        <v>132</v>
      </c>
      <c r="BO48" s="54">
        <v>5.0500000000000002E-4</v>
      </c>
      <c r="BP48" s="52">
        <v>5.8849999999999996E-3</v>
      </c>
      <c r="BQ48" s="53" t="s">
        <v>132</v>
      </c>
      <c r="BR48" s="54">
        <v>5.8849999999999996E-3</v>
      </c>
      <c r="BS48" s="52">
        <v>6.5629999999999994E-3</v>
      </c>
      <c r="BT48" s="53" t="s">
        <v>132</v>
      </c>
      <c r="BU48" s="54">
        <v>6.5629999999999994E-3</v>
      </c>
      <c r="BV48" s="52">
        <v>1.3313999999999999E-2</v>
      </c>
      <c r="BW48" s="53" t="s">
        <v>132</v>
      </c>
      <c r="BX48" s="54">
        <v>1.3313999999999999E-2</v>
      </c>
      <c r="BY48" s="52">
        <v>2.6399999999999996E-2</v>
      </c>
      <c r="BZ48" s="53" t="s">
        <v>132</v>
      </c>
      <c r="CA48" s="54">
        <v>2.6399999999999996E-2</v>
      </c>
      <c r="CB48" s="52">
        <v>3.4099999999999998E-3</v>
      </c>
      <c r="CC48" s="53" t="s">
        <v>132</v>
      </c>
      <c r="CD48" s="54">
        <v>3.4099999999999998E-3</v>
      </c>
      <c r="CE48" s="52">
        <v>6.1250000000000002E-3</v>
      </c>
      <c r="CF48" s="53" t="s">
        <v>132</v>
      </c>
      <c r="CG48" s="54">
        <v>6.1250000000000002E-3</v>
      </c>
      <c r="CH48" s="52">
        <v>9.1500000000000001E-4</v>
      </c>
      <c r="CI48" s="53" t="s">
        <v>132</v>
      </c>
      <c r="CJ48" s="54">
        <v>9.1500000000000001E-4</v>
      </c>
      <c r="CK48" s="52">
        <v>3.3000000000000003E-5</v>
      </c>
      <c r="CL48" s="53" t="s">
        <v>132</v>
      </c>
      <c r="CM48" s="54">
        <v>3.3000000000000003E-5</v>
      </c>
      <c r="CN48" s="52">
        <v>1.2709999999999999E-2</v>
      </c>
      <c r="CO48" s="53" t="s">
        <v>132</v>
      </c>
      <c r="CP48" s="54">
        <v>1.2709999999999999E-2</v>
      </c>
      <c r="CQ48" s="52">
        <v>1.1131E-2</v>
      </c>
      <c r="CR48" s="53" t="s">
        <v>132</v>
      </c>
      <c r="CS48" s="54">
        <v>1.1131E-2</v>
      </c>
      <c r="CT48" s="52">
        <v>7.3499999999999998E-4</v>
      </c>
      <c r="CU48" s="53" t="s">
        <v>132</v>
      </c>
      <c r="CV48" s="54">
        <v>7.3499999999999998E-4</v>
      </c>
      <c r="CW48" s="52">
        <v>6.2269999999999999E-3</v>
      </c>
      <c r="CX48" s="53" t="s">
        <v>132</v>
      </c>
      <c r="CY48" s="54">
        <v>6.2269999999999999E-3</v>
      </c>
      <c r="CZ48" s="52">
        <v>5.8299999999999997E-4</v>
      </c>
      <c r="DA48" s="53" t="s">
        <v>132</v>
      </c>
      <c r="DB48" s="54">
        <v>5.8299999999999997E-4</v>
      </c>
      <c r="DC48" s="52">
        <v>7.4629999999999991E-3</v>
      </c>
      <c r="DD48" s="53" t="s">
        <v>132</v>
      </c>
      <c r="DE48" s="54">
        <v>7.4629999999999991E-3</v>
      </c>
      <c r="DF48" s="52">
        <v>9.2300000000000004E-3</v>
      </c>
      <c r="DG48" s="53" t="s">
        <v>132</v>
      </c>
      <c r="DH48" s="54">
        <v>9.2300000000000004E-3</v>
      </c>
      <c r="DI48" s="52">
        <v>8.7810000000000006E-3</v>
      </c>
      <c r="DJ48" s="53" t="s">
        <v>132</v>
      </c>
      <c r="DK48" s="54">
        <v>8.7810000000000006E-3</v>
      </c>
      <c r="DL48" s="52">
        <v>1.1455E-2</v>
      </c>
      <c r="DM48" s="53" t="s">
        <v>132</v>
      </c>
      <c r="DN48" s="54">
        <v>1.1455E-2</v>
      </c>
      <c r="DO48" s="52">
        <v>2.4409999999999996E-3</v>
      </c>
      <c r="DP48" s="53" t="s">
        <v>132</v>
      </c>
      <c r="DQ48" s="54">
        <v>2.4409999999999996E-3</v>
      </c>
      <c r="DR48" s="52">
        <v>1.4197E-2</v>
      </c>
      <c r="DS48" s="53">
        <v>1.0187999999999999E-2</v>
      </c>
      <c r="DT48" s="54">
        <v>2.4384999999999997E-2</v>
      </c>
      <c r="DU48" s="52">
        <v>9.8239999999999994E-3</v>
      </c>
      <c r="DV48" s="53" t="s">
        <v>132</v>
      </c>
      <c r="DW48" s="54">
        <v>9.8239999999999994E-3</v>
      </c>
      <c r="DX48" s="52">
        <v>0.13392000000000001</v>
      </c>
      <c r="DY48" s="53" t="s">
        <v>132</v>
      </c>
      <c r="DZ48" s="54">
        <v>0.13392000000000001</v>
      </c>
      <c r="EA48" s="52">
        <v>3.0779000000000001E-2</v>
      </c>
      <c r="EB48" s="53" t="s">
        <v>132</v>
      </c>
      <c r="EC48" s="54">
        <v>3.0779000000000001E-2</v>
      </c>
      <c r="ED48" s="52">
        <v>2.6180999999999999E-2</v>
      </c>
      <c r="EE48" s="53" t="s">
        <v>132</v>
      </c>
      <c r="EF48" s="54">
        <v>2.6180999999999999E-2</v>
      </c>
      <c r="EG48" s="52">
        <v>0.13669999999999999</v>
      </c>
      <c r="EH48" s="53" t="s">
        <v>132</v>
      </c>
      <c r="EI48" s="54">
        <v>0.13669999999999999</v>
      </c>
      <c r="EJ48" s="52">
        <v>7.5250000000000004E-3</v>
      </c>
      <c r="EK48" s="53" t="s">
        <v>132</v>
      </c>
      <c r="EL48" s="54">
        <v>7.5250000000000004E-3</v>
      </c>
      <c r="EM48" s="52">
        <v>2.0770999999999998E-2</v>
      </c>
      <c r="EN48" s="53" t="s">
        <v>132</v>
      </c>
      <c r="EO48" s="54">
        <v>2.0770999999999998E-2</v>
      </c>
      <c r="EP48" s="52">
        <v>1.5381000000000001E-2</v>
      </c>
      <c r="EQ48" s="53" t="s">
        <v>132</v>
      </c>
      <c r="ER48" s="54">
        <v>1.5381000000000001E-2</v>
      </c>
      <c r="ES48" s="52">
        <v>7.7999999999999999E-4</v>
      </c>
      <c r="ET48" s="53" t="s">
        <v>132</v>
      </c>
      <c r="EU48" s="54">
        <v>7.7999999999999999E-4</v>
      </c>
      <c r="EV48" s="52">
        <v>3.0772999999999998E-2</v>
      </c>
      <c r="EW48" s="53">
        <v>6.3479999999999995E-3</v>
      </c>
      <c r="EX48" s="54">
        <v>3.7121000000000001E-2</v>
      </c>
      <c r="EY48" s="52">
        <v>0.20368999999999998</v>
      </c>
      <c r="EZ48" s="53" t="s">
        <v>132</v>
      </c>
      <c r="FA48" s="54">
        <v>0.20368999999999998</v>
      </c>
      <c r="FB48" s="52">
        <v>1.1531999999999999E-2</v>
      </c>
      <c r="FC48" s="53" t="s">
        <v>132</v>
      </c>
      <c r="FD48" s="54">
        <v>1.1531999999999999E-2</v>
      </c>
      <c r="FE48" s="52">
        <v>1.3539999999999997E-3</v>
      </c>
      <c r="FF48" s="53" t="s">
        <v>132</v>
      </c>
      <c r="FG48" s="54">
        <v>1.3539999999999997E-3</v>
      </c>
      <c r="FH48" s="52">
        <v>1.5388999999999998E-2</v>
      </c>
      <c r="FI48" s="53" t="s">
        <v>132</v>
      </c>
      <c r="FJ48" s="54">
        <v>1.5388999999999998E-2</v>
      </c>
      <c r="FK48" s="52">
        <v>3.1724000000000002E-2</v>
      </c>
      <c r="FL48" s="53">
        <v>1.6886999999999999E-2</v>
      </c>
      <c r="FM48" s="54">
        <v>4.8611000000000001E-2</v>
      </c>
      <c r="FN48" s="52">
        <v>8.0569999999999999E-3</v>
      </c>
      <c r="FO48" s="53" t="s">
        <v>132</v>
      </c>
      <c r="FP48" s="54">
        <v>8.0569999999999999E-3</v>
      </c>
      <c r="FQ48" s="114">
        <v>1.6957E-2</v>
      </c>
      <c r="FR48" s="115" t="s">
        <v>132</v>
      </c>
      <c r="FS48" s="54">
        <v>1.6957E-2</v>
      </c>
      <c r="FT48" s="114">
        <v>3.5250000000000004E-3</v>
      </c>
      <c r="FU48" s="115" t="s">
        <v>132</v>
      </c>
      <c r="FV48" s="54">
        <v>3.5250000000000004E-3</v>
      </c>
      <c r="FW48" s="114">
        <v>8.8999999999999995E-4</v>
      </c>
      <c r="FX48" s="115">
        <v>1.55E-2</v>
      </c>
      <c r="FY48" s="54">
        <v>1.6389999999999998E-2</v>
      </c>
      <c r="FZ48" s="114">
        <v>2.006E-3</v>
      </c>
      <c r="GA48" s="115" t="s">
        <v>132</v>
      </c>
      <c r="GB48" s="54">
        <v>2.006E-3</v>
      </c>
      <c r="GC48" s="52">
        <v>4.4719999999999994E-3</v>
      </c>
      <c r="GD48" s="53" t="s">
        <v>132</v>
      </c>
      <c r="GE48" s="54">
        <v>4.4719999999999994E-3</v>
      </c>
      <c r="GF48" s="52">
        <v>4.1009999999999998E-2</v>
      </c>
      <c r="GG48" s="53" t="s">
        <v>132</v>
      </c>
      <c r="GH48" s="54">
        <v>4.1009999999999998E-2</v>
      </c>
      <c r="GI48" s="52">
        <v>1.8948E-2</v>
      </c>
      <c r="GJ48" s="53" t="s">
        <v>132</v>
      </c>
      <c r="GK48" s="54">
        <v>1.8948E-2</v>
      </c>
      <c r="GL48" s="52">
        <v>1.1701E-2</v>
      </c>
      <c r="GM48" s="53" t="s">
        <v>132</v>
      </c>
      <c r="GN48" s="54">
        <v>1.1701E-2</v>
      </c>
      <c r="GO48" s="52">
        <v>1.4555E-2</v>
      </c>
      <c r="GP48" s="53" t="s">
        <v>132</v>
      </c>
      <c r="GQ48" s="54">
        <v>1.4555E-2</v>
      </c>
      <c r="GR48" s="52">
        <v>2.5323999999999999E-2</v>
      </c>
      <c r="GS48" s="53" t="s">
        <v>132</v>
      </c>
      <c r="GT48" s="54">
        <v>2.5323999999999999E-2</v>
      </c>
      <c r="GU48" s="52">
        <v>6.6899E-2</v>
      </c>
      <c r="GV48" s="53" t="s">
        <v>132</v>
      </c>
      <c r="GW48" s="54">
        <v>6.6899E-2</v>
      </c>
      <c r="GX48" s="52">
        <v>1.8728000000000002E-2</v>
      </c>
      <c r="GY48" s="53" t="s">
        <v>132</v>
      </c>
      <c r="GZ48" s="54">
        <v>1.8728000000000002E-2</v>
      </c>
      <c r="HA48" s="52">
        <v>4.1120000000000002E-3</v>
      </c>
      <c r="HB48" s="53" t="s">
        <v>132</v>
      </c>
      <c r="HC48" s="54">
        <v>4.1120000000000002E-3</v>
      </c>
      <c r="HD48" s="52">
        <v>7.4699999999999994E-4</v>
      </c>
      <c r="HE48" s="53" t="s">
        <v>132</v>
      </c>
      <c r="HF48" s="54">
        <v>7.4699999999999994E-4</v>
      </c>
      <c r="HG48" s="52">
        <v>3.0682999999999998E-2</v>
      </c>
      <c r="HH48" s="53" t="s">
        <v>132</v>
      </c>
      <c r="HI48" s="54">
        <v>3.0682999999999998E-2</v>
      </c>
      <c r="HJ48" s="52">
        <v>2.6414E-2</v>
      </c>
      <c r="HK48" s="53" t="s">
        <v>132</v>
      </c>
      <c r="HL48" s="54">
        <v>2.6414E-2</v>
      </c>
      <c r="HM48" s="52">
        <v>1.3587999999999999E-2</v>
      </c>
      <c r="HN48" s="53" t="s">
        <v>132</v>
      </c>
      <c r="HO48" s="54">
        <v>1.3587999999999999E-2</v>
      </c>
      <c r="HP48" s="52">
        <v>5.3245999999999995E-2</v>
      </c>
      <c r="HQ48" s="53" t="s">
        <v>132</v>
      </c>
      <c r="HR48" s="54">
        <v>5.3245999999999995E-2</v>
      </c>
      <c r="HS48" s="52">
        <v>2.1291000000000001E-2</v>
      </c>
      <c r="HT48" s="53" t="s">
        <v>132</v>
      </c>
      <c r="HU48" s="54">
        <v>2.1291000000000001E-2</v>
      </c>
      <c r="HV48" s="52">
        <v>2.0288E-2</v>
      </c>
      <c r="HW48" s="53" t="s">
        <v>132</v>
      </c>
      <c r="HX48" s="54">
        <v>2.0288E-2</v>
      </c>
      <c r="HY48" s="52">
        <v>2.6348999999999997E-2</v>
      </c>
      <c r="HZ48" s="53" t="s">
        <v>132</v>
      </c>
      <c r="IA48" s="54">
        <v>2.6348999999999997E-2</v>
      </c>
      <c r="IB48" s="52">
        <v>7.058E-3</v>
      </c>
      <c r="IC48" s="53" t="s">
        <v>132</v>
      </c>
      <c r="ID48" s="54">
        <v>7.058E-3</v>
      </c>
      <c r="IE48" s="52">
        <v>2.5377E-2</v>
      </c>
      <c r="IF48" s="53" t="s">
        <v>132</v>
      </c>
      <c r="IG48" s="54">
        <v>2.5377E-2</v>
      </c>
      <c r="IH48" s="52">
        <v>3.2319000000000001E-2</v>
      </c>
      <c r="II48" s="53" t="s">
        <v>132</v>
      </c>
      <c r="IJ48" s="54">
        <v>3.2319000000000001E-2</v>
      </c>
      <c r="IK48" s="52">
        <v>1.5226E-2</v>
      </c>
      <c r="IL48" s="53" t="s">
        <v>132</v>
      </c>
      <c r="IM48" s="54">
        <v>1.5226E-2</v>
      </c>
      <c r="IN48" s="10"/>
      <c r="IP48" s="227"/>
      <c r="IQ48" s="227"/>
      <c r="IR48" s="227"/>
      <c r="IS48" s="227"/>
      <c r="IT48" s="227"/>
      <c r="IU48" s="227"/>
      <c r="IV48" s="227"/>
      <c r="IW48" s="227"/>
      <c r="IX48" s="227"/>
      <c r="IY48" s="227"/>
      <c r="IZ48" s="227"/>
      <c r="JA48" s="227"/>
      <c r="JB48" s="227"/>
      <c r="JC48" s="227"/>
      <c r="JD48" s="227"/>
    </row>
    <row r="49" spans="1:264" x14ac:dyDescent="0.35">
      <c r="A49" s="10"/>
      <c r="B49" s="25"/>
      <c r="C49" s="26" t="s">
        <v>13</v>
      </c>
      <c r="D49" s="27" t="s">
        <v>43</v>
      </c>
      <c r="E49" s="49">
        <v>1.7558279999999999</v>
      </c>
      <c r="F49" s="50" t="s">
        <v>132</v>
      </c>
      <c r="G49" s="51">
        <v>1.7558279999999999</v>
      </c>
      <c r="H49" s="49">
        <v>1.6375690000000001</v>
      </c>
      <c r="I49" s="50" t="s">
        <v>132</v>
      </c>
      <c r="J49" s="51">
        <v>1.6375690000000001</v>
      </c>
      <c r="K49" s="49">
        <v>1.354026</v>
      </c>
      <c r="L49" s="50" t="s">
        <v>132</v>
      </c>
      <c r="M49" s="51">
        <v>1.354026</v>
      </c>
      <c r="N49" s="49">
        <v>1.7333400000000001</v>
      </c>
      <c r="O49" s="50" t="s">
        <v>132</v>
      </c>
      <c r="P49" s="51">
        <v>1.7333400000000001</v>
      </c>
      <c r="Q49" s="49">
        <v>0.67190799999999995</v>
      </c>
      <c r="R49" s="50" t="s">
        <v>132</v>
      </c>
      <c r="S49" s="51">
        <v>0.67190799999999995</v>
      </c>
      <c r="T49" s="49">
        <v>0.67480300000000004</v>
      </c>
      <c r="U49" s="50" t="s">
        <v>132</v>
      </c>
      <c r="V49" s="51">
        <v>0.67480300000000004</v>
      </c>
      <c r="W49" s="49">
        <v>1.2784949999999999</v>
      </c>
      <c r="X49" s="50" t="s">
        <v>132</v>
      </c>
      <c r="Y49" s="51">
        <v>1.2784949999999999</v>
      </c>
      <c r="Z49" s="49">
        <v>0.89410999999999996</v>
      </c>
      <c r="AA49" s="50" t="s">
        <v>132</v>
      </c>
      <c r="AB49" s="51">
        <v>0.89410999999999996</v>
      </c>
      <c r="AC49" s="49">
        <v>0.80230599999999996</v>
      </c>
      <c r="AD49" s="50" t="s">
        <v>132</v>
      </c>
      <c r="AE49" s="51">
        <v>0.80230599999999996</v>
      </c>
      <c r="AF49" s="49">
        <v>2.0412889999999999</v>
      </c>
      <c r="AG49" s="50" t="s">
        <v>132</v>
      </c>
      <c r="AH49" s="51">
        <v>2.0412889999999999</v>
      </c>
      <c r="AI49" s="49">
        <v>1.3991639999999999</v>
      </c>
      <c r="AJ49" s="50" t="s">
        <v>132</v>
      </c>
      <c r="AK49" s="51">
        <v>1.3991639999999999</v>
      </c>
      <c r="AL49" s="49">
        <v>0.99151699999999987</v>
      </c>
      <c r="AM49" s="50" t="s">
        <v>132</v>
      </c>
      <c r="AN49" s="51">
        <v>0.99151699999999987</v>
      </c>
      <c r="AO49" s="49">
        <v>1.4613350000000001</v>
      </c>
      <c r="AP49" s="50" t="s">
        <v>132</v>
      </c>
      <c r="AQ49" s="51">
        <v>1.4613350000000001</v>
      </c>
      <c r="AR49" s="49">
        <v>1.6649670000000001</v>
      </c>
      <c r="AS49" s="50" t="s">
        <v>132</v>
      </c>
      <c r="AT49" s="51">
        <v>1.6649670000000001</v>
      </c>
      <c r="AU49" s="49">
        <v>0.431313</v>
      </c>
      <c r="AV49" s="50" t="s">
        <v>132</v>
      </c>
      <c r="AW49" s="51">
        <v>0.431313</v>
      </c>
      <c r="AX49" s="49">
        <v>1.492186</v>
      </c>
      <c r="AY49" s="50" t="s">
        <v>132</v>
      </c>
      <c r="AZ49" s="51">
        <v>1.492186</v>
      </c>
      <c r="BA49" s="49">
        <v>1.917292</v>
      </c>
      <c r="BB49" s="50" t="s">
        <v>132</v>
      </c>
      <c r="BC49" s="51">
        <v>1.917292</v>
      </c>
      <c r="BD49" s="49">
        <v>1.9757929999999999</v>
      </c>
      <c r="BE49" s="50" t="s">
        <v>132</v>
      </c>
      <c r="BF49" s="51">
        <v>1.9757929999999999</v>
      </c>
      <c r="BG49" s="49">
        <v>2.3048160000000002</v>
      </c>
      <c r="BH49" s="50" t="s">
        <v>132</v>
      </c>
      <c r="BI49" s="51">
        <v>2.3048160000000002</v>
      </c>
      <c r="BJ49" s="49">
        <v>1.3551900000000001</v>
      </c>
      <c r="BK49" s="50" t="s">
        <v>132</v>
      </c>
      <c r="BL49" s="51">
        <v>1.3551900000000001</v>
      </c>
      <c r="BM49" s="49">
        <v>2.1806900000000002</v>
      </c>
      <c r="BN49" s="50" t="s">
        <v>132</v>
      </c>
      <c r="BO49" s="51">
        <v>2.1806900000000002</v>
      </c>
      <c r="BP49" s="49">
        <v>0.14603099999999999</v>
      </c>
      <c r="BQ49" s="50" t="s">
        <v>132</v>
      </c>
      <c r="BR49" s="51">
        <v>0.14603099999999999</v>
      </c>
      <c r="BS49" s="49">
        <v>1.0561069999999999</v>
      </c>
      <c r="BT49" s="50" t="s">
        <v>132</v>
      </c>
      <c r="BU49" s="51">
        <v>1.0561069999999999</v>
      </c>
      <c r="BV49" s="49">
        <v>0.86762499999999998</v>
      </c>
      <c r="BW49" s="50" t="s">
        <v>132</v>
      </c>
      <c r="BX49" s="51">
        <v>0.86762499999999998</v>
      </c>
      <c r="BY49" s="49">
        <v>1.338303</v>
      </c>
      <c r="BZ49" s="50" t="s">
        <v>132</v>
      </c>
      <c r="CA49" s="51">
        <v>1.338303</v>
      </c>
      <c r="CB49" s="49">
        <v>1.419883</v>
      </c>
      <c r="CC49" s="50" t="s">
        <v>132</v>
      </c>
      <c r="CD49" s="51">
        <v>1.419883</v>
      </c>
      <c r="CE49" s="49">
        <v>0.58237000000000005</v>
      </c>
      <c r="CF49" s="50" t="s">
        <v>132</v>
      </c>
      <c r="CG49" s="51">
        <v>0.58237000000000005</v>
      </c>
      <c r="CH49" s="49">
        <v>0.42166799999999999</v>
      </c>
      <c r="CI49" s="50" t="s">
        <v>132</v>
      </c>
      <c r="CJ49" s="51">
        <v>0.42166799999999999</v>
      </c>
      <c r="CK49" s="49">
        <v>0.51790999999999998</v>
      </c>
      <c r="CL49" s="50" t="s">
        <v>132</v>
      </c>
      <c r="CM49" s="51">
        <v>0.51790999999999998</v>
      </c>
      <c r="CN49" s="49">
        <v>0.57163600000000003</v>
      </c>
      <c r="CO49" s="50" t="s">
        <v>132</v>
      </c>
      <c r="CP49" s="51">
        <v>0.57163600000000003</v>
      </c>
      <c r="CQ49" s="49">
        <v>1.6600359999999998</v>
      </c>
      <c r="CR49" s="50" t="s">
        <v>132</v>
      </c>
      <c r="CS49" s="51">
        <v>1.6600359999999998</v>
      </c>
      <c r="CT49" s="49">
        <v>1.970783</v>
      </c>
      <c r="CU49" s="50" t="s">
        <v>132</v>
      </c>
      <c r="CV49" s="51">
        <v>1.970783</v>
      </c>
      <c r="CW49" s="49">
        <v>1.8521029999999998</v>
      </c>
      <c r="CX49" s="50" t="s">
        <v>132</v>
      </c>
      <c r="CY49" s="51">
        <v>1.8521029999999998</v>
      </c>
      <c r="CZ49" s="49">
        <v>1.155869</v>
      </c>
      <c r="DA49" s="50" t="s">
        <v>132</v>
      </c>
      <c r="DB49" s="51">
        <v>1.155869</v>
      </c>
      <c r="DC49" s="49">
        <v>0.63246599999999997</v>
      </c>
      <c r="DD49" s="50" t="s">
        <v>132</v>
      </c>
      <c r="DE49" s="51">
        <v>0.63246599999999997</v>
      </c>
      <c r="DF49" s="49">
        <v>0.92646300000000004</v>
      </c>
      <c r="DG49" s="50" t="s">
        <v>132</v>
      </c>
      <c r="DH49" s="51">
        <v>0.92646300000000004</v>
      </c>
      <c r="DI49" s="49">
        <v>0.67818600000000007</v>
      </c>
      <c r="DJ49" s="50" t="s">
        <v>132</v>
      </c>
      <c r="DK49" s="51">
        <v>0.67818600000000007</v>
      </c>
      <c r="DL49" s="49">
        <v>0.44777700000000004</v>
      </c>
      <c r="DM49" s="50" t="s">
        <v>132</v>
      </c>
      <c r="DN49" s="51">
        <v>0.44777700000000004</v>
      </c>
      <c r="DO49" s="49">
        <v>1.3613060000000001</v>
      </c>
      <c r="DP49" s="50" t="s">
        <v>132</v>
      </c>
      <c r="DQ49" s="51">
        <v>1.3613060000000001</v>
      </c>
      <c r="DR49" s="49">
        <v>1.3306589999999998</v>
      </c>
      <c r="DS49" s="50" t="s">
        <v>132</v>
      </c>
      <c r="DT49" s="51">
        <v>1.3306589999999998</v>
      </c>
      <c r="DU49" s="49">
        <v>0.33315499999999998</v>
      </c>
      <c r="DV49" s="50" t="s">
        <v>132</v>
      </c>
      <c r="DW49" s="51">
        <v>0.33315499999999998</v>
      </c>
      <c r="DX49" s="49">
        <v>3.2950139999999997</v>
      </c>
      <c r="DY49" s="50" t="s">
        <v>132</v>
      </c>
      <c r="DZ49" s="51">
        <v>3.2950139999999997</v>
      </c>
      <c r="EA49" s="49">
        <v>1.042699</v>
      </c>
      <c r="EB49" s="50" t="s">
        <v>132</v>
      </c>
      <c r="EC49" s="51">
        <v>1.042699</v>
      </c>
      <c r="ED49" s="49">
        <v>0.94653799999999999</v>
      </c>
      <c r="EE49" s="50" t="s">
        <v>132</v>
      </c>
      <c r="EF49" s="51">
        <v>0.94653799999999999</v>
      </c>
      <c r="EG49" s="49">
        <v>0.89188899999999993</v>
      </c>
      <c r="EH49" s="50" t="s">
        <v>132</v>
      </c>
      <c r="EI49" s="51">
        <v>0.89188899999999993</v>
      </c>
      <c r="EJ49" s="49">
        <v>0.458818</v>
      </c>
      <c r="EK49" s="50" t="s">
        <v>132</v>
      </c>
      <c r="EL49" s="51">
        <v>0.458818</v>
      </c>
      <c r="EM49" s="49">
        <v>0.34415799999999996</v>
      </c>
      <c r="EN49" s="50" t="s">
        <v>132</v>
      </c>
      <c r="EO49" s="51">
        <v>0.34415799999999996</v>
      </c>
      <c r="EP49" s="49">
        <v>0.52720100000000014</v>
      </c>
      <c r="EQ49" s="50" t="s">
        <v>132</v>
      </c>
      <c r="ER49" s="51">
        <v>0.52720100000000014</v>
      </c>
      <c r="ES49" s="49">
        <v>0.85326299999999999</v>
      </c>
      <c r="ET49" s="50" t="s">
        <v>132</v>
      </c>
      <c r="EU49" s="51">
        <v>0.85326299999999999</v>
      </c>
      <c r="EV49" s="49">
        <v>0.15545</v>
      </c>
      <c r="EW49" s="50" t="s">
        <v>132</v>
      </c>
      <c r="EX49" s="51">
        <v>0.15545</v>
      </c>
      <c r="EY49" s="49">
        <v>0.75316100000000008</v>
      </c>
      <c r="EZ49" s="50" t="s">
        <v>132</v>
      </c>
      <c r="FA49" s="51">
        <v>0.75316100000000008</v>
      </c>
      <c r="FB49" s="49">
        <v>0.60696000000000006</v>
      </c>
      <c r="FC49" s="50" t="s">
        <v>132</v>
      </c>
      <c r="FD49" s="51">
        <v>0.60696000000000006</v>
      </c>
      <c r="FE49" s="49">
        <v>3.921332</v>
      </c>
      <c r="FF49" s="50" t="s">
        <v>132</v>
      </c>
      <c r="FG49" s="51">
        <v>3.921332</v>
      </c>
      <c r="FH49" s="49">
        <v>0.46063999999999999</v>
      </c>
      <c r="FI49" s="50" t="s">
        <v>132</v>
      </c>
      <c r="FJ49" s="51">
        <v>0.46063999999999999</v>
      </c>
      <c r="FK49" s="49">
        <v>1.1675930000000001</v>
      </c>
      <c r="FL49" s="50" t="s">
        <v>132</v>
      </c>
      <c r="FM49" s="51">
        <v>1.1675930000000001</v>
      </c>
      <c r="FN49" s="49">
        <v>0.71070599999999995</v>
      </c>
      <c r="FO49" s="50" t="s">
        <v>132</v>
      </c>
      <c r="FP49" s="51">
        <v>0.71070599999999995</v>
      </c>
      <c r="FQ49" s="112">
        <v>1.473258</v>
      </c>
      <c r="FR49" s="113" t="s">
        <v>132</v>
      </c>
      <c r="FS49" s="51">
        <v>1.473258</v>
      </c>
      <c r="FT49" s="112">
        <v>0.57380799999999998</v>
      </c>
      <c r="FU49" s="113" t="s">
        <v>132</v>
      </c>
      <c r="FV49" s="51">
        <v>0.57380799999999998</v>
      </c>
      <c r="FW49" s="112">
        <v>1.29559</v>
      </c>
      <c r="FX49" s="113" t="s">
        <v>132</v>
      </c>
      <c r="FY49" s="51">
        <v>1.29559</v>
      </c>
      <c r="FZ49" s="112">
        <v>0.952511</v>
      </c>
      <c r="GA49" s="113" t="s">
        <v>132</v>
      </c>
      <c r="GB49" s="51">
        <v>0.952511</v>
      </c>
      <c r="GC49" s="49">
        <v>0.881054</v>
      </c>
      <c r="GD49" s="50" t="s">
        <v>132</v>
      </c>
      <c r="GE49" s="51">
        <v>0.881054</v>
      </c>
      <c r="GF49" s="49">
        <v>0.63950799999999997</v>
      </c>
      <c r="GG49" s="50" t="s">
        <v>132</v>
      </c>
      <c r="GH49" s="51">
        <v>0.63950799999999997</v>
      </c>
      <c r="GI49" s="49">
        <v>0.72034700000000007</v>
      </c>
      <c r="GJ49" s="50" t="s">
        <v>132</v>
      </c>
      <c r="GK49" s="51">
        <v>0.72034700000000007</v>
      </c>
      <c r="GL49" s="49">
        <v>1.6325750000000001</v>
      </c>
      <c r="GM49" s="50" t="s">
        <v>132</v>
      </c>
      <c r="GN49" s="51">
        <v>1.6325750000000001</v>
      </c>
      <c r="GO49" s="49">
        <v>1.4906470000000001</v>
      </c>
      <c r="GP49" s="50" t="s">
        <v>132</v>
      </c>
      <c r="GQ49" s="51">
        <v>1.4906470000000001</v>
      </c>
      <c r="GR49" s="49">
        <v>1.226121</v>
      </c>
      <c r="GS49" s="50" t="s">
        <v>132</v>
      </c>
      <c r="GT49" s="51">
        <v>1.226121</v>
      </c>
      <c r="GU49" s="49">
        <v>1.3039400000000001</v>
      </c>
      <c r="GV49" s="50" t="s">
        <v>132</v>
      </c>
      <c r="GW49" s="51">
        <v>1.3039400000000001</v>
      </c>
      <c r="GX49" s="49">
        <v>2.144298</v>
      </c>
      <c r="GY49" s="50" t="s">
        <v>132</v>
      </c>
      <c r="GZ49" s="51">
        <v>2.144298</v>
      </c>
      <c r="HA49" s="49">
        <v>0.45599699999999999</v>
      </c>
      <c r="HB49" s="50" t="s">
        <v>132</v>
      </c>
      <c r="HC49" s="51">
        <v>0.45599699999999999</v>
      </c>
      <c r="HD49" s="49">
        <v>2.6438809999999999</v>
      </c>
      <c r="HE49" s="50" t="s">
        <v>132</v>
      </c>
      <c r="HF49" s="51">
        <v>2.6438809999999999</v>
      </c>
      <c r="HG49" s="49">
        <v>0.60675299999999999</v>
      </c>
      <c r="HH49" s="50" t="s">
        <v>132</v>
      </c>
      <c r="HI49" s="51">
        <v>0.60675299999999999</v>
      </c>
      <c r="HJ49" s="49">
        <v>0.86451900000000004</v>
      </c>
      <c r="HK49" s="50" t="s">
        <v>132</v>
      </c>
      <c r="HL49" s="51">
        <v>0.86451900000000004</v>
      </c>
      <c r="HM49" s="49">
        <v>0.51529999999999998</v>
      </c>
      <c r="HN49" s="50" t="s">
        <v>132</v>
      </c>
      <c r="HO49" s="51">
        <v>0.51529999999999998</v>
      </c>
      <c r="HP49" s="49">
        <v>0.71635099999999996</v>
      </c>
      <c r="HQ49" s="50" t="s">
        <v>132</v>
      </c>
      <c r="HR49" s="51">
        <v>0.71635099999999996</v>
      </c>
      <c r="HS49" s="49">
        <v>1.0278180000000001</v>
      </c>
      <c r="HT49" s="50" t="s">
        <v>132</v>
      </c>
      <c r="HU49" s="51">
        <v>1.0278180000000001</v>
      </c>
      <c r="HV49" s="49">
        <v>1.3221879999999999</v>
      </c>
      <c r="HW49" s="50" t="s">
        <v>132</v>
      </c>
      <c r="HX49" s="51">
        <v>1.3221879999999999</v>
      </c>
      <c r="HY49" s="49">
        <v>1.7805599999999999</v>
      </c>
      <c r="HZ49" s="50" t="s">
        <v>132</v>
      </c>
      <c r="IA49" s="51">
        <v>1.7805599999999999</v>
      </c>
      <c r="IB49" s="49">
        <v>2.2748470000000003</v>
      </c>
      <c r="IC49" s="50" t="s">
        <v>132</v>
      </c>
      <c r="ID49" s="51">
        <v>2.2748470000000003</v>
      </c>
      <c r="IE49" s="49">
        <v>2.5136189999999998</v>
      </c>
      <c r="IF49" s="50" t="s">
        <v>132</v>
      </c>
      <c r="IG49" s="51">
        <v>2.5136189999999998</v>
      </c>
      <c r="IH49" s="49">
        <v>1.2334479999999999</v>
      </c>
      <c r="II49" s="50" t="s">
        <v>132</v>
      </c>
      <c r="IJ49" s="51">
        <v>1.2334479999999999</v>
      </c>
      <c r="IK49" s="49">
        <v>2.4015589999999998</v>
      </c>
      <c r="IL49" s="50" t="s">
        <v>132</v>
      </c>
      <c r="IM49" s="51">
        <v>2.4015589999999998</v>
      </c>
      <c r="IN49" s="10"/>
      <c r="IP49" s="227"/>
      <c r="IQ49" s="227"/>
      <c r="IR49" s="227"/>
      <c r="IS49" s="227"/>
      <c r="IT49" s="227"/>
      <c r="IU49" s="227"/>
      <c r="IV49" s="227"/>
      <c r="IW49" s="227"/>
      <c r="IX49" s="227"/>
      <c r="IY49" s="227"/>
      <c r="IZ49" s="227"/>
      <c r="JA49" s="227"/>
      <c r="JB49" s="227"/>
      <c r="JC49" s="227"/>
      <c r="JD49" s="227"/>
    </row>
    <row r="50" spans="1:264" x14ac:dyDescent="0.35">
      <c r="A50" s="10"/>
      <c r="B50" s="25"/>
      <c r="C50" s="28" t="s">
        <v>15</v>
      </c>
      <c r="D50" s="29" t="s">
        <v>44</v>
      </c>
      <c r="E50" s="52">
        <v>0.28531299999999998</v>
      </c>
      <c r="F50" s="56">
        <v>0.28500000000000003</v>
      </c>
      <c r="G50" s="54">
        <v>0.57031300000000007</v>
      </c>
      <c r="H50" s="52">
        <v>0.77161400000000002</v>
      </c>
      <c r="I50" s="56">
        <v>7.4999999999999997E-2</v>
      </c>
      <c r="J50" s="54">
        <v>0.84661399999999998</v>
      </c>
      <c r="K50" s="52">
        <v>0.93346099999999999</v>
      </c>
      <c r="L50" s="56" t="s">
        <v>132</v>
      </c>
      <c r="M50" s="54">
        <v>0.93346099999999999</v>
      </c>
      <c r="N50" s="52">
        <v>0.92604199999999992</v>
      </c>
      <c r="O50" s="56" t="s">
        <v>132</v>
      </c>
      <c r="P50" s="54">
        <v>0.92604199999999992</v>
      </c>
      <c r="Q50" s="52">
        <v>0.47326100000000004</v>
      </c>
      <c r="R50" s="56" t="s">
        <v>132</v>
      </c>
      <c r="S50" s="54">
        <v>0.47326100000000004</v>
      </c>
      <c r="T50" s="52">
        <v>1.0665339999999999</v>
      </c>
      <c r="U50" s="56" t="s">
        <v>132</v>
      </c>
      <c r="V50" s="54">
        <v>1.0665339999999999</v>
      </c>
      <c r="W50" s="52">
        <v>0.57818200000000008</v>
      </c>
      <c r="X50" s="56" t="s">
        <v>132</v>
      </c>
      <c r="Y50" s="54">
        <v>0.57818200000000008</v>
      </c>
      <c r="Z50" s="52">
        <v>0.732985</v>
      </c>
      <c r="AA50" s="56" t="s">
        <v>132</v>
      </c>
      <c r="AB50" s="54">
        <v>0.732985</v>
      </c>
      <c r="AC50" s="52">
        <v>1.072813</v>
      </c>
      <c r="AD50" s="56" t="s">
        <v>132</v>
      </c>
      <c r="AE50" s="54">
        <v>1.072813</v>
      </c>
      <c r="AF50" s="52">
        <v>1.3129189999999999</v>
      </c>
      <c r="AG50" s="56" t="s">
        <v>132</v>
      </c>
      <c r="AH50" s="54">
        <v>1.3129189999999999</v>
      </c>
      <c r="AI50" s="52">
        <v>0.94502399999999986</v>
      </c>
      <c r="AJ50" s="56" t="s">
        <v>132</v>
      </c>
      <c r="AK50" s="54">
        <v>0.94502399999999986</v>
      </c>
      <c r="AL50" s="52">
        <v>0.55875800000000009</v>
      </c>
      <c r="AM50" s="56" t="s">
        <v>132</v>
      </c>
      <c r="AN50" s="54">
        <v>0.55875800000000009</v>
      </c>
      <c r="AO50" s="52">
        <v>1.204078</v>
      </c>
      <c r="AP50" s="56" t="s">
        <v>132</v>
      </c>
      <c r="AQ50" s="54">
        <v>1.204078</v>
      </c>
      <c r="AR50" s="52">
        <v>0.52685500000000007</v>
      </c>
      <c r="AS50" s="56" t="s">
        <v>132</v>
      </c>
      <c r="AT50" s="54">
        <v>0.52685500000000007</v>
      </c>
      <c r="AU50" s="52">
        <v>0.69671499999999997</v>
      </c>
      <c r="AV50" s="56" t="s">
        <v>132</v>
      </c>
      <c r="AW50" s="54">
        <v>0.69671499999999997</v>
      </c>
      <c r="AX50" s="52">
        <v>0.96203300000000003</v>
      </c>
      <c r="AY50" s="56" t="s">
        <v>132</v>
      </c>
      <c r="AZ50" s="54">
        <v>0.96203300000000003</v>
      </c>
      <c r="BA50" s="52">
        <v>0.688083</v>
      </c>
      <c r="BB50" s="56" t="s">
        <v>132</v>
      </c>
      <c r="BC50" s="54">
        <v>0.688083</v>
      </c>
      <c r="BD50" s="52">
        <v>0.93915499999999996</v>
      </c>
      <c r="BE50" s="56" t="s">
        <v>132</v>
      </c>
      <c r="BF50" s="54">
        <v>0.93915499999999996</v>
      </c>
      <c r="BG50" s="52">
        <v>0.67503199999999985</v>
      </c>
      <c r="BH50" s="56" t="s">
        <v>132</v>
      </c>
      <c r="BI50" s="54">
        <v>0.67503199999999985</v>
      </c>
      <c r="BJ50" s="52">
        <v>0.51370800000000005</v>
      </c>
      <c r="BK50" s="56" t="s">
        <v>132</v>
      </c>
      <c r="BL50" s="54">
        <v>0.51370800000000005</v>
      </c>
      <c r="BM50" s="52">
        <v>0.81873400000000007</v>
      </c>
      <c r="BN50" s="56" t="s">
        <v>132</v>
      </c>
      <c r="BO50" s="54">
        <v>0.81873400000000007</v>
      </c>
      <c r="BP50" s="52">
        <v>0.97902199999999995</v>
      </c>
      <c r="BQ50" s="56" t="s">
        <v>132</v>
      </c>
      <c r="BR50" s="54">
        <v>0.97902199999999995</v>
      </c>
      <c r="BS50" s="52">
        <v>0.68916500000000003</v>
      </c>
      <c r="BT50" s="56" t="s">
        <v>132</v>
      </c>
      <c r="BU50" s="54">
        <v>0.68916500000000003</v>
      </c>
      <c r="BV50" s="52">
        <v>0.94363299999999994</v>
      </c>
      <c r="BW50" s="56" t="s">
        <v>132</v>
      </c>
      <c r="BX50" s="54">
        <v>0.94363299999999994</v>
      </c>
      <c r="BY50" s="52">
        <v>1.465954</v>
      </c>
      <c r="BZ50" s="56" t="s">
        <v>132</v>
      </c>
      <c r="CA50" s="54">
        <v>1.465954</v>
      </c>
      <c r="CB50" s="52">
        <v>0.88984999999999992</v>
      </c>
      <c r="CC50" s="56" t="s">
        <v>132</v>
      </c>
      <c r="CD50" s="54">
        <v>0.88984999999999992</v>
      </c>
      <c r="CE50" s="52">
        <v>0.60670599999999997</v>
      </c>
      <c r="CF50" s="56" t="s">
        <v>132</v>
      </c>
      <c r="CG50" s="54">
        <v>0.60670599999999997</v>
      </c>
      <c r="CH50" s="52">
        <v>0.37555300000000003</v>
      </c>
      <c r="CI50" s="56" t="s">
        <v>132</v>
      </c>
      <c r="CJ50" s="54">
        <v>0.37555300000000003</v>
      </c>
      <c r="CK50" s="52">
        <v>0.33184999999999998</v>
      </c>
      <c r="CL50" s="56" t="s">
        <v>132</v>
      </c>
      <c r="CM50" s="54">
        <v>0.33184999999999998</v>
      </c>
      <c r="CN50" s="52">
        <v>0.31055899999999997</v>
      </c>
      <c r="CO50" s="56" t="s">
        <v>132</v>
      </c>
      <c r="CP50" s="54">
        <v>0.31055899999999997</v>
      </c>
      <c r="CQ50" s="52">
        <v>0.66982699999999995</v>
      </c>
      <c r="CR50" s="56">
        <v>3.6000000000000001E-5</v>
      </c>
      <c r="CS50" s="54">
        <v>0.66986299999999999</v>
      </c>
      <c r="CT50" s="52">
        <v>0.23142499999999999</v>
      </c>
      <c r="CU50" s="56" t="s">
        <v>132</v>
      </c>
      <c r="CV50" s="54">
        <v>0.23142499999999999</v>
      </c>
      <c r="CW50" s="52">
        <v>0.39360300000000004</v>
      </c>
      <c r="CX50" s="56" t="s">
        <v>132</v>
      </c>
      <c r="CY50" s="54">
        <v>0.39360300000000004</v>
      </c>
      <c r="CZ50" s="52">
        <v>0.54749800000000004</v>
      </c>
      <c r="DA50" s="56" t="s">
        <v>132</v>
      </c>
      <c r="DB50" s="54">
        <v>0.54749800000000004</v>
      </c>
      <c r="DC50" s="52">
        <v>0.76301300000000005</v>
      </c>
      <c r="DD50" s="56" t="s">
        <v>132</v>
      </c>
      <c r="DE50" s="54">
        <v>0.76301300000000005</v>
      </c>
      <c r="DF50" s="52">
        <v>0.57911500000000005</v>
      </c>
      <c r="DG50" s="56" t="s">
        <v>132</v>
      </c>
      <c r="DH50" s="54">
        <v>0.57911500000000005</v>
      </c>
      <c r="DI50" s="52">
        <v>0.3760190000000001</v>
      </c>
      <c r="DJ50" s="56" t="s">
        <v>132</v>
      </c>
      <c r="DK50" s="54">
        <v>0.3760190000000001</v>
      </c>
      <c r="DL50" s="52">
        <v>0.86576299999999995</v>
      </c>
      <c r="DM50" s="56" t="s">
        <v>132</v>
      </c>
      <c r="DN50" s="54">
        <v>0.86576299999999995</v>
      </c>
      <c r="DO50" s="52">
        <v>0.73899400000000004</v>
      </c>
      <c r="DP50" s="56" t="s">
        <v>132</v>
      </c>
      <c r="DQ50" s="54">
        <v>0.73899400000000004</v>
      </c>
      <c r="DR50" s="52">
        <v>0.24568299999999996</v>
      </c>
      <c r="DS50" s="56">
        <v>3.967E-3</v>
      </c>
      <c r="DT50" s="54">
        <v>0.24964999999999996</v>
      </c>
      <c r="DU50" s="52">
        <v>0.48402899999999993</v>
      </c>
      <c r="DV50" s="56" t="s">
        <v>132</v>
      </c>
      <c r="DW50" s="54">
        <v>0.48402899999999993</v>
      </c>
      <c r="DX50" s="52">
        <v>0.66853499999999999</v>
      </c>
      <c r="DY50" s="56" t="s">
        <v>132</v>
      </c>
      <c r="DZ50" s="54">
        <v>0.66853499999999999</v>
      </c>
      <c r="EA50" s="52">
        <v>0.532744</v>
      </c>
      <c r="EB50" s="56" t="s">
        <v>132</v>
      </c>
      <c r="EC50" s="54">
        <v>0.532744</v>
      </c>
      <c r="ED50" s="52">
        <v>0.38753300000000002</v>
      </c>
      <c r="EE50" s="56" t="s">
        <v>132</v>
      </c>
      <c r="EF50" s="54">
        <v>0.38753300000000002</v>
      </c>
      <c r="EG50" s="52">
        <v>0.41711099999999995</v>
      </c>
      <c r="EH50" s="56" t="s">
        <v>132</v>
      </c>
      <c r="EI50" s="54">
        <v>0.41711099999999995</v>
      </c>
      <c r="EJ50" s="52">
        <v>0.51703500000000002</v>
      </c>
      <c r="EK50" s="56" t="s">
        <v>132</v>
      </c>
      <c r="EL50" s="54">
        <v>0.51703500000000002</v>
      </c>
      <c r="EM50" s="52">
        <v>0.64217199999999985</v>
      </c>
      <c r="EN50" s="56" t="s">
        <v>132</v>
      </c>
      <c r="EO50" s="54">
        <v>0.64217199999999985</v>
      </c>
      <c r="EP50" s="52">
        <v>0.6048690000000001</v>
      </c>
      <c r="EQ50" s="56" t="s">
        <v>132</v>
      </c>
      <c r="ER50" s="54">
        <v>0.6048690000000001</v>
      </c>
      <c r="ES50" s="52">
        <v>0.5130499999999999</v>
      </c>
      <c r="ET50" s="56" t="s">
        <v>132</v>
      </c>
      <c r="EU50" s="54">
        <v>0.5130499999999999</v>
      </c>
      <c r="EV50" s="52">
        <v>0.74467700000000003</v>
      </c>
      <c r="EW50" s="56">
        <v>5.9620000000000003E-3</v>
      </c>
      <c r="EX50" s="54">
        <v>0.75063900000000006</v>
      </c>
      <c r="EY50" s="52">
        <v>1.3971099999999999</v>
      </c>
      <c r="EZ50" s="56" t="s">
        <v>132</v>
      </c>
      <c r="FA50" s="54">
        <v>1.3971099999999999</v>
      </c>
      <c r="FB50" s="52">
        <v>2.2205109999999997</v>
      </c>
      <c r="FC50" s="56" t="s">
        <v>132</v>
      </c>
      <c r="FD50" s="54">
        <v>2.2205109999999997</v>
      </c>
      <c r="FE50" s="52">
        <v>0.75159300000000007</v>
      </c>
      <c r="FF50" s="56" t="s">
        <v>132</v>
      </c>
      <c r="FG50" s="54">
        <v>0.75159300000000007</v>
      </c>
      <c r="FH50" s="52">
        <v>0.75956999999999997</v>
      </c>
      <c r="FI50" s="56" t="s">
        <v>132</v>
      </c>
      <c r="FJ50" s="54">
        <v>0.75956999999999997</v>
      </c>
      <c r="FK50" s="52">
        <v>1.1086230000000001</v>
      </c>
      <c r="FL50" s="56" t="s">
        <v>132</v>
      </c>
      <c r="FM50" s="54">
        <v>1.1086230000000001</v>
      </c>
      <c r="FN50" s="52">
        <v>0.80768099999999998</v>
      </c>
      <c r="FO50" s="56" t="s">
        <v>132</v>
      </c>
      <c r="FP50" s="54">
        <v>0.80768099999999998</v>
      </c>
      <c r="FQ50" s="114">
        <v>0.74012999999999995</v>
      </c>
      <c r="FR50" s="125" t="s">
        <v>132</v>
      </c>
      <c r="FS50" s="54">
        <v>0.74012999999999995</v>
      </c>
      <c r="FT50" s="114">
        <v>1.2966610000000001</v>
      </c>
      <c r="FU50" s="129" t="s">
        <v>132</v>
      </c>
      <c r="FV50" s="54">
        <v>1.2966610000000001</v>
      </c>
      <c r="FW50" s="114">
        <v>2.7174840000000002</v>
      </c>
      <c r="FX50" s="129" t="s">
        <v>132</v>
      </c>
      <c r="FY50" s="54">
        <v>2.7174840000000002</v>
      </c>
      <c r="FZ50" s="114">
        <v>0.470279</v>
      </c>
      <c r="GA50" s="129" t="s">
        <v>132</v>
      </c>
      <c r="GB50" s="54">
        <v>0.470279</v>
      </c>
      <c r="GC50" s="52">
        <v>1.9503950000000005</v>
      </c>
      <c r="GD50" s="56" t="s">
        <v>132</v>
      </c>
      <c r="GE50" s="54">
        <v>1.9503950000000005</v>
      </c>
      <c r="GF50" s="52">
        <v>1.0674469999999998</v>
      </c>
      <c r="GG50" s="56" t="s">
        <v>132</v>
      </c>
      <c r="GH50" s="54">
        <v>1.0674469999999998</v>
      </c>
      <c r="GI50" s="52">
        <v>0.67613199999999984</v>
      </c>
      <c r="GJ50" s="56" t="s">
        <v>132</v>
      </c>
      <c r="GK50" s="54">
        <v>0.67613199999999984</v>
      </c>
      <c r="GL50" s="52">
        <v>2.3111519999999994</v>
      </c>
      <c r="GM50" s="56" t="s">
        <v>132</v>
      </c>
      <c r="GN50" s="54">
        <v>2.3111519999999994</v>
      </c>
      <c r="GO50" s="52">
        <v>2.4268800000000006</v>
      </c>
      <c r="GP50" s="56" t="s">
        <v>132</v>
      </c>
      <c r="GQ50" s="54">
        <v>2.4268800000000006</v>
      </c>
      <c r="GR50" s="52">
        <v>1.7752549999999996</v>
      </c>
      <c r="GS50" s="56" t="s">
        <v>132</v>
      </c>
      <c r="GT50" s="54">
        <v>1.7752549999999996</v>
      </c>
      <c r="GU50" s="52">
        <v>2.7508910000000002</v>
      </c>
      <c r="GV50" s="56" t="s">
        <v>132</v>
      </c>
      <c r="GW50" s="54">
        <v>2.7508910000000002</v>
      </c>
      <c r="GX50" s="52">
        <v>0.76890599999999998</v>
      </c>
      <c r="GY50" s="56" t="s">
        <v>132</v>
      </c>
      <c r="GZ50" s="54">
        <v>0.76890599999999998</v>
      </c>
      <c r="HA50" s="52">
        <v>0.41566499999999995</v>
      </c>
      <c r="HB50" s="56" t="s">
        <v>132</v>
      </c>
      <c r="HC50" s="54">
        <v>0.41566499999999995</v>
      </c>
      <c r="HD50" s="52">
        <v>0.57083700000000015</v>
      </c>
      <c r="HE50" s="56" t="s">
        <v>132</v>
      </c>
      <c r="HF50" s="54">
        <v>0.57083700000000015</v>
      </c>
      <c r="HG50" s="52">
        <v>0.6018389999999999</v>
      </c>
      <c r="HH50" s="56" t="s">
        <v>132</v>
      </c>
      <c r="HI50" s="54">
        <v>0.6018389999999999</v>
      </c>
      <c r="HJ50" s="52">
        <v>0.56964100000000006</v>
      </c>
      <c r="HK50" s="56" t="s">
        <v>132</v>
      </c>
      <c r="HL50" s="54">
        <v>0.56964100000000006</v>
      </c>
      <c r="HM50" s="52">
        <v>0.43825900000000001</v>
      </c>
      <c r="HN50" s="56" t="s">
        <v>132</v>
      </c>
      <c r="HO50" s="54">
        <v>0.43825900000000001</v>
      </c>
      <c r="HP50" s="52">
        <v>0.73250399999999993</v>
      </c>
      <c r="HQ50" s="56" t="s">
        <v>132</v>
      </c>
      <c r="HR50" s="54">
        <v>0.73250399999999993</v>
      </c>
      <c r="HS50" s="52">
        <v>0.60798200000000013</v>
      </c>
      <c r="HT50" s="56" t="s">
        <v>132</v>
      </c>
      <c r="HU50" s="54">
        <v>0.60798200000000013</v>
      </c>
      <c r="HV50" s="52">
        <v>0.71456299999999984</v>
      </c>
      <c r="HW50" s="56">
        <v>1.1794000000000001E-2</v>
      </c>
      <c r="HX50" s="54">
        <v>0.72635699999999981</v>
      </c>
      <c r="HY50" s="52">
        <v>0.64611800000000008</v>
      </c>
      <c r="HZ50" s="56">
        <v>2.1010999999999998E-2</v>
      </c>
      <c r="IA50" s="54">
        <v>0.66712900000000008</v>
      </c>
      <c r="IB50" s="52">
        <v>0.61827500000000013</v>
      </c>
      <c r="IC50" s="56">
        <v>1.8737E-2</v>
      </c>
      <c r="ID50" s="54">
        <v>0.63701200000000013</v>
      </c>
      <c r="IE50" s="52">
        <v>1.8925020000000004</v>
      </c>
      <c r="IF50" s="56">
        <v>7.5430000000000002E-3</v>
      </c>
      <c r="IG50" s="54">
        <v>1.9000450000000004</v>
      </c>
      <c r="IH50" s="52">
        <v>0.70555200000000007</v>
      </c>
      <c r="II50" s="56">
        <v>2.0479999999999999E-3</v>
      </c>
      <c r="IJ50" s="54">
        <v>0.70760000000000012</v>
      </c>
      <c r="IK50" s="52">
        <v>0.73698199999999991</v>
      </c>
      <c r="IL50" s="56" t="s">
        <v>132</v>
      </c>
      <c r="IM50" s="54">
        <v>0.73698199999999991</v>
      </c>
      <c r="IN50" s="10"/>
      <c r="IP50" s="227"/>
      <c r="IQ50" s="227"/>
      <c r="IR50" s="227"/>
      <c r="IS50" s="227"/>
      <c r="IT50" s="227"/>
      <c r="IU50" s="227"/>
      <c r="IV50" s="227"/>
      <c r="IW50" s="227"/>
      <c r="IX50" s="227"/>
      <c r="IY50" s="227"/>
      <c r="IZ50" s="227"/>
      <c r="JA50" s="227"/>
      <c r="JB50" s="227"/>
      <c r="JC50" s="227"/>
      <c r="JD50" s="227"/>
    </row>
    <row r="51" spans="1:264" x14ac:dyDescent="0.35">
      <c r="A51" s="10"/>
      <c r="B51" s="25" t="s">
        <v>19</v>
      </c>
      <c r="C51" s="26" t="s">
        <v>16</v>
      </c>
      <c r="D51" s="27" t="s">
        <v>45</v>
      </c>
      <c r="E51" s="49">
        <v>0.64830199999999982</v>
      </c>
      <c r="F51" s="55" t="s">
        <v>132</v>
      </c>
      <c r="G51" s="51">
        <v>0.64830199999999982</v>
      </c>
      <c r="H51" s="49">
        <v>0.54574299999999998</v>
      </c>
      <c r="I51" s="55" t="s">
        <v>132</v>
      </c>
      <c r="J51" s="51">
        <v>0.54574299999999998</v>
      </c>
      <c r="K51" s="49">
        <v>0.71643800000000002</v>
      </c>
      <c r="L51" s="55" t="s">
        <v>132</v>
      </c>
      <c r="M51" s="51">
        <v>0.71643800000000002</v>
      </c>
      <c r="N51" s="49">
        <v>0.37588100000000008</v>
      </c>
      <c r="O51" s="55" t="s">
        <v>132</v>
      </c>
      <c r="P51" s="51">
        <v>0.37588100000000008</v>
      </c>
      <c r="Q51" s="49">
        <v>0.75367299999999993</v>
      </c>
      <c r="R51" s="55" t="s">
        <v>132</v>
      </c>
      <c r="S51" s="51">
        <v>0.75367299999999993</v>
      </c>
      <c r="T51" s="49">
        <v>0.63145700000000016</v>
      </c>
      <c r="U51" s="55" t="s">
        <v>132</v>
      </c>
      <c r="V51" s="51">
        <v>0.63145700000000016</v>
      </c>
      <c r="W51" s="49">
        <v>0.86292400000000002</v>
      </c>
      <c r="X51" s="55" t="s">
        <v>132</v>
      </c>
      <c r="Y51" s="51">
        <v>0.86292400000000002</v>
      </c>
      <c r="Z51" s="49">
        <v>0.37039500000000003</v>
      </c>
      <c r="AA51" s="55" t="s">
        <v>132</v>
      </c>
      <c r="AB51" s="51">
        <v>0.37039500000000003</v>
      </c>
      <c r="AC51" s="49">
        <v>0.42568499999999998</v>
      </c>
      <c r="AD51" s="55" t="s">
        <v>132</v>
      </c>
      <c r="AE51" s="51">
        <v>0.42568499999999998</v>
      </c>
      <c r="AF51" s="49">
        <v>0.15120999999999998</v>
      </c>
      <c r="AG51" s="55">
        <v>9.1600000000000004E-4</v>
      </c>
      <c r="AH51" s="51">
        <v>0.15212599999999998</v>
      </c>
      <c r="AI51" s="49">
        <v>0.54044800000000015</v>
      </c>
      <c r="AJ51" s="55" t="s">
        <v>132</v>
      </c>
      <c r="AK51" s="51">
        <v>0.54044800000000015</v>
      </c>
      <c r="AL51" s="49">
        <v>0.454065</v>
      </c>
      <c r="AM51" s="55" t="s">
        <v>132</v>
      </c>
      <c r="AN51" s="51">
        <v>0.454065</v>
      </c>
      <c r="AO51" s="49">
        <v>0.17813100000000004</v>
      </c>
      <c r="AP51" s="55" t="s">
        <v>132</v>
      </c>
      <c r="AQ51" s="51">
        <v>0.17813100000000004</v>
      </c>
      <c r="AR51" s="49">
        <v>0.21865000000000001</v>
      </c>
      <c r="AS51" s="55" t="s">
        <v>132</v>
      </c>
      <c r="AT51" s="51">
        <v>0.21865000000000001</v>
      </c>
      <c r="AU51" s="49">
        <v>5.3946000000000008E-2</v>
      </c>
      <c r="AV51" s="55" t="s">
        <v>132</v>
      </c>
      <c r="AW51" s="51">
        <v>5.3946000000000008E-2</v>
      </c>
      <c r="AX51" s="49">
        <v>0.76198099999999991</v>
      </c>
      <c r="AY51" s="55" t="s">
        <v>132</v>
      </c>
      <c r="AZ51" s="51">
        <v>0.76198099999999991</v>
      </c>
      <c r="BA51" s="49">
        <v>1.6668859999999999</v>
      </c>
      <c r="BB51" s="55" t="s">
        <v>132</v>
      </c>
      <c r="BC51" s="51">
        <v>1.6668859999999999</v>
      </c>
      <c r="BD51" s="49">
        <v>1.5646249999999997</v>
      </c>
      <c r="BE51" s="55" t="s">
        <v>132</v>
      </c>
      <c r="BF51" s="51">
        <v>1.5646249999999997</v>
      </c>
      <c r="BG51" s="49">
        <v>1.0901560000000001</v>
      </c>
      <c r="BH51" s="55" t="s">
        <v>132</v>
      </c>
      <c r="BI51" s="51">
        <v>1.0901560000000001</v>
      </c>
      <c r="BJ51" s="49">
        <v>0.74566600000000016</v>
      </c>
      <c r="BK51" s="55" t="s">
        <v>132</v>
      </c>
      <c r="BL51" s="51">
        <v>0.74566600000000016</v>
      </c>
      <c r="BM51" s="49">
        <v>0.91027000000000002</v>
      </c>
      <c r="BN51" s="55" t="s">
        <v>132</v>
      </c>
      <c r="BO51" s="51">
        <v>0.91027000000000002</v>
      </c>
      <c r="BP51" s="49">
        <v>0.72714599999999996</v>
      </c>
      <c r="BQ51" s="55" t="s">
        <v>132</v>
      </c>
      <c r="BR51" s="51">
        <v>0.72714599999999996</v>
      </c>
      <c r="BS51" s="49">
        <v>0.46297699999999997</v>
      </c>
      <c r="BT51" s="55">
        <v>1.214E-3</v>
      </c>
      <c r="BU51" s="51">
        <v>0.46419099999999996</v>
      </c>
      <c r="BV51" s="49">
        <v>0.65977200000000003</v>
      </c>
      <c r="BW51" s="55" t="s">
        <v>132</v>
      </c>
      <c r="BX51" s="51">
        <v>0.65977200000000003</v>
      </c>
      <c r="BY51" s="49">
        <v>0.65064599999999995</v>
      </c>
      <c r="BZ51" s="55" t="s">
        <v>132</v>
      </c>
      <c r="CA51" s="51">
        <v>0.65064599999999995</v>
      </c>
      <c r="CB51" s="49">
        <v>0.33885599999999999</v>
      </c>
      <c r="CC51" s="55">
        <v>2E-3</v>
      </c>
      <c r="CD51" s="51">
        <v>0.34085599999999999</v>
      </c>
      <c r="CE51" s="49">
        <v>0.28841500000000009</v>
      </c>
      <c r="CF51" s="55" t="s">
        <v>132</v>
      </c>
      <c r="CG51" s="51">
        <v>0.28841500000000009</v>
      </c>
      <c r="CH51" s="49">
        <v>1.1425990000000001</v>
      </c>
      <c r="CI51" s="55" t="s">
        <v>132</v>
      </c>
      <c r="CJ51" s="51">
        <v>1.1425990000000001</v>
      </c>
      <c r="CK51" s="49">
        <v>0.31007599999999996</v>
      </c>
      <c r="CL51" s="55" t="s">
        <v>132</v>
      </c>
      <c r="CM51" s="51">
        <v>0.31007599999999996</v>
      </c>
      <c r="CN51" s="49">
        <v>0.45387800000000006</v>
      </c>
      <c r="CO51" s="55" t="s">
        <v>132</v>
      </c>
      <c r="CP51" s="51">
        <v>0.45387800000000006</v>
      </c>
      <c r="CQ51" s="49">
        <v>0.20560100000000001</v>
      </c>
      <c r="CR51" s="55">
        <v>1.3613E-2</v>
      </c>
      <c r="CS51" s="51">
        <v>0.21921400000000002</v>
      </c>
      <c r="CT51" s="49">
        <v>0.30504599999999998</v>
      </c>
      <c r="CU51" s="55" t="s">
        <v>132</v>
      </c>
      <c r="CV51" s="51">
        <v>0.30504599999999998</v>
      </c>
      <c r="CW51" s="49">
        <v>0.22250800000000001</v>
      </c>
      <c r="CX51" s="55">
        <v>1.0277E-2</v>
      </c>
      <c r="CY51" s="51">
        <v>0.23278500000000002</v>
      </c>
      <c r="CZ51" s="49">
        <v>0.65862200000000004</v>
      </c>
      <c r="DA51" s="55">
        <v>3.6000000000000001E-5</v>
      </c>
      <c r="DB51" s="51">
        <v>0.65865800000000008</v>
      </c>
      <c r="DC51" s="49">
        <v>0.67875800000000008</v>
      </c>
      <c r="DD51" s="55" t="s">
        <v>132</v>
      </c>
      <c r="DE51" s="51">
        <v>0.67875800000000008</v>
      </c>
      <c r="DF51" s="49">
        <v>0.23279900000000001</v>
      </c>
      <c r="DG51" s="55" t="s">
        <v>132</v>
      </c>
      <c r="DH51" s="51">
        <v>0.23279900000000001</v>
      </c>
      <c r="DI51" s="49">
        <v>0.37809300000000001</v>
      </c>
      <c r="DJ51" s="55" t="s">
        <v>132</v>
      </c>
      <c r="DK51" s="51">
        <v>0.37809300000000001</v>
      </c>
      <c r="DL51" s="49">
        <v>0.29946200000000001</v>
      </c>
      <c r="DM51" s="55" t="s">
        <v>132</v>
      </c>
      <c r="DN51" s="51">
        <v>0.29946200000000001</v>
      </c>
      <c r="DO51" s="49">
        <v>0.21291099999999993</v>
      </c>
      <c r="DP51" s="55" t="s">
        <v>132</v>
      </c>
      <c r="DQ51" s="51">
        <v>0.21291099999999993</v>
      </c>
      <c r="DR51" s="49">
        <v>0.80706600000000006</v>
      </c>
      <c r="DS51" s="55">
        <v>4.006E-3</v>
      </c>
      <c r="DT51" s="51">
        <v>0.81107200000000002</v>
      </c>
      <c r="DU51" s="49">
        <v>0.81358599999999981</v>
      </c>
      <c r="DV51" s="55" t="s">
        <v>132</v>
      </c>
      <c r="DW51" s="51">
        <v>0.81358599999999981</v>
      </c>
      <c r="DX51" s="49">
        <v>0.51829399999999992</v>
      </c>
      <c r="DY51" s="55" t="s">
        <v>132</v>
      </c>
      <c r="DZ51" s="51">
        <v>0.51829399999999992</v>
      </c>
      <c r="EA51" s="49">
        <v>0.34827700000000006</v>
      </c>
      <c r="EB51" s="55" t="s">
        <v>132</v>
      </c>
      <c r="EC51" s="51">
        <v>0.34827700000000006</v>
      </c>
      <c r="ED51" s="49">
        <v>0.25950500000000004</v>
      </c>
      <c r="EE51" s="55" t="s">
        <v>132</v>
      </c>
      <c r="EF51" s="51">
        <v>0.25950500000000004</v>
      </c>
      <c r="EG51" s="49">
        <v>0.24834799999999999</v>
      </c>
      <c r="EH51" s="55" t="s">
        <v>132</v>
      </c>
      <c r="EI51" s="51">
        <v>0.24834799999999999</v>
      </c>
      <c r="EJ51" s="49">
        <v>8.2329000000000013E-2</v>
      </c>
      <c r="EK51" s="55" t="s">
        <v>132</v>
      </c>
      <c r="EL51" s="51">
        <v>8.2329000000000013E-2</v>
      </c>
      <c r="EM51" s="49">
        <v>1.025973</v>
      </c>
      <c r="EN51" s="55" t="s">
        <v>132</v>
      </c>
      <c r="EO51" s="51">
        <v>1.025973</v>
      </c>
      <c r="EP51" s="49">
        <v>0.27860400000000002</v>
      </c>
      <c r="EQ51" s="55" t="s">
        <v>132</v>
      </c>
      <c r="ER51" s="51">
        <v>0.27860400000000002</v>
      </c>
      <c r="ES51" s="49">
        <v>0.15497299999999997</v>
      </c>
      <c r="ET51" s="55" t="s">
        <v>132</v>
      </c>
      <c r="EU51" s="51">
        <v>0.15497299999999997</v>
      </c>
      <c r="EV51" s="49">
        <v>0.25557999999999992</v>
      </c>
      <c r="EW51" s="55">
        <v>1.364E-3</v>
      </c>
      <c r="EX51" s="51">
        <v>0.25694399999999989</v>
      </c>
      <c r="EY51" s="49">
        <v>0.40795000000000003</v>
      </c>
      <c r="EZ51" s="55" t="s">
        <v>132</v>
      </c>
      <c r="FA51" s="51">
        <v>0.40795000000000003</v>
      </c>
      <c r="FB51" s="49">
        <v>0.18603199999999998</v>
      </c>
      <c r="FC51" s="55" t="s">
        <v>132</v>
      </c>
      <c r="FD51" s="51">
        <v>0.18603199999999998</v>
      </c>
      <c r="FE51" s="49">
        <v>1.6700210000000004</v>
      </c>
      <c r="FF51" s="55">
        <v>3.8450999999999999E-2</v>
      </c>
      <c r="FG51" s="51">
        <v>1.7084720000000004</v>
      </c>
      <c r="FH51" s="49">
        <v>0.29804999999999998</v>
      </c>
      <c r="FI51" s="55" t="s">
        <v>132</v>
      </c>
      <c r="FJ51" s="51">
        <v>0.29804999999999998</v>
      </c>
      <c r="FK51" s="49">
        <v>0.27742599999999995</v>
      </c>
      <c r="FL51" s="55">
        <v>1.5640000000000001E-3</v>
      </c>
      <c r="FM51" s="51">
        <v>0.27898999999999996</v>
      </c>
      <c r="FN51" s="49">
        <v>0.49542800000000004</v>
      </c>
      <c r="FO51" s="55">
        <v>1.4300000000000001E-4</v>
      </c>
      <c r="FP51" s="51">
        <v>0.49557100000000004</v>
      </c>
      <c r="FQ51" s="112">
        <v>2.8934450000000003</v>
      </c>
      <c r="FR51" s="124" t="s">
        <v>132</v>
      </c>
      <c r="FS51" s="51">
        <v>2.8934450000000003</v>
      </c>
      <c r="FT51" s="112">
        <v>0.72156399999999987</v>
      </c>
      <c r="FU51" s="116" t="s">
        <v>132</v>
      </c>
      <c r="FV51" s="51">
        <v>0.72156399999999987</v>
      </c>
      <c r="FW51" s="112">
        <v>0.62214700000000012</v>
      </c>
      <c r="FX51" s="116">
        <v>1.8400000000000001E-3</v>
      </c>
      <c r="FY51" s="51">
        <v>0.62398700000000007</v>
      </c>
      <c r="FZ51" s="112">
        <v>0.60476700000000005</v>
      </c>
      <c r="GA51" s="116" t="s">
        <v>132</v>
      </c>
      <c r="GB51" s="51">
        <v>0.60476700000000005</v>
      </c>
      <c r="GC51" s="49">
        <v>0.64498900000000015</v>
      </c>
      <c r="GD51" s="55" t="s">
        <v>132</v>
      </c>
      <c r="GE51" s="51">
        <v>0.64498900000000015</v>
      </c>
      <c r="GF51" s="49">
        <v>0.37320800000000004</v>
      </c>
      <c r="GG51" s="55" t="s">
        <v>132</v>
      </c>
      <c r="GH51" s="51">
        <v>0.37320800000000004</v>
      </c>
      <c r="GI51" s="49">
        <v>0.328233</v>
      </c>
      <c r="GJ51" s="55" t="s">
        <v>132</v>
      </c>
      <c r="GK51" s="51">
        <v>0.328233</v>
      </c>
      <c r="GL51" s="49">
        <v>0.18753500000000001</v>
      </c>
      <c r="GM51" s="55" t="s">
        <v>132</v>
      </c>
      <c r="GN51" s="51">
        <v>0.18753500000000001</v>
      </c>
      <c r="GO51" s="49">
        <v>0.55039999999999989</v>
      </c>
      <c r="GP51" s="55" t="s">
        <v>132</v>
      </c>
      <c r="GQ51" s="51">
        <v>0.55039999999999989</v>
      </c>
      <c r="GR51" s="49">
        <v>0.517181</v>
      </c>
      <c r="GS51" s="55">
        <v>5.1599999999999997E-4</v>
      </c>
      <c r="GT51" s="51">
        <v>0.51769699999999996</v>
      </c>
      <c r="GU51" s="49">
        <v>0.74849200000000016</v>
      </c>
      <c r="GV51" s="55" t="s">
        <v>132</v>
      </c>
      <c r="GW51" s="51">
        <v>0.74849200000000016</v>
      </c>
      <c r="GX51" s="49">
        <v>0.25656600000000002</v>
      </c>
      <c r="GY51" s="55" t="s">
        <v>132</v>
      </c>
      <c r="GZ51" s="51">
        <v>0.25656600000000002</v>
      </c>
      <c r="HA51" s="49">
        <v>0.80555600000000005</v>
      </c>
      <c r="HB51" s="55" t="s">
        <v>132</v>
      </c>
      <c r="HC51" s="51">
        <v>0.80555600000000005</v>
      </c>
      <c r="HD51" s="49">
        <v>0.32374199999999997</v>
      </c>
      <c r="HE51" s="55" t="s">
        <v>132</v>
      </c>
      <c r="HF51" s="51">
        <v>0.32374199999999997</v>
      </c>
      <c r="HG51" s="49">
        <v>0.22825900000000002</v>
      </c>
      <c r="HH51" s="55" t="s">
        <v>132</v>
      </c>
      <c r="HI51" s="51">
        <v>0.22825900000000002</v>
      </c>
      <c r="HJ51" s="49">
        <v>0.37046599999999991</v>
      </c>
      <c r="HK51" s="55" t="s">
        <v>132</v>
      </c>
      <c r="HL51" s="51">
        <v>0.37046599999999991</v>
      </c>
      <c r="HM51" s="49">
        <v>0.41283300000000006</v>
      </c>
      <c r="HN51" s="55" t="s">
        <v>132</v>
      </c>
      <c r="HO51" s="51">
        <v>0.41283300000000006</v>
      </c>
      <c r="HP51" s="49">
        <v>1.2640579999999997</v>
      </c>
      <c r="HQ51" s="55" t="s">
        <v>132</v>
      </c>
      <c r="HR51" s="51">
        <v>1.2640579999999997</v>
      </c>
      <c r="HS51" s="49">
        <v>0.27794400000000008</v>
      </c>
      <c r="HT51" s="55">
        <v>4.5900000000000003E-3</v>
      </c>
      <c r="HU51" s="51">
        <v>0.28253400000000006</v>
      </c>
      <c r="HV51" s="49">
        <v>0.257739</v>
      </c>
      <c r="HW51" s="55" t="s">
        <v>132</v>
      </c>
      <c r="HX51" s="51">
        <v>0.257739</v>
      </c>
      <c r="HY51" s="49">
        <v>0.4513060000000001</v>
      </c>
      <c r="HZ51" s="55" t="s">
        <v>132</v>
      </c>
      <c r="IA51" s="51">
        <v>0.4513060000000001</v>
      </c>
      <c r="IB51" s="49">
        <v>0.33426199999999989</v>
      </c>
      <c r="IC51" s="55" t="s">
        <v>132</v>
      </c>
      <c r="ID51" s="51">
        <v>0.33426199999999989</v>
      </c>
      <c r="IE51" s="49">
        <v>1.0769249999999999</v>
      </c>
      <c r="IF51" s="55" t="s">
        <v>132</v>
      </c>
      <c r="IG51" s="51">
        <v>1.0769249999999999</v>
      </c>
      <c r="IH51" s="49">
        <v>0.38274500000000006</v>
      </c>
      <c r="II51" s="55" t="s">
        <v>132</v>
      </c>
      <c r="IJ51" s="51">
        <v>0.38274500000000006</v>
      </c>
      <c r="IK51" s="49">
        <v>0.36683699999999997</v>
      </c>
      <c r="IL51" s="55" t="s">
        <v>132</v>
      </c>
      <c r="IM51" s="51">
        <v>0.36683699999999997</v>
      </c>
      <c r="IN51" s="10"/>
      <c r="IP51" s="227"/>
      <c r="IQ51" s="227"/>
      <c r="IR51" s="227"/>
      <c r="IS51" s="227"/>
      <c r="IT51" s="227"/>
      <c r="IU51" s="227"/>
      <c r="IV51" s="227"/>
      <c r="IW51" s="227"/>
      <c r="IX51" s="227"/>
      <c r="IY51" s="227"/>
      <c r="IZ51" s="227"/>
      <c r="JA51" s="227"/>
      <c r="JB51" s="227"/>
      <c r="JC51" s="227"/>
      <c r="JD51" s="227"/>
    </row>
    <row r="52" spans="1:264" x14ac:dyDescent="0.35">
      <c r="A52" s="10"/>
      <c r="B52" s="25"/>
      <c r="C52" s="28" t="s">
        <v>23</v>
      </c>
      <c r="D52" s="29" t="s">
        <v>46</v>
      </c>
      <c r="E52" s="52">
        <v>1.0242000000000001E-2</v>
      </c>
      <c r="F52" s="56" t="s">
        <v>132</v>
      </c>
      <c r="G52" s="54">
        <v>1.0242000000000001E-2</v>
      </c>
      <c r="H52" s="52">
        <v>0.12848599999999999</v>
      </c>
      <c r="I52" s="56" t="s">
        <v>132</v>
      </c>
      <c r="J52" s="54">
        <v>0.12848599999999999</v>
      </c>
      <c r="K52" s="52">
        <v>0.32436500000000001</v>
      </c>
      <c r="L52" s="56" t="s">
        <v>132</v>
      </c>
      <c r="M52" s="54">
        <v>0.32436500000000001</v>
      </c>
      <c r="N52" s="52">
        <v>9.0827999999999992E-2</v>
      </c>
      <c r="O52" s="56" t="s">
        <v>132</v>
      </c>
      <c r="P52" s="54">
        <v>9.0827999999999992E-2</v>
      </c>
      <c r="Q52" s="52">
        <v>6.0544000000000008E-2</v>
      </c>
      <c r="R52" s="56" t="s">
        <v>132</v>
      </c>
      <c r="S52" s="54">
        <v>6.0544000000000008E-2</v>
      </c>
      <c r="T52" s="52">
        <v>0.70828399999999991</v>
      </c>
      <c r="U52" s="56" t="s">
        <v>132</v>
      </c>
      <c r="V52" s="54">
        <v>0.70828399999999991</v>
      </c>
      <c r="W52" s="52">
        <v>3.6910999999999999E-2</v>
      </c>
      <c r="X52" s="56" t="s">
        <v>132</v>
      </c>
      <c r="Y52" s="54">
        <v>3.6910999999999999E-2</v>
      </c>
      <c r="Z52" s="52">
        <v>0.22920200000000002</v>
      </c>
      <c r="AA52" s="56" t="s">
        <v>132</v>
      </c>
      <c r="AB52" s="54">
        <v>0.22920200000000002</v>
      </c>
      <c r="AC52" s="52">
        <v>0.37364700000000001</v>
      </c>
      <c r="AD52" s="56" t="s">
        <v>132</v>
      </c>
      <c r="AE52" s="54">
        <v>0.37364700000000001</v>
      </c>
      <c r="AF52" s="52">
        <v>0.66276200000000007</v>
      </c>
      <c r="AG52" s="56" t="s">
        <v>132</v>
      </c>
      <c r="AH52" s="54">
        <v>0.66276200000000007</v>
      </c>
      <c r="AI52" s="52">
        <v>7.3558000000000012E-2</v>
      </c>
      <c r="AJ52" s="56" t="s">
        <v>132</v>
      </c>
      <c r="AK52" s="54">
        <v>7.3558000000000012E-2</v>
      </c>
      <c r="AL52" s="52">
        <v>2.9679999999999995E-2</v>
      </c>
      <c r="AM52" s="56" t="s">
        <v>132</v>
      </c>
      <c r="AN52" s="54">
        <v>2.9679999999999995E-2</v>
      </c>
      <c r="AO52" s="52">
        <v>0.80513699999999999</v>
      </c>
      <c r="AP52" s="56" t="s">
        <v>132</v>
      </c>
      <c r="AQ52" s="54">
        <v>0.80513699999999999</v>
      </c>
      <c r="AR52" s="52">
        <v>1.1823310000000002</v>
      </c>
      <c r="AS52" s="56" t="s">
        <v>132</v>
      </c>
      <c r="AT52" s="54">
        <v>1.1823310000000002</v>
      </c>
      <c r="AU52" s="52">
        <v>1.9268889999999999</v>
      </c>
      <c r="AV52" s="56" t="s">
        <v>132</v>
      </c>
      <c r="AW52" s="54">
        <v>1.9268889999999999</v>
      </c>
      <c r="AX52" s="52">
        <v>0.25918600000000003</v>
      </c>
      <c r="AY52" s="56" t="s">
        <v>132</v>
      </c>
      <c r="AZ52" s="54">
        <v>0.25918600000000003</v>
      </c>
      <c r="BA52" s="52">
        <v>0.21346599999999999</v>
      </c>
      <c r="BB52" s="56" t="s">
        <v>132</v>
      </c>
      <c r="BC52" s="54">
        <v>0.21346599999999999</v>
      </c>
      <c r="BD52" s="52">
        <v>0.12054999999999999</v>
      </c>
      <c r="BE52" s="56" t="s">
        <v>132</v>
      </c>
      <c r="BF52" s="54">
        <v>0.12054999999999999</v>
      </c>
      <c r="BG52" s="52">
        <v>0.10925399999999999</v>
      </c>
      <c r="BH52" s="56" t="s">
        <v>132</v>
      </c>
      <c r="BI52" s="54">
        <v>0.10925399999999999</v>
      </c>
      <c r="BJ52" s="52">
        <v>8.2129999999999995E-2</v>
      </c>
      <c r="BK52" s="56" t="s">
        <v>132</v>
      </c>
      <c r="BL52" s="54">
        <v>8.2129999999999995E-2</v>
      </c>
      <c r="BM52" s="52">
        <v>0.196494</v>
      </c>
      <c r="BN52" s="56" t="s">
        <v>132</v>
      </c>
      <c r="BO52" s="54">
        <v>0.196494</v>
      </c>
      <c r="BP52" s="52">
        <v>1.0436999999999998E-2</v>
      </c>
      <c r="BQ52" s="56" t="s">
        <v>132</v>
      </c>
      <c r="BR52" s="54">
        <v>1.0436999999999998E-2</v>
      </c>
      <c r="BS52" s="52">
        <v>0.12245099999999999</v>
      </c>
      <c r="BT52" s="56" t="s">
        <v>132</v>
      </c>
      <c r="BU52" s="54">
        <v>0.12245099999999999</v>
      </c>
      <c r="BV52" s="52">
        <v>3.0602999999999998E-2</v>
      </c>
      <c r="BW52" s="56" t="s">
        <v>132</v>
      </c>
      <c r="BX52" s="54">
        <v>3.0602999999999998E-2</v>
      </c>
      <c r="BY52" s="52">
        <v>0.35533100000000001</v>
      </c>
      <c r="BZ52" s="56" t="s">
        <v>132</v>
      </c>
      <c r="CA52" s="54">
        <v>0.35533100000000001</v>
      </c>
      <c r="CB52" s="52">
        <v>3.5940000000000007E-2</v>
      </c>
      <c r="CC52" s="56" t="s">
        <v>132</v>
      </c>
      <c r="CD52" s="54">
        <v>3.5940000000000007E-2</v>
      </c>
      <c r="CE52" s="52">
        <v>0.10791400000000001</v>
      </c>
      <c r="CF52" s="56" t="s">
        <v>132</v>
      </c>
      <c r="CG52" s="54">
        <v>0.10791400000000001</v>
      </c>
      <c r="CH52" s="52">
        <v>0.22623700000000002</v>
      </c>
      <c r="CI52" s="56" t="s">
        <v>132</v>
      </c>
      <c r="CJ52" s="54">
        <v>0.22623700000000002</v>
      </c>
      <c r="CK52" s="52">
        <v>9.3849999999999992E-3</v>
      </c>
      <c r="CL52" s="56" t="s">
        <v>132</v>
      </c>
      <c r="CM52" s="54">
        <v>9.3849999999999992E-3</v>
      </c>
      <c r="CN52" s="52">
        <v>0.142128</v>
      </c>
      <c r="CO52" s="56" t="s">
        <v>132</v>
      </c>
      <c r="CP52" s="54">
        <v>0.142128</v>
      </c>
      <c r="CQ52" s="52">
        <v>0.18427599999999997</v>
      </c>
      <c r="CR52" s="56" t="s">
        <v>132</v>
      </c>
      <c r="CS52" s="54">
        <v>0.18427599999999997</v>
      </c>
      <c r="CT52" s="52">
        <v>2.4320000000000001E-2</v>
      </c>
      <c r="CU52" s="56" t="s">
        <v>132</v>
      </c>
      <c r="CV52" s="54">
        <v>2.4320000000000001E-2</v>
      </c>
      <c r="CW52" s="52">
        <v>0.423041</v>
      </c>
      <c r="CX52" s="56" t="s">
        <v>132</v>
      </c>
      <c r="CY52" s="54">
        <v>0.423041</v>
      </c>
      <c r="CZ52" s="52">
        <v>0.52018200000000003</v>
      </c>
      <c r="DA52" s="56" t="s">
        <v>132</v>
      </c>
      <c r="DB52" s="54">
        <v>0.52018200000000003</v>
      </c>
      <c r="DC52" s="52">
        <v>0.20400500000000002</v>
      </c>
      <c r="DD52" s="56" t="s">
        <v>132</v>
      </c>
      <c r="DE52" s="54">
        <v>0.20400500000000002</v>
      </c>
      <c r="DF52" s="52">
        <v>3.8627999999999996E-2</v>
      </c>
      <c r="DG52" s="56" t="s">
        <v>132</v>
      </c>
      <c r="DH52" s="54">
        <v>3.8627999999999996E-2</v>
      </c>
      <c r="DI52" s="52">
        <v>7.7298999999999993E-2</v>
      </c>
      <c r="DJ52" s="56" t="s">
        <v>132</v>
      </c>
      <c r="DK52" s="54">
        <v>7.7298999999999993E-2</v>
      </c>
      <c r="DL52" s="52">
        <v>2.4504000000000001E-2</v>
      </c>
      <c r="DM52" s="56" t="s">
        <v>132</v>
      </c>
      <c r="DN52" s="54">
        <v>2.4504000000000001E-2</v>
      </c>
      <c r="DO52" s="52">
        <v>4.7952000000000002E-2</v>
      </c>
      <c r="DP52" s="56" t="s">
        <v>132</v>
      </c>
      <c r="DQ52" s="54">
        <v>4.7952000000000002E-2</v>
      </c>
      <c r="DR52" s="52">
        <v>0.61922500000000003</v>
      </c>
      <c r="DS52" s="56">
        <v>5.3509999999999999E-3</v>
      </c>
      <c r="DT52" s="54">
        <v>0.62457600000000002</v>
      </c>
      <c r="DU52" s="52">
        <v>0.95530000000000015</v>
      </c>
      <c r="DV52" s="56" t="s">
        <v>132</v>
      </c>
      <c r="DW52" s="54">
        <v>0.95530000000000015</v>
      </c>
      <c r="DX52" s="52">
        <v>0.27777600000000002</v>
      </c>
      <c r="DY52" s="56" t="s">
        <v>132</v>
      </c>
      <c r="DZ52" s="54">
        <v>0.27777600000000002</v>
      </c>
      <c r="EA52" s="52">
        <v>0.26110800000000001</v>
      </c>
      <c r="EB52" s="56" t="s">
        <v>132</v>
      </c>
      <c r="EC52" s="54">
        <v>0.26110800000000001</v>
      </c>
      <c r="ED52" s="52">
        <v>8.7297E-2</v>
      </c>
      <c r="EE52" s="56" t="s">
        <v>132</v>
      </c>
      <c r="EF52" s="54">
        <v>8.7297E-2</v>
      </c>
      <c r="EG52" s="52">
        <v>4.5879999999999997E-2</v>
      </c>
      <c r="EH52" s="56" t="s">
        <v>132</v>
      </c>
      <c r="EI52" s="54">
        <v>4.5879999999999997E-2</v>
      </c>
      <c r="EJ52" s="52">
        <v>6.5430000000000002E-2</v>
      </c>
      <c r="EK52" s="56" t="s">
        <v>132</v>
      </c>
      <c r="EL52" s="54">
        <v>6.5430000000000002E-2</v>
      </c>
      <c r="EM52" s="52">
        <v>0.319023</v>
      </c>
      <c r="EN52" s="56" t="s">
        <v>132</v>
      </c>
      <c r="EO52" s="54">
        <v>0.319023</v>
      </c>
      <c r="EP52" s="52">
        <v>0.144037</v>
      </c>
      <c r="EQ52" s="56" t="s">
        <v>132</v>
      </c>
      <c r="ER52" s="54">
        <v>0.144037</v>
      </c>
      <c r="ES52" s="52">
        <v>0.44614199999999998</v>
      </c>
      <c r="ET52" s="56" t="s">
        <v>132</v>
      </c>
      <c r="EU52" s="54">
        <v>0.44614199999999998</v>
      </c>
      <c r="EV52" s="52">
        <v>1.0619079999999999</v>
      </c>
      <c r="EW52" s="56" t="s">
        <v>132</v>
      </c>
      <c r="EX52" s="54">
        <v>1.0619079999999999</v>
      </c>
      <c r="EY52" s="52">
        <v>0.21974700000000003</v>
      </c>
      <c r="EZ52" s="56" t="s">
        <v>132</v>
      </c>
      <c r="FA52" s="54">
        <v>0.21974700000000003</v>
      </c>
      <c r="FB52" s="52">
        <v>8.6674000000000001E-2</v>
      </c>
      <c r="FC52" s="56" t="s">
        <v>132</v>
      </c>
      <c r="FD52" s="54">
        <v>8.6674000000000001E-2</v>
      </c>
      <c r="FE52" s="52">
        <v>4.4470000000000003E-2</v>
      </c>
      <c r="FF52" s="56" t="s">
        <v>132</v>
      </c>
      <c r="FG52" s="54">
        <v>4.4470000000000003E-2</v>
      </c>
      <c r="FH52" s="52">
        <v>0.11649199999999998</v>
      </c>
      <c r="FI52" s="56" t="s">
        <v>132</v>
      </c>
      <c r="FJ52" s="54">
        <v>0.11649199999999998</v>
      </c>
      <c r="FK52" s="52">
        <v>0.696766</v>
      </c>
      <c r="FL52" s="56" t="s">
        <v>132</v>
      </c>
      <c r="FM52" s="54">
        <v>0.696766</v>
      </c>
      <c r="FN52" s="52">
        <v>9.5875000000000002E-2</v>
      </c>
      <c r="FO52" s="56" t="s">
        <v>132</v>
      </c>
      <c r="FP52" s="54">
        <v>9.5875000000000002E-2</v>
      </c>
      <c r="FQ52" s="114">
        <v>0.26259199999999999</v>
      </c>
      <c r="FR52" s="125" t="s">
        <v>132</v>
      </c>
      <c r="FS52" s="54">
        <v>0.26259199999999999</v>
      </c>
      <c r="FT52" s="114">
        <v>0.22512499999999999</v>
      </c>
      <c r="FU52" s="129" t="s">
        <v>132</v>
      </c>
      <c r="FV52" s="54">
        <v>0.22512499999999999</v>
      </c>
      <c r="FW52" s="114">
        <v>2.4298E-2</v>
      </c>
      <c r="FX52" s="129" t="s">
        <v>132</v>
      </c>
      <c r="FY52" s="54">
        <v>2.4298E-2</v>
      </c>
      <c r="FZ52" s="114">
        <v>8.9820000000000004E-3</v>
      </c>
      <c r="GA52" s="129" t="s">
        <v>132</v>
      </c>
      <c r="GB52" s="54">
        <v>8.9820000000000004E-3</v>
      </c>
      <c r="GC52" s="52">
        <v>2.7466999999999998E-2</v>
      </c>
      <c r="GD52" s="56" t="s">
        <v>132</v>
      </c>
      <c r="GE52" s="54">
        <v>2.7466999999999998E-2</v>
      </c>
      <c r="GF52" s="52">
        <v>1.5158999999999999E-2</v>
      </c>
      <c r="GG52" s="56" t="s">
        <v>132</v>
      </c>
      <c r="GH52" s="54">
        <v>1.5158999999999999E-2</v>
      </c>
      <c r="GI52" s="52">
        <v>2.3942000000000001E-2</v>
      </c>
      <c r="GJ52" s="56" t="s">
        <v>132</v>
      </c>
      <c r="GK52" s="54">
        <v>2.3942000000000001E-2</v>
      </c>
      <c r="GL52" s="52">
        <v>0.37847400000000003</v>
      </c>
      <c r="GM52" s="56" t="s">
        <v>132</v>
      </c>
      <c r="GN52" s="54">
        <v>0.37847400000000003</v>
      </c>
      <c r="GO52" s="52">
        <v>0.17549000000000003</v>
      </c>
      <c r="GP52" s="56" t="s">
        <v>132</v>
      </c>
      <c r="GQ52" s="54">
        <v>0.17549000000000003</v>
      </c>
      <c r="GR52" s="52">
        <v>0.32554499999999997</v>
      </c>
      <c r="GS52" s="56" t="s">
        <v>132</v>
      </c>
      <c r="GT52" s="54">
        <v>0.32554499999999997</v>
      </c>
      <c r="GU52" s="52">
        <v>0.410495</v>
      </c>
      <c r="GV52" s="56" t="s">
        <v>132</v>
      </c>
      <c r="GW52" s="54">
        <v>0.410495</v>
      </c>
      <c r="GX52" s="52">
        <v>9.6343999999999999E-2</v>
      </c>
      <c r="GY52" s="56" t="s">
        <v>132</v>
      </c>
      <c r="GZ52" s="54">
        <v>9.6343999999999999E-2</v>
      </c>
      <c r="HA52" s="52">
        <v>0.19190399999999999</v>
      </c>
      <c r="HB52" s="56" t="s">
        <v>132</v>
      </c>
      <c r="HC52" s="54">
        <v>0.19190399999999999</v>
      </c>
      <c r="HD52" s="52">
        <v>0.19576499999999999</v>
      </c>
      <c r="HE52" s="56" t="s">
        <v>132</v>
      </c>
      <c r="HF52" s="54">
        <v>0.19576499999999999</v>
      </c>
      <c r="HG52" s="52">
        <v>6.7625000000000005E-2</v>
      </c>
      <c r="HH52" s="56" t="s">
        <v>132</v>
      </c>
      <c r="HI52" s="54">
        <v>6.7625000000000005E-2</v>
      </c>
      <c r="HJ52" s="52">
        <v>8.596899999999999E-2</v>
      </c>
      <c r="HK52" s="56" t="s">
        <v>132</v>
      </c>
      <c r="HL52" s="54">
        <v>8.596899999999999E-2</v>
      </c>
      <c r="HM52" s="52">
        <v>4.9100000000000003E-3</v>
      </c>
      <c r="HN52" s="56" t="s">
        <v>132</v>
      </c>
      <c r="HO52" s="54">
        <v>4.9100000000000003E-3</v>
      </c>
      <c r="HP52" s="52">
        <v>0.461559</v>
      </c>
      <c r="HQ52" s="56" t="s">
        <v>132</v>
      </c>
      <c r="HR52" s="54">
        <v>0.461559</v>
      </c>
      <c r="HS52" s="52">
        <v>1.9726159999999999</v>
      </c>
      <c r="HT52" s="56" t="s">
        <v>132</v>
      </c>
      <c r="HU52" s="54">
        <v>1.9726159999999999</v>
      </c>
      <c r="HV52" s="52">
        <v>3.9701E-2</v>
      </c>
      <c r="HW52" s="56" t="s">
        <v>132</v>
      </c>
      <c r="HX52" s="54">
        <v>3.9701E-2</v>
      </c>
      <c r="HY52" s="52">
        <v>5.3288000000000009E-2</v>
      </c>
      <c r="HZ52" s="56" t="s">
        <v>132</v>
      </c>
      <c r="IA52" s="54">
        <v>5.3288000000000009E-2</v>
      </c>
      <c r="IB52" s="52">
        <v>0.18113799999999999</v>
      </c>
      <c r="IC52" s="56" t="s">
        <v>132</v>
      </c>
      <c r="ID52" s="54">
        <v>0.18113799999999999</v>
      </c>
      <c r="IE52" s="52">
        <v>0.43582199999999999</v>
      </c>
      <c r="IF52" s="56" t="s">
        <v>132</v>
      </c>
      <c r="IG52" s="54">
        <v>0.43582199999999999</v>
      </c>
      <c r="IH52" s="52">
        <v>8.213100000000001E-2</v>
      </c>
      <c r="II52" s="56" t="s">
        <v>132</v>
      </c>
      <c r="IJ52" s="54">
        <v>8.213100000000001E-2</v>
      </c>
      <c r="IK52" s="52">
        <v>0.22133700000000001</v>
      </c>
      <c r="IL52" s="56" t="s">
        <v>132</v>
      </c>
      <c r="IM52" s="54">
        <v>0.22133700000000001</v>
      </c>
      <c r="IN52" s="10"/>
      <c r="IP52" s="227"/>
      <c r="IQ52" s="227"/>
      <c r="IR52" s="227"/>
      <c r="IS52" s="227"/>
      <c r="IT52" s="227"/>
      <c r="IU52" s="227"/>
      <c r="IV52" s="227"/>
      <c r="IW52" s="227"/>
      <c r="IX52" s="227"/>
      <c r="IY52" s="227"/>
      <c r="IZ52" s="227"/>
      <c r="JA52" s="227"/>
      <c r="JB52" s="227"/>
      <c r="JC52" s="227"/>
      <c r="JD52" s="227"/>
    </row>
    <row r="53" spans="1:264" x14ac:dyDescent="0.35">
      <c r="A53" s="10"/>
      <c r="B53" s="25"/>
      <c r="C53" s="26" t="s">
        <v>17</v>
      </c>
      <c r="D53" s="27" t="s">
        <v>47</v>
      </c>
      <c r="E53" s="49">
        <v>0.38780400000000004</v>
      </c>
      <c r="F53" s="50" t="s">
        <v>132</v>
      </c>
      <c r="G53" s="51">
        <v>0.38780400000000004</v>
      </c>
      <c r="H53" s="49">
        <v>0.18732499999999999</v>
      </c>
      <c r="I53" s="50" t="s">
        <v>132</v>
      </c>
      <c r="J53" s="51">
        <v>0.18732499999999999</v>
      </c>
      <c r="K53" s="49">
        <v>0.29318500000000003</v>
      </c>
      <c r="L53" s="50" t="s">
        <v>132</v>
      </c>
      <c r="M53" s="51">
        <v>0.29318500000000003</v>
      </c>
      <c r="N53" s="49">
        <v>0.38745500000000005</v>
      </c>
      <c r="O53" s="50" t="s">
        <v>132</v>
      </c>
      <c r="P53" s="51">
        <v>0.38745500000000005</v>
      </c>
      <c r="Q53" s="49">
        <v>0.31062600000000001</v>
      </c>
      <c r="R53" s="50" t="s">
        <v>132</v>
      </c>
      <c r="S53" s="51">
        <v>0.31062600000000001</v>
      </c>
      <c r="T53" s="49">
        <v>0.24549400000000002</v>
      </c>
      <c r="U53" s="50" t="s">
        <v>132</v>
      </c>
      <c r="V53" s="51">
        <v>0.24549400000000002</v>
      </c>
      <c r="W53" s="49">
        <v>1.1017049999999999</v>
      </c>
      <c r="X53" s="50" t="s">
        <v>132</v>
      </c>
      <c r="Y53" s="51">
        <v>1.1017049999999999</v>
      </c>
      <c r="Z53" s="49">
        <v>0.139566</v>
      </c>
      <c r="AA53" s="50" t="s">
        <v>132</v>
      </c>
      <c r="AB53" s="51">
        <v>0.139566</v>
      </c>
      <c r="AC53" s="49">
        <v>1.7227950000000001</v>
      </c>
      <c r="AD53" s="50" t="s">
        <v>132</v>
      </c>
      <c r="AE53" s="51">
        <v>1.7227950000000001</v>
      </c>
      <c r="AF53" s="49">
        <v>0.78984700000000008</v>
      </c>
      <c r="AG53" s="50" t="s">
        <v>132</v>
      </c>
      <c r="AH53" s="51">
        <v>0.78984700000000008</v>
      </c>
      <c r="AI53" s="49">
        <v>0.67829800000000007</v>
      </c>
      <c r="AJ53" s="50" t="s">
        <v>132</v>
      </c>
      <c r="AK53" s="51">
        <v>0.67829800000000007</v>
      </c>
      <c r="AL53" s="49">
        <v>0.43841800000000009</v>
      </c>
      <c r="AM53" s="50" t="s">
        <v>132</v>
      </c>
      <c r="AN53" s="51">
        <v>0.43841800000000009</v>
      </c>
      <c r="AO53" s="49">
        <v>0.54155200000000003</v>
      </c>
      <c r="AP53" s="50" t="s">
        <v>132</v>
      </c>
      <c r="AQ53" s="51">
        <v>0.54155200000000003</v>
      </c>
      <c r="AR53" s="49">
        <v>1.254602</v>
      </c>
      <c r="AS53" s="50" t="s">
        <v>132</v>
      </c>
      <c r="AT53" s="51">
        <v>1.254602</v>
      </c>
      <c r="AU53" s="49">
        <v>0.5581489999999999</v>
      </c>
      <c r="AV53" s="50" t="s">
        <v>132</v>
      </c>
      <c r="AW53" s="51">
        <v>0.5581489999999999</v>
      </c>
      <c r="AX53" s="49">
        <v>0.41204999999999997</v>
      </c>
      <c r="AY53" s="50" t="s">
        <v>132</v>
      </c>
      <c r="AZ53" s="51">
        <v>0.41204999999999997</v>
      </c>
      <c r="BA53" s="49">
        <v>1.4296490000000002</v>
      </c>
      <c r="BB53" s="50" t="s">
        <v>132</v>
      </c>
      <c r="BC53" s="51">
        <v>1.4296490000000002</v>
      </c>
      <c r="BD53" s="49">
        <v>0.73730399999999985</v>
      </c>
      <c r="BE53" s="50" t="s">
        <v>132</v>
      </c>
      <c r="BF53" s="51">
        <v>0.73730399999999985</v>
      </c>
      <c r="BG53" s="49">
        <v>0.180786</v>
      </c>
      <c r="BH53" s="50" t="s">
        <v>132</v>
      </c>
      <c r="BI53" s="51">
        <v>0.180786</v>
      </c>
      <c r="BJ53" s="49">
        <v>0.27024399999999998</v>
      </c>
      <c r="BK53" s="50" t="s">
        <v>132</v>
      </c>
      <c r="BL53" s="51">
        <v>0.27024399999999998</v>
      </c>
      <c r="BM53" s="49">
        <v>0.43439099999999992</v>
      </c>
      <c r="BN53" s="50" t="s">
        <v>132</v>
      </c>
      <c r="BO53" s="51">
        <v>0.43439099999999992</v>
      </c>
      <c r="BP53" s="49">
        <v>0.6620950000000001</v>
      </c>
      <c r="BQ53" s="50" t="s">
        <v>132</v>
      </c>
      <c r="BR53" s="51">
        <v>0.6620950000000001</v>
      </c>
      <c r="BS53" s="49">
        <v>0.232406</v>
      </c>
      <c r="BT53" s="50" t="s">
        <v>132</v>
      </c>
      <c r="BU53" s="51">
        <v>0.232406</v>
      </c>
      <c r="BV53" s="49">
        <v>0.22992700000000002</v>
      </c>
      <c r="BW53" s="50" t="s">
        <v>132</v>
      </c>
      <c r="BX53" s="51">
        <v>0.22992700000000002</v>
      </c>
      <c r="BY53" s="49">
        <v>0.462702</v>
      </c>
      <c r="BZ53" s="50" t="s">
        <v>132</v>
      </c>
      <c r="CA53" s="51">
        <v>0.462702</v>
      </c>
      <c r="CB53" s="49">
        <v>1.4957510000000003</v>
      </c>
      <c r="CC53" s="50" t="s">
        <v>132</v>
      </c>
      <c r="CD53" s="51">
        <v>1.4957510000000003</v>
      </c>
      <c r="CE53" s="49">
        <v>0.33276100000000003</v>
      </c>
      <c r="CF53" s="50" t="s">
        <v>132</v>
      </c>
      <c r="CG53" s="51">
        <v>0.33276100000000003</v>
      </c>
      <c r="CH53" s="49">
        <v>5.6002999999999997E-2</v>
      </c>
      <c r="CI53" s="50" t="s">
        <v>132</v>
      </c>
      <c r="CJ53" s="51">
        <v>5.6002999999999997E-2</v>
      </c>
      <c r="CK53" s="49">
        <v>0.12521299999999999</v>
      </c>
      <c r="CL53" s="50" t="s">
        <v>132</v>
      </c>
      <c r="CM53" s="51">
        <v>0.12521299999999999</v>
      </c>
      <c r="CN53" s="49">
        <v>0.14232500000000003</v>
      </c>
      <c r="CO53" s="50" t="s">
        <v>132</v>
      </c>
      <c r="CP53" s="51">
        <v>0.14232500000000003</v>
      </c>
      <c r="CQ53" s="49">
        <v>0.6646129999999999</v>
      </c>
      <c r="CR53" s="50" t="s">
        <v>132</v>
      </c>
      <c r="CS53" s="51">
        <v>0.6646129999999999</v>
      </c>
      <c r="CT53" s="49">
        <v>0.48739199999999994</v>
      </c>
      <c r="CU53" s="50" t="s">
        <v>132</v>
      </c>
      <c r="CV53" s="51">
        <v>0.48739199999999994</v>
      </c>
      <c r="CW53" s="49">
        <v>1.6162450000000002</v>
      </c>
      <c r="CX53" s="50" t="s">
        <v>132</v>
      </c>
      <c r="CY53" s="51">
        <v>1.6162450000000002</v>
      </c>
      <c r="CZ53" s="49">
        <v>2.0987009999999997</v>
      </c>
      <c r="DA53" s="50" t="s">
        <v>132</v>
      </c>
      <c r="DB53" s="51">
        <v>2.0987009999999997</v>
      </c>
      <c r="DC53" s="49">
        <v>0.283827</v>
      </c>
      <c r="DD53" s="50" t="s">
        <v>132</v>
      </c>
      <c r="DE53" s="51">
        <v>0.283827</v>
      </c>
      <c r="DF53" s="49">
        <v>0.46159799999999995</v>
      </c>
      <c r="DG53" s="50" t="s">
        <v>132</v>
      </c>
      <c r="DH53" s="51">
        <v>0.46159799999999995</v>
      </c>
      <c r="DI53" s="49">
        <v>0.42164199999999996</v>
      </c>
      <c r="DJ53" s="50" t="s">
        <v>132</v>
      </c>
      <c r="DK53" s="51">
        <v>0.42164199999999996</v>
      </c>
      <c r="DL53" s="49">
        <v>0.27681299999999998</v>
      </c>
      <c r="DM53" s="50" t="s">
        <v>132</v>
      </c>
      <c r="DN53" s="51">
        <v>0.27681299999999998</v>
      </c>
      <c r="DO53" s="49">
        <v>0.247474</v>
      </c>
      <c r="DP53" s="50" t="s">
        <v>132</v>
      </c>
      <c r="DQ53" s="51">
        <v>0.247474</v>
      </c>
      <c r="DR53" s="49">
        <v>0.39344199999999996</v>
      </c>
      <c r="DS53" s="50">
        <v>2.8080000000000002E-3</v>
      </c>
      <c r="DT53" s="51">
        <v>0.39624999999999994</v>
      </c>
      <c r="DU53" s="49">
        <v>0.7122710000000001</v>
      </c>
      <c r="DV53" s="50" t="s">
        <v>132</v>
      </c>
      <c r="DW53" s="51">
        <v>0.7122710000000001</v>
      </c>
      <c r="DX53" s="49">
        <v>0.69857599999999997</v>
      </c>
      <c r="DY53" s="50" t="s">
        <v>132</v>
      </c>
      <c r="DZ53" s="51">
        <v>0.69857599999999997</v>
      </c>
      <c r="EA53" s="49">
        <v>0.74724200000000007</v>
      </c>
      <c r="EB53" s="50" t="s">
        <v>132</v>
      </c>
      <c r="EC53" s="51">
        <v>0.74724200000000007</v>
      </c>
      <c r="ED53" s="49">
        <v>0.24179699999999998</v>
      </c>
      <c r="EE53" s="50" t="s">
        <v>132</v>
      </c>
      <c r="EF53" s="51">
        <v>0.24179699999999998</v>
      </c>
      <c r="EG53" s="49">
        <v>0.38103399999999998</v>
      </c>
      <c r="EH53" s="50" t="s">
        <v>132</v>
      </c>
      <c r="EI53" s="51">
        <v>0.38103399999999998</v>
      </c>
      <c r="EJ53" s="49">
        <v>0.84036100000000002</v>
      </c>
      <c r="EK53" s="50" t="s">
        <v>132</v>
      </c>
      <c r="EL53" s="51">
        <v>0.84036100000000002</v>
      </c>
      <c r="EM53" s="49">
        <v>0.35392499999999999</v>
      </c>
      <c r="EN53" s="50" t="s">
        <v>132</v>
      </c>
      <c r="EO53" s="51">
        <v>0.35392499999999999</v>
      </c>
      <c r="EP53" s="49">
        <v>0.40414700000000003</v>
      </c>
      <c r="EQ53" s="50" t="s">
        <v>132</v>
      </c>
      <c r="ER53" s="51">
        <v>0.40414700000000003</v>
      </c>
      <c r="ES53" s="49">
        <v>0.42434399999999994</v>
      </c>
      <c r="ET53" s="50" t="s">
        <v>132</v>
      </c>
      <c r="EU53" s="51">
        <v>0.42434399999999994</v>
      </c>
      <c r="EV53" s="49">
        <v>1.1145459999999998</v>
      </c>
      <c r="EW53" s="50">
        <v>5.0549999999999996E-3</v>
      </c>
      <c r="EX53" s="51">
        <v>1.1196009999999998</v>
      </c>
      <c r="EY53" s="49">
        <v>0.38845499999999999</v>
      </c>
      <c r="EZ53" s="50" t="s">
        <v>132</v>
      </c>
      <c r="FA53" s="51">
        <v>0.38845499999999999</v>
      </c>
      <c r="FB53" s="49">
        <v>0.374498</v>
      </c>
      <c r="FC53" s="50" t="s">
        <v>132</v>
      </c>
      <c r="FD53" s="51">
        <v>0.374498</v>
      </c>
      <c r="FE53" s="49">
        <v>0.439388</v>
      </c>
      <c r="FF53" s="50" t="s">
        <v>132</v>
      </c>
      <c r="FG53" s="51">
        <v>0.439388</v>
      </c>
      <c r="FH53" s="49">
        <v>0.96068700000000007</v>
      </c>
      <c r="FI53" s="50" t="s">
        <v>132</v>
      </c>
      <c r="FJ53" s="51">
        <v>0.96068700000000007</v>
      </c>
      <c r="FK53" s="49">
        <v>0.311359</v>
      </c>
      <c r="FL53" s="50" t="s">
        <v>132</v>
      </c>
      <c r="FM53" s="51">
        <v>0.311359</v>
      </c>
      <c r="FN53" s="49">
        <v>0.577102</v>
      </c>
      <c r="FO53" s="50" t="s">
        <v>132</v>
      </c>
      <c r="FP53" s="51">
        <v>0.577102</v>
      </c>
      <c r="FQ53" s="112">
        <v>0.224608</v>
      </c>
      <c r="FR53" s="113" t="s">
        <v>132</v>
      </c>
      <c r="FS53" s="51">
        <v>0.224608</v>
      </c>
      <c r="FT53" s="112">
        <v>1.4168999999999998</v>
      </c>
      <c r="FU53" s="113" t="s">
        <v>132</v>
      </c>
      <c r="FV53" s="51">
        <v>1.4168999999999998</v>
      </c>
      <c r="FW53" s="112">
        <v>0.55758700000000005</v>
      </c>
      <c r="FX53" s="113" t="s">
        <v>132</v>
      </c>
      <c r="FY53" s="51">
        <v>0.55758700000000005</v>
      </c>
      <c r="FZ53" s="112">
        <v>0.44234499999999999</v>
      </c>
      <c r="GA53" s="113" t="s">
        <v>132</v>
      </c>
      <c r="GB53" s="51">
        <v>0.44234499999999999</v>
      </c>
      <c r="GC53" s="49">
        <v>0.24091899999999999</v>
      </c>
      <c r="GD53" s="50" t="s">
        <v>132</v>
      </c>
      <c r="GE53" s="51">
        <v>0.24091899999999999</v>
      </c>
      <c r="GF53" s="49">
        <v>0.90973100000000007</v>
      </c>
      <c r="GG53" s="50" t="s">
        <v>132</v>
      </c>
      <c r="GH53" s="51">
        <v>0.90973100000000007</v>
      </c>
      <c r="GI53" s="49">
        <v>0.63424499999999995</v>
      </c>
      <c r="GJ53" s="50" t="s">
        <v>132</v>
      </c>
      <c r="GK53" s="51">
        <v>0.63424499999999995</v>
      </c>
      <c r="GL53" s="49">
        <v>0.34371699999999994</v>
      </c>
      <c r="GM53" s="50" t="s">
        <v>132</v>
      </c>
      <c r="GN53" s="51">
        <v>0.34371699999999994</v>
      </c>
      <c r="GO53" s="49">
        <v>0.37270099999999995</v>
      </c>
      <c r="GP53" s="50" t="s">
        <v>132</v>
      </c>
      <c r="GQ53" s="51">
        <v>0.37270099999999995</v>
      </c>
      <c r="GR53" s="49">
        <v>0.79111100000000001</v>
      </c>
      <c r="GS53" s="50" t="s">
        <v>132</v>
      </c>
      <c r="GT53" s="51">
        <v>0.79111100000000001</v>
      </c>
      <c r="GU53" s="49">
        <v>0.417964</v>
      </c>
      <c r="GV53" s="50" t="s">
        <v>132</v>
      </c>
      <c r="GW53" s="51">
        <v>0.417964</v>
      </c>
      <c r="GX53" s="49">
        <v>0.53400400000000003</v>
      </c>
      <c r="GY53" s="50" t="s">
        <v>132</v>
      </c>
      <c r="GZ53" s="51">
        <v>0.53400400000000003</v>
      </c>
      <c r="HA53" s="49">
        <v>0.48671199999999998</v>
      </c>
      <c r="HB53" s="50" t="s">
        <v>132</v>
      </c>
      <c r="HC53" s="51">
        <v>0.48671199999999998</v>
      </c>
      <c r="HD53" s="49">
        <v>0.91248099999999999</v>
      </c>
      <c r="HE53" s="50" t="s">
        <v>132</v>
      </c>
      <c r="HF53" s="51">
        <v>0.91248099999999999</v>
      </c>
      <c r="HG53" s="49">
        <v>0.41474099999999997</v>
      </c>
      <c r="HH53" s="50" t="s">
        <v>132</v>
      </c>
      <c r="HI53" s="51">
        <v>0.41474099999999997</v>
      </c>
      <c r="HJ53" s="49">
        <v>0.78139999999999998</v>
      </c>
      <c r="HK53" s="50" t="s">
        <v>132</v>
      </c>
      <c r="HL53" s="51">
        <v>0.78139999999999998</v>
      </c>
      <c r="HM53" s="49">
        <v>0.84978999999999993</v>
      </c>
      <c r="HN53" s="50" t="s">
        <v>132</v>
      </c>
      <c r="HO53" s="51">
        <v>0.84978999999999993</v>
      </c>
      <c r="HP53" s="49">
        <v>0.28209700000000004</v>
      </c>
      <c r="HQ53" s="50" t="s">
        <v>132</v>
      </c>
      <c r="HR53" s="51">
        <v>0.28209700000000004</v>
      </c>
      <c r="HS53" s="49">
        <v>0.31348300000000001</v>
      </c>
      <c r="HT53" s="50" t="s">
        <v>132</v>
      </c>
      <c r="HU53" s="51">
        <v>0.31348300000000001</v>
      </c>
      <c r="HV53" s="49">
        <v>0.380465</v>
      </c>
      <c r="HW53" s="50" t="s">
        <v>132</v>
      </c>
      <c r="HX53" s="51">
        <v>0.380465</v>
      </c>
      <c r="HY53" s="49">
        <v>0.67748299999999995</v>
      </c>
      <c r="HZ53" s="50" t="s">
        <v>132</v>
      </c>
      <c r="IA53" s="51">
        <v>0.67748299999999995</v>
      </c>
      <c r="IB53" s="49">
        <v>1.1459159999999997</v>
      </c>
      <c r="IC53" s="50" t="s">
        <v>132</v>
      </c>
      <c r="ID53" s="51">
        <v>1.1459159999999997</v>
      </c>
      <c r="IE53" s="49">
        <v>0.75815599999999994</v>
      </c>
      <c r="IF53" s="50" t="s">
        <v>132</v>
      </c>
      <c r="IG53" s="51">
        <v>0.75815599999999994</v>
      </c>
      <c r="IH53" s="49">
        <v>0.56551400000000007</v>
      </c>
      <c r="II53" s="50" t="s">
        <v>132</v>
      </c>
      <c r="IJ53" s="51">
        <v>0.56551400000000007</v>
      </c>
      <c r="IK53" s="49">
        <v>9.0565000000000007E-2</v>
      </c>
      <c r="IL53" s="50" t="s">
        <v>132</v>
      </c>
      <c r="IM53" s="51">
        <v>9.0565000000000007E-2</v>
      </c>
      <c r="IN53" s="10"/>
      <c r="IP53" s="227"/>
      <c r="IQ53" s="227"/>
      <c r="IR53" s="227"/>
      <c r="IS53" s="227"/>
      <c r="IT53" s="227"/>
      <c r="IU53" s="227"/>
      <c r="IV53" s="227"/>
      <c r="IW53" s="227"/>
      <c r="IX53" s="227"/>
      <c r="IY53" s="227"/>
      <c r="IZ53" s="227"/>
      <c r="JA53" s="227"/>
      <c r="JB53" s="227"/>
      <c r="JC53" s="227"/>
      <c r="JD53" s="227"/>
    </row>
    <row r="54" spans="1:264" x14ac:dyDescent="0.35">
      <c r="A54" s="10"/>
      <c r="B54" s="25"/>
      <c r="C54" s="28" t="s">
        <v>18</v>
      </c>
      <c r="D54" s="29" t="s">
        <v>48</v>
      </c>
      <c r="E54" s="52" t="s">
        <v>132</v>
      </c>
      <c r="F54" s="53" t="s">
        <v>132</v>
      </c>
      <c r="G54" s="54" t="s">
        <v>132</v>
      </c>
      <c r="H54" s="52" t="s">
        <v>132</v>
      </c>
      <c r="I54" s="53" t="s">
        <v>132</v>
      </c>
      <c r="J54" s="54" t="s">
        <v>132</v>
      </c>
      <c r="K54" s="52">
        <v>4.117E-3</v>
      </c>
      <c r="L54" s="53">
        <v>2.7230000000000002E-3</v>
      </c>
      <c r="M54" s="54">
        <v>6.8400000000000006E-3</v>
      </c>
      <c r="N54" s="52">
        <v>2.5000000000000001E-3</v>
      </c>
      <c r="O54" s="53">
        <v>1.4586E-2</v>
      </c>
      <c r="P54" s="54">
        <v>1.7086E-2</v>
      </c>
      <c r="Q54" s="52" t="s">
        <v>132</v>
      </c>
      <c r="R54" s="53" t="s">
        <v>132</v>
      </c>
      <c r="S54" s="54" t="s">
        <v>132</v>
      </c>
      <c r="T54" s="52" t="s">
        <v>132</v>
      </c>
      <c r="U54" s="53" t="s">
        <v>132</v>
      </c>
      <c r="V54" s="54" t="s">
        <v>132</v>
      </c>
      <c r="W54" s="52" t="s">
        <v>132</v>
      </c>
      <c r="X54" s="53" t="s">
        <v>132</v>
      </c>
      <c r="Y54" s="54" t="s">
        <v>132</v>
      </c>
      <c r="Z54" s="52">
        <v>4.8999999999999998E-3</v>
      </c>
      <c r="AA54" s="53" t="s">
        <v>132</v>
      </c>
      <c r="AB54" s="54">
        <v>4.8999999999999998E-3</v>
      </c>
      <c r="AC54" s="52" t="s">
        <v>132</v>
      </c>
      <c r="AD54" s="53" t="s">
        <v>132</v>
      </c>
      <c r="AE54" s="54" t="s">
        <v>132</v>
      </c>
      <c r="AF54" s="52" t="s">
        <v>132</v>
      </c>
      <c r="AG54" s="53" t="s">
        <v>132</v>
      </c>
      <c r="AH54" s="54" t="s">
        <v>132</v>
      </c>
      <c r="AI54" s="52">
        <v>4.1999999999999997E-3</v>
      </c>
      <c r="AJ54" s="53" t="s">
        <v>132</v>
      </c>
      <c r="AK54" s="54">
        <v>4.1999999999999997E-3</v>
      </c>
      <c r="AL54" s="52" t="s">
        <v>132</v>
      </c>
      <c r="AM54" s="53" t="s">
        <v>132</v>
      </c>
      <c r="AN54" s="54" t="s">
        <v>132</v>
      </c>
      <c r="AO54" s="52">
        <v>8.0599999999999997E-4</v>
      </c>
      <c r="AP54" s="53" t="s">
        <v>132</v>
      </c>
      <c r="AQ54" s="54">
        <v>8.0599999999999997E-4</v>
      </c>
      <c r="AR54" s="52" t="s">
        <v>132</v>
      </c>
      <c r="AS54" s="53" t="s">
        <v>132</v>
      </c>
      <c r="AT54" s="54" t="s">
        <v>132</v>
      </c>
      <c r="AU54" s="52">
        <v>6.7900000000000002E-4</v>
      </c>
      <c r="AV54" s="53" t="s">
        <v>132</v>
      </c>
      <c r="AW54" s="54">
        <v>6.7900000000000002E-4</v>
      </c>
      <c r="AX54" s="52" t="s">
        <v>132</v>
      </c>
      <c r="AY54" s="53" t="s">
        <v>132</v>
      </c>
      <c r="AZ54" s="54" t="s">
        <v>132</v>
      </c>
      <c r="BA54" s="52" t="s">
        <v>132</v>
      </c>
      <c r="BB54" s="53" t="s">
        <v>132</v>
      </c>
      <c r="BC54" s="54" t="s">
        <v>132</v>
      </c>
      <c r="BD54" s="52">
        <v>2.6849999999999999E-3</v>
      </c>
      <c r="BE54" s="53" t="s">
        <v>132</v>
      </c>
      <c r="BF54" s="54">
        <v>2.6849999999999999E-3</v>
      </c>
      <c r="BG54" s="52" t="s">
        <v>132</v>
      </c>
      <c r="BH54" s="53" t="s">
        <v>132</v>
      </c>
      <c r="BI54" s="54" t="s">
        <v>132</v>
      </c>
      <c r="BJ54" s="52" t="s">
        <v>132</v>
      </c>
      <c r="BK54" s="53" t="s">
        <v>132</v>
      </c>
      <c r="BL54" s="54" t="s">
        <v>132</v>
      </c>
      <c r="BM54" s="52">
        <v>1.8E-3</v>
      </c>
      <c r="BN54" s="53" t="s">
        <v>132</v>
      </c>
      <c r="BO54" s="54">
        <v>1.8E-3</v>
      </c>
      <c r="BP54" s="52" t="s">
        <v>132</v>
      </c>
      <c r="BQ54" s="53" t="s">
        <v>132</v>
      </c>
      <c r="BR54" s="54" t="s">
        <v>132</v>
      </c>
      <c r="BS54" s="52">
        <v>4.1999999999999997E-3</v>
      </c>
      <c r="BT54" s="53" t="s">
        <v>132</v>
      </c>
      <c r="BU54" s="54">
        <v>4.1999999999999997E-3</v>
      </c>
      <c r="BV54" s="52" t="s">
        <v>132</v>
      </c>
      <c r="BW54" s="53" t="s">
        <v>132</v>
      </c>
      <c r="BX54" s="54" t="s">
        <v>132</v>
      </c>
      <c r="BY54" s="52" t="s">
        <v>132</v>
      </c>
      <c r="BZ54" s="53" t="s">
        <v>132</v>
      </c>
      <c r="CA54" s="54" t="s">
        <v>132</v>
      </c>
      <c r="CB54" s="52" t="s">
        <v>132</v>
      </c>
      <c r="CC54" s="53" t="s">
        <v>132</v>
      </c>
      <c r="CD54" s="54" t="s">
        <v>132</v>
      </c>
      <c r="CE54" s="52">
        <v>1.503E-3</v>
      </c>
      <c r="CF54" s="53" t="s">
        <v>132</v>
      </c>
      <c r="CG54" s="54">
        <v>1.503E-3</v>
      </c>
      <c r="CH54" s="52" t="s">
        <v>132</v>
      </c>
      <c r="CI54" s="53" t="s">
        <v>132</v>
      </c>
      <c r="CJ54" s="54" t="s">
        <v>132</v>
      </c>
      <c r="CK54" s="52" t="s">
        <v>132</v>
      </c>
      <c r="CL54" s="53" t="s">
        <v>132</v>
      </c>
      <c r="CM54" s="54" t="s">
        <v>132</v>
      </c>
      <c r="CN54" s="52" t="s">
        <v>132</v>
      </c>
      <c r="CO54" s="53" t="s">
        <v>132</v>
      </c>
      <c r="CP54" s="54" t="s">
        <v>132</v>
      </c>
      <c r="CQ54" s="52" t="s">
        <v>132</v>
      </c>
      <c r="CR54" s="53" t="s">
        <v>132</v>
      </c>
      <c r="CS54" s="54" t="s">
        <v>132</v>
      </c>
      <c r="CT54" s="52" t="s">
        <v>132</v>
      </c>
      <c r="CU54" s="53" t="s">
        <v>132</v>
      </c>
      <c r="CV54" s="54" t="s">
        <v>132</v>
      </c>
      <c r="CW54" s="52" t="s">
        <v>132</v>
      </c>
      <c r="CX54" s="53" t="s">
        <v>132</v>
      </c>
      <c r="CY54" s="54" t="s">
        <v>132</v>
      </c>
      <c r="CZ54" s="52" t="s">
        <v>132</v>
      </c>
      <c r="DA54" s="53" t="s">
        <v>132</v>
      </c>
      <c r="DB54" s="54" t="s">
        <v>132</v>
      </c>
      <c r="DC54" s="52" t="s">
        <v>132</v>
      </c>
      <c r="DD54" s="53" t="s">
        <v>132</v>
      </c>
      <c r="DE54" s="54" t="s">
        <v>132</v>
      </c>
      <c r="DF54" s="52" t="s">
        <v>132</v>
      </c>
      <c r="DG54" s="53" t="s">
        <v>132</v>
      </c>
      <c r="DH54" s="54" t="s">
        <v>132</v>
      </c>
      <c r="DI54" s="52" t="s">
        <v>132</v>
      </c>
      <c r="DJ54" s="53" t="s">
        <v>132</v>
      </c>
      <c r="DK54" s="54" t="s">
        <v>132</v>
      </c>
      <c r="DL54" s="52">
        <v>7.1849999999999995E-3</v>
      </c>
      <c r="DM54" s="53" t="s">
        <v>132</v>
      </c>
      <c r="DN54" s="54">
        <v>7.1849999999999995E-3</v>
      </c>
      <c r="DO54" s="52">
        <v>1E-3</v>
      </c>
      <c r="DP54" s="53" t="s">
        <v>132</v>
      </c>
      <c r="DQ54" s="54">
        <v>1E-3</v>
      </c>
      <c r="DR54" s="52" t="s">
        <v>132</v>
      </c>
      <c r="DS54" s="53" t="s">
        <v>132</v>
      </c>
      <c r="DT54" s="54" t="s">
        <v>132</v>
      </c>
      <c r="DU54" s="52" t="s">
        <v>132</v>
      </c>
      <c r="DV54" s="53" t="s">
        <v>132</v>
      </c>
      <c r="DW54" s="54" t="s">
        <v>132</v>
      </c>
      <c r="DX54" s="52" t="s">
        <v>132</v>
      </c>
      <c r="DY54" s="53" t="s">
        <v>132</v>
      </c>
      <c r="DZ54" s="54" t="s">
        <v>132</v>
      </c>
      <c r="EA54" s="52" t="s">
        <v>132</v>
      </c>
      <c r="EB54" s="53" t="s">
        <v>132</v>
      </c>
      <c r="EC54" s="54" t="s">
        <v>132</v>
      </c>
      <c r="ED54" s="52">
        <v>1E-3</v>
      </c>
      <c r="EE54" s="53" t="s">
        <v>132</v>
      </c>
      <c r="EF54" s="54">
        <v>1E-3</v>
      </c>
      <c r="EG54" s="52" t="s">
        <v>132</v>
      </c>
      <c r="EH54" s="53" t="s">
        <v>132</v>
      </c>
      <c r="EI54" s="54" t="s">
        <v>132</v>
      </c>
      <c r="EJ54" s="52" t="s">
        <v>132</v>
      </c>
      <c r="EK54" s="53" t="s">
        <v>132</v>
      </c>
      <c r="EL54" s="54" t="s">
        <v>132</v>
      </c>
      <c r="EM54" s="52" t="s">
        <v>132</v>
      </c>
      <c r="EN54" s="53" t="s">
        <v>132</v>
      </c>
      <c r="EO54" s="54" t="s">
        <v>132</v>
      </c>
      <c r="EP54" s="52">
        <v>8.9999999999999993E-3</v>
      </c>
      <c r="EQ54" s="53" t="s">
        <v>132</v>
      </c>
      <c r="ER54" s="54">
        <v>8.9999999999999993E-3</v>
      </c>
      <c r="ES54" s="106" t="s">
        <v>132</v>
      </c>
      <c r="ET54" s="53" t="s">
        <v>132</v>
      </c>
      <c r="EU54" s="54" t="s">
        <v>132</v>
      </c>
      <c r="EV54" s="52">
        <v>7.0000000000000001E-3</v>
      </c>
      <c r="EW54" s="53" t="s">
        <v>132</v>
      </c>
      <c r="EX54" s="54">
        <v>7.0000000000000001E-3</v>
      </c>
      <c r="EY54" s="52">
        <v>3.2009999999999999E-3</v>
      </c>
      <c r="EZ54" s="53" t="s">
        <v>132</v>
      </c>
      <c r="FA54" s="54">
        <v>3.2009999999999999E-3</v>
      </c>
      <c r="FB54" s="106" t="s">
        <v>132</v>
      </c>
      <c r="FC54" s="53" t="s">
        <v>132</v>
      </c>
      <c r="FD54" s="54" t="s">
        <v>132</v>
      </c>
      <c r="FE54" s="106" t="s">
        <v>132</v>
      </c>
      <c r="FF54" s="53" t="s">
        <v>132</v>
      </c>
      <c r="FG54" s="54" t="s">
        <v>132</v>
      </c>
      <c r="FH54" s="52">
        <v>5.2889999999999994E-3</v>
      </c>
      <c r="FI54" s="53" t="s">
        <v>132</v>
      </c>
      <c r="FJ54" s="54">
        <v>5.2889999999999994E-3</v>
      </c>
      <c r="FK54" s="106" t="s">
        <v>132</v>
      </c>
      <c r="FL54" s="53" t="s">
        <v>132</v>
      </c>
      <c r="FM54" s="54" t="s">
        <v>132</v>
      </c>
      <c r="FN54" s="106" t="s">
        <v>132</v>
      </c>
      <c r="FO54" s="53" t="s">
        <v>132</v>
      </c>
      <c r="FP54" s="54" t="s">
        <v>132</v>
      </c>
      <c r="FQ54" s="115">
        <v>2.5000000000000001E-3</v>
      </c>
      <c r="FR54" s="115" t="s">
        <v>132</v>
      </c>
      <c r="FS54" s="54">
        <v>2.5000000000000001E-3</v>
      </c>
      <c r="FT54" s="117" t="s">
        <v>132</v>
      </c>
      <c r="FU54" s="115" t="s">
        <v>132</v>
      </c>
      <c r="FV54" s="54" t="s">
        <v>132</v>
      </c>
      <c r="FW54" s="115" t="s">
        <v>132</v>
      </c>
      <c r="FX54" s="115" t="s">
        <v>132</v>
      </c>
      <c r="FY54" s="54" t="s">
        <v>132</v>
      </c>
      <c r="FZ54" s="115" t="s">
        <v>132</v>
      </c>
      <c r="GA54" s="115" t="s">
        <v>132</v>
      </c>
      <c r="GB54" s="54" t="s">
        <v>132</v>
      </c>
      <c r="GC54" s="52">
        <v>1.5E-3</v>
      </c>
      <c r="GD54" s="53" t="s">
        <v>132</v>
      </c>
      <c r="GE54" s="54">
        <v>1.5E-3</v>
      </c>
      <c r="GF54" s="52" t="s">
        <v>132</v>
      </c>
      <c r="GG54" s="53" t="s">
        <v>132</v>
      </c>
      <c r="GH54" s="54" t="s">
        <v>132</v>
      </c>
      <c r="GI54" s="52">
        <v>2.395E-3</v>
      </c>
      <c r="GJ54" s="53" t="s">
        <v>132</v>
      </c>
      <c r="GK54" s="54">
        <v>2.395E-3</v>
      </c>
      <c r="GL54" s="52" t="s">
        <v>132</v>
      </c>
      <c r="GM54" s="53" t="s">
        <v>132</v>
      </c>
      <c r="GN54" s="54" t="s">
        <v>132</v>
      </c>
      <c r="GO54" s="52">
        <v>1.7899999999999999E-4</v>
      </c>
      <c r="GP54" s="53" t="s">
        <v>132</v>
      </c>
      <c r="GQ54" s="54">
        <v>1.7899999999999999E-4</v>
      </c>
      <c r="GR54" s="52" t="s">
        <v>132</v>
      </c>
      <c r="GS54" s="53" t="s">
        <v>132</v>
      </c>
      <c r="GT54" s="54" t="s">
        <v>132</v>
      </c>
      <c r="GU54" s="52">
        <v>3.0000000000000001E-3</v>
      </c>
      <c r="GV54" s="53" t="s">
        <v>132</v>
      </c>
      <c r="GW54" s="54">
        <v>3.0000000000000001E-3</v>
      </c>
      <c r="GX54" s="52" t="s">
        <v>132</v>
      </c>
      <c r="GY54" s="53" t="s">
        <v>132</v>
      </c>
      <c r="GZ54" s="54" t="s">
        <v>132</v>
      </c>
      <c r="HA54" s="52">
        <v>3.0000000000000001E-3</v>
      </c>
      <c r="HB54" s="53" t="s">
        <v>132</v>
      </c>
      <c r="HC54" s="54">
        <v>3.0000000000000001E-3</v>
      </c>
      <c r="HD54" s="52">
        <v>1E-3</v>
      </c>
      <c r="HE54" s="53" t="s">
        <v>132</v>
      </c>
      <c r="HF54" s="54">
        <v>1E-3</v>
      </c>
      <c r="HG54" s="52">
        <v>2.4E-2</v>
      </c>
      <c r="HH54" s="53" t="s">
        <v>132</v>
      </c>
      <c r="HI54" s="54">
        <v>2.4E-2</v>
      </c>
      <c r="HJ54" s="52" t="s">
        <v>132</v>
      </c>
      <c r="HK54" s="53" t="s">
        <v>132</v>
      </c>
      <c r="HL54" s="54" t="s">
        <v>132</v>
      </c>
      <c r="HM54" s="52">
        <v>3.4000000000000002E-4</v>
      </c>
      <c r="HN54" s="53" t="s">
        <v>132</v>
      </c>
      <c r="HO54" s="54">
        <v>3.4000000000000002E-4</v>
      </c>
      <c r="HP54" s="52" t="s">
        <v>132</v>
      </c>
      <c r="HQ54" s="53" t="s">
        <v>132</v>
      </c>
      <c r="HR54" s="54" t="s">
        <v>132</v>
      </c>
      <c r="HS54" s="52">
        <v>3.5000000000000001E-3</v>
      </c>
      <c r="HT54" s="53" t="s">
        <v>132</v>
      </c>
      <c r="HU54" s="54">
        <v>3.5000000000000001E-3</v>
      </c>
      <c r="HV54" s="52" t="s">
        <v>132</v>
      </c>
      <c r="HW54" s="53" t="s">
        <v>132</v>
      </c>
      <c r="HX54" s="54" t="s">
        <v>132</v>
      </c>
      <c r="HY54" s="52" t="s">
        <v>132</v>
      </c>
      <c r="HZ54" s="53" t="s">
        <v>132</v>
      </c>
      <c r="IA54" s="54" t="s">
        <v>132</v>
      </c>
      <c r="IB54" s="52" t="s">
        <v>132</v>
      </c>
      <c r="IC54" s="53" t="s">
        <v>132</v>
      </c>
      <c r="ID54" s="54" t="s">
        <v>132</v>
      </c>
      <c r="IE54" s="52" t="s">
        <v>132</v>
      </c>
      <c r="IF54" s="53" t="s">
        <v>132</v>
      </c>
      <c r="IG54" s="54" t="s">
        <v>132</v>
      </c>
      <c r="IH54" s="52">
        <v>1.7000000000000001E-4</v>
      </c>
      <c r="II54" s="53" t="s">
        <v>132</v>
      </c>
      <c r="IJ54" s="54">
        <v>1.7000000000000001E-4</v>
      </c>
      <c r="IK54" s="52">
        <v>7.6E-3</v>
      </c>
      <c r="IL54" s="53" t="s">
        <v>132</v>
      </c>
      <c r="IM54" s="54">
        <v>7.6E-3</v>
      </c>
      <c r="IN54" s="10"/>
      <c r="IP54" s="227"/>
      <c r="IQ54" s="227"/>
      <c r="IR54" s="227"/>
      <c r="IS54" s="227"/>
      <c r="IT54" s="227"/>
      <c r="IU54" s="227"/>
      <c r="IV54" s="227"/>
      <c r="IW54" s="227"/>
      <c r="IX54" s="227"/>
      <c r="IY54" s="227"/>
      <c r="IZ54" s="227"/>
      <c r="JA54" s="227"/>
      <c r="JB54" s="227"/>
      <c r="JC54" s="227"/>
      <c r="JD54" s="227"/>
    </row>
    <row r="55" spans="1:264" x14ac:dyDescent="0.35">
      <c r="A55" s="10"/>
      <c r="B55" s="25"/>
      <c r="C55" s="26" t="s">
        <v>24</v>
      </c>
      <c r="D55" s="27" t="s">
        <v>49</v>
      </c>
      <c r="E55" s="49">
        <v>2.1679E-2</v>
      </c>
      <c r="F55" s="55" t="s">
        <v>132</v>
      </c>
      <c r="G55" s="51">
        <v>2.1679E-2</v>
      </c>
      <c r="H55" s="49">
        <v>0.130744</v>
      </c>
      <c r="I55" s="55">
        <v>3.8999999999999994E-4</v>
      </c>
      <c r="J55" s="51">
        <v>0.131134</v>
      </c>
      <c r="K55" s="49">
        <v>3.2395919999999996</v>
      </c>
      <c r="L55" s="55">
        <v>1.1039999999999999E-3</v>
      </c>
      <c r="M55" s="51">
        <v>3.2406959999999998</v>
      </c>
      <c r="N55" s="49">
        <v>0.120388</v>
      </c>
      <c r="O55" s="55">
        <v>1.6999999999999999E-4</v>
      </c>
      <c r="P55" s="51">
        <v>0.120558</v>
      </c>
      <c r="Q55" s="49">
        <v>0.27653</v>
      </c>
      <c r="R55" s="55" t="s">
        <v>132</v>
      </c>
      <c r="S55" s="51">
        <v>0.27653</v>
      </c>
      <c r="T55" s="49">
        <v>6.206600000000001E-2</v>
      </c>
      <c r="U55" s="55" t="s">
        <v>132</v>
      </c>
      <c r="V55" s="51">
        <v>6.206600000000001E-2</v>
      </c>
      <c r="W55" s="49">
        <v>1.8450000000000001E-2</v>
      </c>
      <c r="X55" s="55">
        <v>3.8900000000000002E-4</v>
      </c>
      <c r="Y55" s="51">
        <v>1.8839000000000002E-2</v>
      </c>
      <c r="Z55" s="49">
        <v>0.26158000000000003</v>
      </c>
      <c r="AA55" s="55" t="s">
        <v>132</v>
      </c>
      <c r="AB55" s="51">
        <v>0.26158000000000003</v>
      </c>
      <c r="AC55" s="49">
        <v>5.0011E-2</v>
      </c>
      <c r="AD55" s="55">
        <v>5.1900000000000004E-4</v>
      </c>
      <c r="AE55" s="51">
        <v>5.0529999999999999E-2</v>
      </c>
      <c r="AF55" s="49">
        <v>8.4978999999999999E-2</v>
      </c>
      <c r="AG55" s="55">
        <v>2.594E-3</v>
      </c>
      <c r="AH55" s="51">
        <v>8.7572999999999998E-2</v>
      </c>
      <c r="AI55" s="49">
        <v>0.21135099999999998</v>
      </c>
      <c r="AJ55" s="55" t="s">
        <v>132</v>
      </c>
      <c r="AK55" s="51">
        <v>0.21135099999999998</v>
      </c>
      <c r="AL55" s="49">
        <v>5.1160000000000008E-3</v>
      </c>
      <c r="AM55" s="55">
        <v>8.3299999999999997E-4</v>
      </c>
      <c r="AN55" s="51">
        <v>5.9490000000000012E-3</v>
      </c>
      <c r="AO55" s="49">
        <v>3.7032000000000009E-2</v>
      </c>
      <c r="AP55" s="55" t="s">
        <v>132</v>
      </c>
      <c r="AQ55" s="51">
        <v>3.7032000000000009E-2</v>
      </c>
      <c r="AR55" s="49">
        <v>4.398E-3</v>
      </c>
      <c r="AS55" s="55" t="s">
        <v>132</v>
      </c>
      <c r="AT55" s="51">
        <v>4.398E-3</v>
      </c>
      <c r="AU55" s="49">
        <v>3.9245999999999996E-2</v>
      </c>
      <c r="AV55" s="55" t="s">
        <v>132</v>
      </c>
      <c r="AW55" s="51">
        <v>3.9245999999999996E-2</v>
      </c>
      <c r="AX55" s="49">
        <v>0.12315199999999998</v>
      </c>
      <c r="AY55" s="55" t="s">
        <v>132</v>
      </c>
      <c r="AZ55" s="51">
        <v>0.12315199999999998</v>
      </c>
      <c r="BA55" s="49">
        <v>5.2578000000000007E-2</v>
      </c>
      <c r="BB55" s="55" t="s">
        <v>132</v>
      </c>
      <c r="BC55" s="51">
        <v>5.2578000000000007E-2</v>
      </c>
      <c r="BD55" s="49">
        <v>3.6012999999999996E-2</v>
      </c>
      <c r="BE55" s="55">
        <v>1.2999999999999999E-4</v>
      </c>
      <c r="BF55" s="51">
        <v>3.6142999999999995E-2</v>
      </c>
      <c r="BG55" s="49">
        <v>3.3382000000000002E-2</v>
      </c>
      <c r="BH55" s="55" t="s">
        <v>132</v>
      </c>
      <c r="BI55" s="51">
        <v>3.3382000000000002E-2</v>
      </c>
      <c r="BJ55" s="49">
        <v>3.1543000000000002E-2</v>
      </c>
      <c r="BK55" s="55" t="s">
        <v>132</v>
      </c>
      <c r="BL55" s="51">
        <v>3.1543000000000002E-2</v>
      </c>
      <c r="BM55" s="49">
        <v>5.9919999999999994E-2</v>
      </c>
      <c r="BN55" s="55" t="s">
        <v>132</v>
      </c>
      <c r="BO55" s="51">
        <v>5.9919999999999994E-2</v>
      </c>
      <c r="BP55" s="49">
        <v>0.15250800000000003</v>
      </c>
      <c r="BQ55" s="55" t="s">
        <v>132</v>
      </c>
      <c r="BR55" s="51">
        <v>0.15250800000000003</v>
      </c>
      <c r="BS55" s="49">
        <v>2.4281000000000004E-2</v>
      </c>
      <c r="BT55" s="55" t="s">
        <v>132</v>
      </c>
      <c r="BU55" s="51">
        <v>2.4281000000000004E-2</v>
      </c>
      <c r="BV55" s="49">
        <v>6.0721999999999991E-2</v>
      </c>
      <c r="BW55" s="55">
        <v>1.2999999999999999E-4</v>
      </c>
      <c r="BX55" s="51">
        <v>6.0851999999999989E-2</v>
      </c>
      <c r="BY55" s="49">
        <v>0.10604400000000003</v>
      </c>
      <c r="BZ55" s="55" t="s">
        <v>132</v>
      </c>
      <c r="CA55" s="51">
        <v>0.10604400000000003</v>
      </c>
      <c r="CB55" s="49">
        <v>0.154805</v>
      </c>
      <c r="CC55" s="55" t="s">
        <v>132</v>
      </c>
      <c r="CD55" s="51">
        <v>0.154805</v>
      </c>
      <c r="CE55" s="49">
        <v>0.26249500000000003</v>
      </c>
      <c r="CF55" s="55" t="s">
        <v>132</v>
      </c>
      <c r="CG55" s="51">
        <v>0.26249500000000003</v>
      </c>
      <c r="CH55" s="49">
        <v>5.9836E-2</v>
      </c>
      <c r="CI55" s="55" t="s">
        <v>132</v>
      </c>
      <c r="CJ55" s="51">
        <v>5.9836E-2</v>
      </c>
      <c r="CK55" s="49">
        <v>7.9357999999999998E-2</v>
      </c>
      <c r="CL55" s="55" t="s">
        <v>132</v>
      </c>
      <c r="CM55" s="51">
        <v>7.9357999999999998E-2</v>
      </c>
      <c r="CN55" s="49">
        <v>0.186083</v>
      </c>
      <c r="CO55" s="55">
        <v>9.0799999999999995E-4</v>
      </c>
      <c r="CP55" s="51">
        <v>0.18699099999999999</v>
      </c>
      <c r="CQ55" s="49">
        <v>0.28367300000000001</v>
      </c>
      <c r="CR55" s="55" t="s">
        <v>132</v>
      </c>
      <c r="CS55" s="51">
        <v>0.28367300000000001</v>
      </c>
      <c r="CT55" s="49">
        <v>5.6010000000000001E-3</v>
      </c>
      <c r="CU55" s="55" t="s">
        <v>132</v>
      </c>
      <c r="CV55" s="51">
        <v>5.6010000000000001E-3</v>
      </c>
      <c r="CW55" s="49">
        <v>0.21866000000000002</v>
      </c>
      <c r="CX55" s="55" t="s">
        <v>132</v>
      </c>
      <c r="CY55" s="51">
        <v>0.21866000000000002</v>
      </c>
      <c r="CZ55" s="49">
        <v>0.44564899999999996</v>
      </c>
      <c r="DA55" s="55" t="s">
        <v>132</v>
      </c>
      <c r="DB55" s="51">
        <v>0.44564899999999996</v>
      </c>
      <c r="DC55" s="49">
        <v>6.9169000000000022E-2</v>
      </c>
      <c r="DD55" s="55">
        <v>1.188E-3</v>
      </c>
      <c r="DE55" s="51">
        <v>7.0357000000000017E-2</v>
      </c>
      <c r="DF55" s="49">
        <v>1.4450000000000001E-2</v>
      </c>
      <c r="DG55" s="55" t="s">
        <v>132</v>
      </c>
      <c r="DH55" s="51">
        <v>1.4450000000000001E-2</v>
      </c>
      <c r="DI55" s="49">
        <v>7.9633000000000009E-2</v>
      </c>
      <c r="DJ55" s="55" t="s">
        <v>132</v>
      </c>
      <c r="DK55" s="51">
        <v>7.9633000000000009E-2</v>
      </c>
      <c r="DL55" s="49">
        <v>0.45271800000000006</v>
      </c>
      <c r="DM55" s="55" t="s">
        <v>132</v>
      </c>
      <c r="DN55" s="51">
        <v>0.45271800000000006</v>
      </c>
      <c r="DO55" s="49">
        <v>0.42124399999999995</v>
      </c>
      <c r="DP55" s="55" t="s">
        <v>132</v>
      </c>
      <c r="DQ55" s="51">
        <v>0.42124399999999995</v>
      </c>
      <c r="DR55" s="49">
        <v>7.9791999999999974E-2</v>
      </c>
      <c r="DS55" s="55" t="s">
        <v>132</v>
      </c>
      <c r="DT55" s="51">
        <v>7.9791999999999974E-2</v>
      </c>
      <c r="DU55" s="49">
        <v>0.13033700000000001</v>
      </c>
      <c r="DV55" s="55" t="s">
        <v>132</v>
      </c>
      <c r="DW55" s="51">
        <v>0.13033700000000001</v>
      </c>
      <c r="DX55" s="49">
        <v>1.3847E-2</v>
      </c>
      <c r="DY55" s="55" t="s">
        <v>132</v>
      </c>
      <c r="DZ55" s="51">
        <v>1.3847E-2</v>
      </c>
      <c r="EA55" s="49">
        <v>4.7419999999999997E-3</v>
      </c>
      <c r="EB55" s="55" t="s">
        <v>132</v>
      </c>
      <c r="EC55" s="51">
        <v>4.7419999999999997E-3</v>
      </c>
      <c r="ED55" s="49">
        <v>2.1625999999999999E-2</v>
      </c>
      <c r="EE55" s="55">
        <v>1.2999999999999999E-4</v>
      </c>
      <c r="EF55" s="51">
        <v>2.1756000000000001E-2</v>
      </c>
      <c r="EG55" s="49">
        <v>3.7458999999999999E-2</v>
      </c>
      <c r="EH55" s="55">
        <v>2.5999999999999998E-4</v>
      </c>
      <c r="EI55" s="51">
        <v>3.7719000000000003E-2</v>
      </c>
      <c r="EJ55" s="49">
        <v>2.7209000000000001E-2</v>
      </c>
      <c r="EK55" s="55" t="s">
        <v>132</v>
      </c>
      <c r="EL55" s="51">
        <v>2.7209000000000001E-2</v>
      </c>
      <c r="EM55" s="49">
        <v>5.8515000000000005E-2</v>
      </c>
      <c r="EN55" s="55">
        <v>3.8900000000000002E-4</v>
      </c>
      <c r="EO55" s="51">
        <v>5.8904000000000005E-2</v>
      </c>
      <c r="EP55" s="49">
        <v>3.2697999999999998E-2</v>
      </c>
      <c r="EQ55" s="55" t="s">
        <v>132</v>
      </c>
      <c r="ER55" s="51">
        <v>3.2697999999999998E-2</v>
      </c>
      <c r="ES55" s="49">
        <v>3.2291E-2</v>
      </c>
      <c r="ET55" s="55" t="s">
        <v>132</v>
      </c>
      <c r="EU55" s="51">
        <v>3.2291E-2</v>
      </c>
      <c r="EV55" s="49">
        <v>1.1734E-2</v>
      </c>
      <c r="EW55" s="55" t="s">
        <v>132</v>
      </c>
      <c r="EX55" s="51">
        <v>1.1734E-2</v>
      </c>
      <c r="EY55" s="49">
        <v>2.5254000000000002E-2</v>
      </c>
      <c r="EZ55" s="55" t="s">
        <v>132</v>
      </c>
      <c r="FA55" s="51">
        <v>2.5254000000000002E-2</v>
      </c>
      <c r="FB55" s="49">
        <v>2.5884999999999998E-2</v>
      </c>
      <c r="FC55" s="55" t="s">
        <v>132</v>
      </c>
      <c r="FD55" s="51">
        <v>2.5884999999999998E-2</v>
      </c>
      <c r="FE55" s="49">
        <v>7.7021000000000006E-2</v>
      </c>
      <c r="FF55" s="55" t="s">
        <v>132</v>
      </c>
      <c r="FG55" s="51">
        <v>7.7021000000000006E-2</v>
      </c>
      <c r="FH55" s="49">
        <v>2.6356999999999998E-2</v>
      </c>
      <c r="FI55" s="55">
        <v>1.2999999999999999E-4</v>
      </c>
      <c r="FJ55" s="51">
        <v>2.6487E-2</v>
      </c>
      <c r="FK55" s="49">
        <v>2.4879000000000002E-2</v>
      </c>
      <c r="FL55" s="55" t="s">
        <v>132</v>
      </c>
      <c r="FM55" s="51">
        <v>2.4879000000000002E-2</v>
      </c>
      <c r="FN55" s="49">
        <v>3.8799E-2</v>
      </c>
      <c r="FO55" s="55">
        <v>3.8999999999999994E-4</v>
      </c>
      <c r="FP55" s="51">
        <v>3.9189000000000002E-2</v>
      </c>
      <c r="FQ55" s="112">
        <v>2.0030999999999997E-2</v>
      </c>
      <c r="FR55" s="116">
        <v>2.4840000000000001E-3</v>
      </c>
      <c r="FS55" s="51">
        <v>2.2514999999999997E-2</v>
      </c>
      <c r="FT55" s="112">
        <v>2.5119999999999996E-2</v>
      </c>
      <c r="FU55" s="116" t="s">
        <v>132</v>
      </c>
      <c r="FV55" s="51">
        <v>2.5119999999999996E-2</v>
      </c>
      <c r="FW55" s="112">
        <v>3.7929999999999998E-2</v>
      </c>
      <c r="FX55" s="116" t="s">
        <v>132</v>
      </c>
      <c r="FY55" s="51">
        <v>3.7929999999999998E-2</v>
      </c>
      <c r="FZ55" s="112">
        <v>3.3621999999999999E-2</v>
      </c>
      <c r="GA55" s="116">
        <v>1.9120000000000001E-3</v>
      </c>
      <c r="GB55" s="51">
        <v>3.5533999999999996E-2</v>
      </c>
      <c r="GC55" s="49">
        <v>2.1675E-2</v>
      </c>
      <c r="GD55" s="55" t="s">
        <v>132</v>
      </c>
      <c r="GE55" s="51">
        <v>2.1675E-2</v>
      </c>
      <c r="GF55" s="49">
        <v>7.9989999999999992E-3</v>
      </c>
      <c r="GG55" s="55" t="s">
        <v>132</v>
      </c>
      <c r="GH55" s="51">
        <v>7.9989999999999992E-3</v>
      </c>
      <c r="GI55" s="49">
        <v>3.0752000000000002E-2</v>
      </c>
      <c r="GJ55" s="55">
        <v>3.8900000000000002E-4</v>
      </c>
      <c r="GK55" s="51">
        <v>3.1141000000000002E-2</v>
      </c>
      <c r="GL55" s="49">
        <v>1.3029000000000001E-2</v>
      </c>
      <c r="GM55" s="55" t="s">
        <v>132</v>
      </c>
      <c r="GN55" s="51">
        <v>1.3029000000000001E-2</v>
      </c>
      <c r="GO55" s="49">
        <v>5.6902000000000001E-2</v>
      </c>
      <c r="GP55" s="55">
        <v>4.7520000000000001E-3</v>
      </c>
      <c r="GQ55" s="51">
        <v>6.1654E-2</v>
      </c>
      <c r="GR55" s="49">
        <v>1.0633999999999999E-2</v>
      </c>
      <c r="GS55" s="55" t="s">
        <v>132</v>
      </c>
      <c r="GT55" s="51">
        <v>1.0633999999999999E-2</v>
      </c>
      <c r="GU55" s="49">
        <v>7.1208000000000007E-2</v>
      </c>
      <c r="GV55" s="55" t="s">
        <v>132</v>
      </c>
      <c r="GW55" s="51">
        <v>7.1208000000000007E-2</v>
      </c>
      <c r="GX55" s="49">
        <v>8.8725999999999999E-2</v>
      </c>
      <c r="GY55" s="55" t="s">
        <v>132</v>
      </c>
      <c r="GZ55" s="51">
        <v>8.8725999999999999E-2</v>
      </c>
      <c r="HA55" s="49">
        <v>6.9202E-2</v>
      </c>
      <c r="HB55" s="55" t="s">
        <v>132</v>
      </c>
      <c r="HC55" s="51">
        <v>6.9202E-2</v>
      </c>
      <c r="HD55" s="49">
        <v>7.3360000000000005E-3</v>
      </c>
      <c r="HE55" s="55" t="s">
        <v>132</v>
      </c>
      <c r="HF55" s="51">
        <v>7.3360000000000005E-3</v>
      </c>
      <c r="HG55" s="49">
        <v>0.26059399999999999</v>
      </c>
      <c r="HH55" s="55" t="s">
        <v>132</v>
      </c>
      <c r="HI55" s="51">
        <v>0.26059399999999999</v>
      </c>
      <c r="HJ55" s="49">
        <v>6.5673000000000009E-2</v>
      </c>
      <c r="HK55" s="55">
        <v>1.2539999999999999E-3</v>
      </c>
      <c r="HL55" s="51">
        <v>6.6927000000000014E-2</v>
      </c>
      <c r="HM55" s="49">
        <v>1.2189E-2</v>
      </c>
      <c r="HN55" s="55" t="s">
        <v>132</v>
      </c>
      <c r="HO55" s="51">
        <v>1.2189E-2</v>
      </c>
      <c r="HP55" s="49">
        <v>4.3770999999999997E-2</v>
      </c>
      <c r="HQ55" s="55" t="s">
        <v>132</v>
      </c>
      <c r="HR55" s="51">
        <v>4.3770999999999997E-2</v>
      </c>
      <c r="HS55" s="49">
        <v>3.5609999999999996E-2</v>
      </c>
      <c r="HT55" s="55" t="s">
        <v>132</v>
      </c>
      <c r="HU55" s="51">
        <v>3.5609999999999996E-2</v>
      </c>
      <c r="HV55" s="49">
        <v>8.8524000000000005E-2</v>
      </c>
      <c r="HW55" s="55" t="s">
        <v>132</v>
      </c>
      <c r="HX55" s="51">
        <v>8.8524000000000005E-2</v>
      </c>
      <c r="HY55" s="49">
        <v>3.712E-2</v>
      </c>
      <c r="HZ55" s="55" t="s">
        <v>132</v>
      </c>
      <c r="IA55" s="51">
        <v>3.712E-2</v>
      </c>
      <c r="IB55" s="49">
        <v>3.6815000000000001E-2</v>
      </c>
      <c r="IC55" s="55" t="s">
        <v>132</v>
      </c>
      <c r="ID55" s="51">
        <v>3.6815000000000001E-2</v>
      </c>
      <c r="IE55" s="49">
        <v>0.14126300000000003</v>
      </c>
      <c r="IF55" s="55" t="s">
        <v>132</v>
      </c>
      <c r="IG55" s="51">
        <v>0.14126300000000003</v>
      </c>
      <c r="IH55" s="49">
        <v>5.3312000000000005E-2</v>
      </c>
      <c r="II55" s="55" t="s">
        <v>132</v>
      </c>
      <c r="IJ55" s="51">
        <v>5.3312000000000005E-2</v>
      </c>
      <c r="IK55" s="49">
        <v>9.184500000000001E-2</v>
      </c>
      <c r="IL55" s="55" t="s">
        <v>132</v>
      </c>
      <c r="IM55" s="51">
        <v>9.184500000000001E-2</v>
      </c>
      <c r="IN55" s="10"/>
      <c r="IP55" s="227"/>
      <c r="IQ55" s="227"/>
      <c r="IR55" s="227"/>
      <c r="IS55" s="227"/>
      <c r="IT55" s="227"/>
      <c r="IU55" s="227"/>
      <c r="IV55" s="227"/>
      <c r="IW55" s="227"/>
      <c r="IX55" s="227"/>
      <c r="IY55" s="227"/>
      <c r="IZ55" s="227"/>
      <c r="JA55" s="227"/>
      <c r="JB55" s="227"/>
      <c r="JC55" s="227"/>
      <c r="JD55" s="227"/>
    </row>
    <row r="56" spans="1:264" x14ac:dyDescent="0.35">
      <c r="A56" s="10"/>
      <c r="B56" s="25"/>
      <c r="C56" s="28" t="s">
        <v>25</v>
      </c>
      <c r="D56" s="29" t="s">
        <v>50</v>
      </c>
      <c r="E56" s="52">
        <v>0.62988299999999997</v>
      </c>
      <c r="F56" s="53" t="s">
        <v>132</v>
      </c>
      <c r="G56" s="54">
        <v>0.62988299999999997</v>
      </c>
      <c r="H56" s="52">
        <v>0.94724499999999978</v>
      </c>
      <c r="I56" s="53" t="s">
        <v>132</v>
      </c>
      <c r="J56" s="54">
        <v>0.94724499999999978</v>
      </c>
      <c r="K56" s="52">
        <v>0.51853799999999983</v>
      </c>
      <c r="L56" s="53" t="s">
        <v>132</v>
      </c>
      <c r="M56" s="54">
        <v>0.51853799999999983</v>
      </c>
      <c r="N56" s="52">
        <v>0.507054</v>
      </c>
      <c r="O56" s="53" t="s">
        <v>132</v>
      </c>
      <c r="P56" s="54">
        <v>0.507054</v>
      </c>
      <c r="Q56" s="52">
        <v>0.94319199999999981</v>
      </c>
      <c r="R56" s="53" t="s">
        <v>132</v>
      </c>
      <c r="S56" s="54">
        <v>0.94319199999999981</v>
      </c>
      <c r="T56" s="52">
        <v>1.7194480000000001</v>
      </c>
      <c r="U56" s="53" t="s">
        <v>132</v>
      </c>
      <c r="V56" s="54">
        <v>1.7194480000000001</v>
      </c>
      <c r="W56" s="52">
        <v>2.616323</v>
      </c>
      <c r="X56" s="53" t="s">
        <v>132</v>
      </c>
      <c r="Y56" s="54">
        <v>2.616323</v>
      </c>
      <c r="Z56" s="52">
        <v>0.68808199999999986</v>
      </c>
      <c r="AA56" s="53" t="s">
        <v>132</v>
      </c>
      <c r="AB56" s="54">
        <v>0.68808199999999986</v>
      </c>
      <c r="AC56" s="52">
        <v>0.27124600000000004</v>
      </c>
      <c r="AD56" s="53" t="s">
        <v>132</v>
      </c>
      <c r="AE56" s="54">
        <v>0.27124600000000004</v>
      </c>
      <c r="AF56" s="52">
        <v>0.56350499999999992</v>
      </c>
      <c r="AG56" s="53" t="s">
        <v>132</v>
      </c>
      <c r="AH56" s="54">
        <v>0.56350499999999992</v>
      </c>
      <c r="AI56" s="52">
        <v>0.70079399999999992</v>
      </c>
      <c r="AJ56" s="53" t="s">
        <v>132</v>
      </c>
      <c r="AK56" s="54">
        <v>0.70079399999999992</v>
      </c>
      <c r="AL56" s="52">
        <v>0.47385400000000005</v>
      </c>
      <c r="AM56" s="53" t="s">
        <v>132</v>
      </c>
      <c r="AN56" s="54">
        <v>0.47385400000000005</v>
      </c>
      <c r="AO56" s="52">
        <v>0.64324099999999995</v>
      </c>
      <c r="AP56" s="53" t="s">
        <v>132</v>
      </c>
      <c r="AQ56" s="54">
        <v>0.64324099999999995</v>
      </c>
      <c r="AR56" s="52">
        <v>0.43426300000000007</v>
      </c>
      <c r="AS56" s="53" t="s">
        <v>132</v>
      </c>
      <c r="AT56" s="54">
        <v>0.43426300000000007</v>
      </c>
      <c r="AU56" s="52">
        <v>0.28642400000000001</v>
      </c>
      <c r="AV56" s="53" t="s">
        <v>132</v>
      </c>
      <c r="AW56" s="54">
        <v>0.28642400000000001</v>
      </c>
      <c r="AX56" s="52">
        <v>0.59124999999999994</v>
      </c>
      <c r="AY56" s="53" t="s">
        <v>132</v>
      </c>
      <c r="AZ56" s="54">
        <v>0.59124999999999994</v>
      </c>
      <c r="BA56" s="52">
        <v>0.6971400000000002</v>
      </c>
      <c r="BB56" s="53" t="s">
        <v>132</v>
      </c>
      <c r="BC56" s="54">
        <v>0.6971400000000002</v>
      </c>
      <c r="BD56" s="52">
        <v>1.3833610000000001</v>
      </c>
      <c r="BE56" s="53" t="s">
        <v>132</v>
      </c>
      <c r="BF56" s="54">
        <v>1.3833610000000001</v>
      </c>
      <c r="BG56" s="52">
        <v>2.0967950000000002</v>
      </c>
      <c r="BH56" s="53" t="s">
        <v>132</v>
      </c>
      <c r="BI56" s="54">
        <v>2.0967950000000002</v>
      </c>
      <c r="BJ56" s="52">
        <v>0.48135699999999998</v>
      </c>
      <c r="BK56" s="53" t="s">
        <v>132</v>
      </c>
      <c r="BL56" s="54">
        <v>0.48135699999999998</v>
      </c>
      <c r="BM56" s="52">
        <v>0.29866999999999999</v>
      </c>
      <c r="BN56" s="53" t="s">
        <v>132</v>
      </c>
      <c r="BO56" s="54">
        <v>0.29866999999999999</v>
      </c>
      <c r="BP56" s="52">
        <v>0.43358600000000008</v>
      </c>
      <c r="BQ56" s="53" t="s">
        <v>132</v>
      </c>
      <c r="BR56" s="54">
        <v>0.43358600000000008</v>
      </c>
      <c r="BS56" s="52">
        <v>0.36063200000000001</v>
      </c>
      <c r="BT56" s="53" t="s">
        <v>132</v>
      </c>
      <c r="BU56" s="54">
        <v>0.36063200000000001</v>
      </c>
      <c r="BV56" s="52">
        <v>0.78043499999999988</v>
      </c>
      <c r="BW56" s="53" t="s">
        <v>132</v>
      </c>
      <c r="BX56" s="54">
        <v>0.78043499999999988</v>
      </c>
      <c r="BY56" s="52">
        <v>0.207179</v>
      </c>
      <c r="BZ56" s="53" t="s">
        <v>132</v>
      </c>
      <c r="CA56" s="54">
        <v>0.207179</v>
      </c>
      <c r="CB56" s="52">
        <v>0.20563600000000001</v>
      </c>
      <c r="CC56" s="53" t="s">
        <v>132</v>
      </c>
      <c r="CD56" s="54">
        <v>0.20563600000000001</v>
      </c>
      <c r="CE56" s="52">
        <v>0.37773800000000002</v>
      </c>
      <c r="CF56" s="53" t="s">
        <v>132</v>
      </c>
      <c r="CG56" s="54">
        <v>0.37773800000000002</v>
      </c>
      <c r="CH56" s="52">
        <v>0.13706100000000002</v>
      </c>
      <c r="CI56" s="53" t="s">
        <v>132</v>
      </c>
      <c r="CJ56" s="54">
        <v>0.13706100000000002</v>
      </c>
      <c r="CK56" s="52">
        <v>0.29595300000000002</v>
      </c>
      <c r="CL56" s="53" t="s">
        <v>132</v>
      </c>
      <c r="CM56" s="54">
        <v>0.29595300000000002</v>
      </c>
      <c r="CN56" s="52">
        <v>1.614433</v>
      </c>
      <c r="CO56" s="53" t="s">
        <v>132</v>
      </c>
      <c r="CP56" s="54">
        <v>1.614433</v>
      </c>
      <c r="CQ56" s="52">
        <v>1.9369860000000001</v>
      </c>
      <c r="CR56" s="53" t="s">
        <v>132</v>
      </c>
      <c r="CS56" s="54">
        <v>1.9369860000000001</v>
      </c>
      <c r="CT56" s="52">
        <v>0.48894700000000002</v>
      </c>
      <c r="CU56" s="53" t="s">
        <v>132</v>
      </c>
      <c r="CV56" s="54">
        <v>0.48894700000000002</v>
      </c>
      <c r="CW56" s="52">
        <v>0.322519</v>
      </c>
      <c r="CX56" s="53" t="s">
        <v>132</v>
      </c>
      <c r="CY56" s="54">
        <v>0.322519</v>
      </c>
      <c r="CZ56" s="52">
        <v>0.212092</v>
      </c>
      <c r="DA56" s="53" t="s">
        <v>132</v>
      </c>
      <c r="DB56" s="54">
        <v>0.212092</v>
      </c>
      <c r="DC56" s="52">
        <v>0.214556</v>
      </c>
      <c r="DD56" s="53" t="s">
        <v>132</v>
      </c>
      <c r="DE56" s="54">
        <v>0.214556</v>
      </c>
      <c r="DF56" s="52">
        <v>0.32437300000000002</v>
      </c>
      <c r="DG56" s="53" t="s">
        <v>132</v>
      </c>
      <c r="DH56" s="54">
        <v>0.32437300000000002</v>
      </c>
      <c r="DI56" s="52">
        <v>0.41239800000000004</v>
      </c>
      <c r="DJ56" s="53" t="s">
        <v>132</v>
      </c>
      <c r="DK56" s="54">
        <v>0.41239800000000004</v>
      </c>
      <c r="DL56" s="52">
        <v>0.39559299999999992</v>
      </c>
      <c r="DM56" s="53" t="s">
        <v>132</v>
      </c>
      <c r="DN56" s="54">
        <v>0.39559299999999992</v>
      </c>
      <c r="DO56" s="52">
        <v>0.20384099999999999</v>
      </c>
      <c r="DP56" s="53" t="s">
        <v>132</v>
      </c>
      <c r="DQ56" s="54">
        <v>0.20384099999999999</v>
      </c>
      <c r="DR56" s="52">
        <v>0.26762500000000006</v>
      </c>
      <c r="DS56" s="53" t="s">
        <v>132</v>
      </c>
      <c r="DT56" s="54">
        <v>0.26762500000000006</v>
      </c>
      <c r="DU56" s="52">
        <v>0.16332499999999997</v>
      </c>
      <c r="DV56" s="53" t="s">
        <v>132</v>
      </c>
      <c r="DW56" s="54">
        <v>0.16332499999999997</v>
      </c>
      <c r="DX56" s="52">
        <v>1.7654290000000001</v>
      </c>
      <c r="DY56" s="53" t="s">
        <v>132</v>
      </c>
      <c r="DZ56" s="54">
        <v>1.7654290000000001</v>
      </c>
      <c r="EA56" s="52">
        <v>1.2922039999999999</v>
      </c>
      <c r="EB56" s="53" t="s">
        <v>132</v>
      </c>
      <c r="EC56" s="54">
        <v>1.2922039999999999</v>
      </c>
      <c r="ED56" s="52">
        <v>1.1407609999999999</v>
      </c>
      <c r="EE56" s="53" t="s">
        <v>132</v>
      </c>
      <c r="EF56" s="54">
        <v>1.1407609999999999</v>
      </c>
      <c r="EG56" s="52">
        <v>0.33871199999999996</v>
      </c>
      <c r="EH56" s="53" t="s">
        <v>132</v>
      </c>
      <c r="EI56" s="54">
        <v>0.33871199999999996</v>
      </c>
      <c r="EJ56" s="52">
        <v>0.18279700000000004</v>
      </c>
      <c r="EK56" s="53" t="s">
        <v>132</v>
      </c>
      <c r="EL56" s="54">
        <v>0.18279700000000004</v>
      </c>
      <c r="EM56" s="52">
        <v>0.4092400000000001</v>
      </c>
      <c r="EN56" s="53" t="s">
        <v>132</v>
      </c>
      <c r="EO56" s="54">
        <v>0.4092400000000001</v>
      </c>
      <c r="EP56" s="52">
        <v>0.58913700000000002</v>
      </c>
      <c r="EQ56" s="53" t="s">
        <v>132</v>
      </c>
      <c r="ER56" s="54">
        <v>0.58913700000000002</v>
      </c>
      <c r="ES56" s="52">
        <v>0.44681799999999999</v>
      </c>
      <c r="ET56" s="53" t="s">
        <v>132</v>
      </c>
      <c r="EU56" s="54">
        <v>0.44681799999999999</v>
      </c>
      <c r="EV56" s="52">
        <v>0.19685800000000003</v>
      </c>
      <c r="EW56" s="53" t="s">
        <v>132</v>
      </c>
      <c r="EX56" s="54">
        <v>0.19685800000000003</v>
      </c>
      <c r="EY56" s="52">
        <v>0.28075899999999998</v>
      </c>
      <c r="EZ56" s="53" t="s">
        <v>132</v>
      </c>
      <c r="FA56" s="54">
        <v>0.28075899999999998</v>
      </c>
      <c r="FB56" s="52">
        <v>0.16487599999999997</v>
      </c>
      <c r="FC56" s="53" t="s">
        <v>132</v>
      </c>
      <c r="FD56" s="54">
        <v>0.16487599999999997</v>
      </c>
      <c r="FE56" s="52">
        <v>0.49482599999999999</v>
      </c>
      <c r="FF56" s="53" t="s">
        <v>132</v>
      </c>
      <c r="FG56" s="54">
        <v>0.49482599999999999</v>
      </c>
      <c r="FH56" s="52">
        <v>0.78049099999999993</v>
      </c>
      <c r="FI56" s="53" t="s">
        <v>132</v>
      </c>
      <c r="FJ56" s="54">
        <v>0.78049099999999993</v>
      </c>
      <c r="FK56" s="52">
        <v>1.7844080000000002</v>
      </c>
      <c r="FL56" s="53" t="s">
        <v>132</v>
      </c>
      <c r="FM56" s="54">
        <v>1.7844080000000002</v>
      </c>
      <c r="FN56" s="52">
        <v>0.48230099999999998</v>
      </c>
      <c r="FO56" s="53" t="s">
        <v>132</v>
      </c>
      <c r="FP56" s="54">
        <v>0.48230099999999998</v>
      </c>
      <c r="FQ56" s="114">
        <v>0.59128799999999992</v>
      </c>
      <c r="FR56" s="115" t="s">
        <v>132</v>
      </c>
      <c r="FS56" s="54">
        <v>0.59128799999999992</v>
      </c>
      <c r="FT56" s="114">
        <v>0.26053300000000001</v>
      </c>
      <c r="FU56" s="115" t="s">
        <v>132</v>
      </c>
      <c r="FV56" s="54">
        <v>0.26053300000000001</v>
      </c>
      <c r="FW56" s="114">
        <v>0.45270699999999997</v>
      </c>
      <c r="FX56" s="115" t="s">
        <v>132</v>
      </c>
      <c r="FY56" s="54">
        <v>0.45270699999999997</v>
      </c>
      <c r="FZ56" s="114">
        <v>0.45949499999999999</v>
      </c>
      <c r="GA56" s="115" t="s">
        <v>132</v>
      </c>
      <c r="GB56" s="54">
        <v>0.45949499999999999</v>
      </c>
      <c r="GC56" s="52">
        <v>0.36456899999999998</v>
      </c>
      <c r="GD56" s="53" t="s">
        <v>132</v>
      </c>
      <c r="GE56" s="54">
        <v>0.36456899999999998</v>
      </c>
      <c r="GF56" s="52">
        <v>0.29758000000000001</v>
      </c>
      <c r="GG56" s="53" t="s">
        <v>132</v>
      </c>
      <c r="GH56" s="54">
        <v>0.29758000000000001</v>
      </c>
      <c r="GI56" s="52">
        <v>0.36173</v>
      </c>
      <c r="GJ56" s="53" t="s">
        <v>132</v>
      </c>
      <c r="GK56" s="54">
        <v>0.36173</v>
      </c>
      <c r="GL56" s="52">
        <v>0.49262899999999998</v>
      </c>
      <c r="GM56" s="53" t="s">
        <v>132</v>
      </c>
      <c r="GN56" s="54">
        <v>0.49262899999999998</v>
      </c>
      <c r="GO56" s="52">
        <v>0.76069900000000001</v>
      </c>
      <c r="GP56" s="53" t="s">
        <v>132</v>
      </c>
      <c r="GQ56" s="54">
        <v>0.76069900000000001</v>
      </c>
      <c r="GR56" s="52">
        <v>1.7058190000000002</v>
      </c>
      <c r="GS56" s="53" t="s">
        <v>132</v>
      </c>
      <c r="GT56" s="54">
        <v>1.7058190000000002</v>
      </c>
      <c r="GU56" s="52">
        <v>1.6651420000000001</v>
      </c>
      <c r="GV56" s="53" t="s">
        <v>132</v>
      </c>
      <c r="GW56" s="54">
        <v>1.6651420000000001</v>
      </c>
      <c r="GX56" s="52">
        <v>0.46395399999999998</v>
      </c>
      <c r="GY56" s="53" t="s">
        <v>132</v>
      </c>
      <c r="GZ56" s="54">
        <v>0.46395399999999998</v>
      </c>
      <c r="HA56" s="52">
        <v>0.37018700000000004</v>
      </c>
      <c r="HB56" s="53" t="s">
        <v>132</v>
      </c>
      <c r="HC56" s="54">
        <v>0.37018700000000004</v>
      </c>
      <c r="HD56" s="52">
        <v>0.36697299999999999</v>
      </c>
      <c r="HE56" s="53" t="s">
        <v>132</v>
      </c>
      <c r="HF56" s="54">
        <v>0.36697299999999999</v>
      </c>
      <c r="HG56" s="52">
        <v>0.42820900000000001</v>
      </c>
      <c r="HH56" s="53" t="s">
        <v>132</v>
      </c>
      <c r="HI56" s="54">
        <v>0.42820900000000001</v>
      </c>
      <c r="HJ56" s="52">
        <v>0.598194</v>
      </c>
      <c r="HK56" s="53" t="s">
        <v>132</v>
      </c>
      <c r="HL56" s="54">
        <v>0.598194</v>
      </c>
      <c r="HM56" s="52">
        <v>0.29370399999999997</v>
      </c>
      <c r="HN56" s="53" t="s">
        <v>132</v>
      </c>
      <c r="HO56" s="54">
        <v>0.29370399999999997</v>
      </c>
      <c r="HP56" s="52">
        <v>0.56382999999999994</v>
      </c>
      <c r="HQ56" s="53" t="s">
        <v>132</v>
      </c>
      <c r="HR56" s="54">
        <v>0.56382999999999994</v>
      </c>
      <c r="HS56" s="52">
        <v>0.47138199999999997</v>
      </c>
      <c r="HT56" s="53" t="s">
        <v>132</v>
      </c>
      <c r="HU56" s="54">
        <v>0.47138199999999997</v>
      </c>
      <c r="HV56" s="52">
        <v>0.25316299999999997</v>
      </c>
      <c r="HW56" s="53" t="s">
        <v>132</v>
      </c>
      <c r="HX56" s="54">
        <v>0.25316299999999997</v>
      </c>
      <c r="HY56" s="52">
        <v>0.53509300000000004</v>
      </c>
      <c r="HZ56" s="53" t="s">
        <v>132</v>
      </c>
      <c r="IA56" s="54">
        <v>0.53509300000000004</v>
      </c>
      <c r="IB56" s="52">
        <v>2.8736520000000003</v>
      </c>
      <c r="IC56" s="53" t="s">
        <v>132</v>
      </c>
      <c r="ID56" s="54">
        <v>2.8736520000000003</v>
      </c>
      <c r="IE56" s="52">
        <v>1.184364</v>
      </c>
      <c r="IF56" s="53" t="s">
        <v>132</v>
      </c>
      <c r="IG56" s="54">
        <v>1.184364</v>
      </c>
      <c r="IH56" s="52">
        <v>0.21570999999999999</v>
      </c>
      <c r="II56" s="53" t="s">
        <v>132</v>
      </c>
      <c r="IJ56" s="54">
        <v>0.21570999999999999</v>
      </c>
      <c r="IK56" s="52">
        <v>0.27459900000000004</v>
      </c>
      <c r="IL56" s="53" t="s">
        <v>132</v>
      </c>
      <c r="IM56" s="54">
        <v>0.27459900000000004</v>
      </c>
      <c r="IN56" s="10"/>
      <c r="IP56" s="227"/>
      <c r="IQ56" s="227"/>
      <c r="IR56" s="227"/>
      <c r="IS56" s="227"/>
      <c r="IT56" s="227"/>
      <c r="IU56" s="227"/>
      <c r="IV56" s="227"/>
      <c r="IW56" s="227"/>
      <c r="IX56" s="227"/>
      <c r="IY56" s="227"/>
      <c r="IZ56" s="227"/>
      <c r="JA56" s="227"/>
      <c r="JB56" s="227"/>
      <c r="JC56" s="227"/>
      <c r="JD56" s="227"/>
    </row>
    <row r="57" spans="1:264" ht="5.25" customHeight="1" x14ac:dyDescent="0.35">
      <c r="A57" s="10"/>
      <c r="B57" s="25"/>
      <c r="C57" s="28"/>
      <c r="D57" s="29"/>
      <c r="E57" s="57"/>
      <c r="F57" s="53"/>
      <c r="G57" s="58"/>
      <c r="H57" s="57"/>
      <c r="I57" s="53"/>
      <c r="J57" s="58"/>
      <c r="K57" s="57"/>
      <c r="L57" s="53"/>
      <c r="M57" s="58"/>
      <c r="N57" s="57"/>
      <c r="O57" s="53"/>
      <c r="P57" s="58"/>
      <c r="Q57" s="57"/>
      <c r="R57" s="53"/>
      <c r="S57" s="58"/>
      <c r="T57" s="57"/>
      <c r="U57" s="53"/>
      <c r="V57" s="58"/>
      <c r="W57" s="57"/>
      <c r="X57" s="53"/>
      <c r="Y57" s="58"/>
      <c r="Z57" s="57"/>
      <c r="AA57" s="53"/>
      <c r="AB57" s="58"/>
      <c r="AC57" s="57"/>
      <c r="AD57" s="53"/>
      <c r="AE57" s="58"/>
      <c r="AF57" s="57"/>
      <c r="AG57" s="53"/>
      <c r="AH57" s="58"/>
      <c r="AI57" s="57"/>
      <c r="AJ57" s="53"/>
      <c r="AK57" s="58"/>
      <c r="AL57" s="57"/>
      <c r="AM57" s="53"/>
      <c r="AN57" s="58"/>
      <c r="AO57" s="57"/>
      <c r="AP57" s="53"/>
      <c r="AQ57" s="58"/>
      <c r="AR57" s="57"/>
      <c r="AS57" s="53"/>
      <c r="AT57" s="58"/>
      <c r="AU57" s="57"/>
      <c r="AV57" s="53"/>
      <c r="AW57" s="58"/>
      <c r="AX57" s="57"/>
      <c r="AY57" s="53"/>
      <c r="AZ57" s="58"/>
      <c r="BA57" s="57"/>
      <c r="BB57" s="53"/>
      <c r="BC57" s="58"/>
      <c r="BD57" s="57"/>
      <c r="BE57" s="53"/>
      <c r="BF57" s="58"/>
      <c r="BG57" s="57"/>
      <c r="BH57" s="53"/>
      <c r="BI57" s="58"/>
      <c r="BJ57" s="57"/>
      <c r="BK57" s="53"/>
      <c r="BL57" s="58"/>
      <c r="BM57" s="57"/>
      <c r="BN57" s="53"/>
      <c r="BO57" s="58"/>
      <c r="BP57" s="57"/>
      <c r="BQ57" s="53"/>
      <c r="BR57" s="58"/>
      <c r="BS57" s="57"/>
      <c r="BT57" s="53"/>
      <c r="BU57" s="58"/>
      <c r="BV57" s="57"/>
      <c r="BW57" s="53"/>
      <c r="BX57" s="58"/>
      <c r="BY57" s="57"/>
      <c r="BZ57" s="53"/>
      <c r="CA57" s="58"/>
      <c r="CB57" s="57"/>
      <c r="CC57" s="53"/>
      <c r="CD57" s="58"/>
      <c r="CE57" s="57"/>
      <c r="CF57" s="53"/>
      <c r="CG57" s="58"/>
      <c r="CH57" s="57"/>
      <c r="CI57" s="53"/>
      <c r="CJ57" s="58"/>
      <c r="CK57" s="57"/>
      <c r="CL57" s="53"/>
      <c r="CM57" s="58"/>
      <c r="CN57" s="57"/>
      <c r="CO57" s="53"/>
      <c r="CP57" s="58"/>
      <c r="CQ57" s="57"/>
      <c r="CR57" s="53"/>
      <c r="CS57" s="58"/>
      <c r="CT57" s="57"/>
      <c r="CU57" s="53"/>
      <c r="CV57" s="58"/>
      <c r="CW57" s="57"/>
      <c r="CX57" s="53"/>
      <c r="CY57" s="58"/>
      <c r="CZ57" s="57"/>
      <c r="DA57" s="53"/>
      <c r="DB57" s="58"/>
      <c r="DC57" s="57"/>
      <c r="DD57" s="53"/>
      <c r="DE57" s="58"/>
      <c r="DF57" s="57"/>
      <c r="DG57" s="53"/>
      <c r="DH57" s="58"/>
      <c r="DI57" s="57"/>
      <c r="DJ57" s="53"/>
      <c r="DK57" s="58"/>
      <c r="DL57" s="57"/>
      <c r="DM57" s="53"/>
      <c r="DN57" s="58"/>
      <c r="DO57" s="57"/>
      <c r="DP57" s="53"/>
      <c r="DQ57" s="58"/>
      <c r="DR57" s="57"/>
      <c r="DS57" s="53"/>
      <c r="DT57" s="58"/>
      <c r="DU57" s="57"/>
      <c r="DV57" s="53"/>
      <c r="DW57" s="58"/>
      <c r="DX57" s="57"/>
      <c r="DY57" s="53"/>
      <c r="DZ57" s="58"/>
      <c r="EA57" s="57"/>
      <c r="EB57" s="53"/>
      <c r="EC57" s="58"/>
      <c r="ED57" s="57"/>
      <c r="EE57" s="53"/>
      <c r="EF57" s="58"/>
      <c r="EG57" s="57"/>
      <c r="EH57" s="53"/>
      <c r="EI57" s="58"/>
      <c r="EJ57" s="57"/>
      <c r="EK57" s="53"/>
      <c r="EL57" s="58"/>
      <c r="EM57" s="57"/>
      <c r="EN57" s="53"/>
      <c r="EO57" s="58"/>
      <c r="EP57" s="57"/>
      <c r="EQ57" s="53"/>
      <c r="ER57" s="58"/>
      <c r="ES57" s="57"/>
      <c r="ET57" s="53"/>
      <c r="EU57" s="58"/>
      <c r="EV57" s="57"/>
      <c r="EW57" s="53"/>
      <c r="EX57" s="58"/>
      <c r="EY57" s="57"/>
      <c r="EZ57" s="53"/>
      <c r="FA57" s="58"/>
      <c r="FB57" s="57"/>
      <c r="FC57" s="53"/>
      <c r="FD57" s="58"/>
      <c r="FE57" s="57"/>
      <c r="FF57" s="53"/>
      <c r="FG57" s="58"/>
      <c r="FH57" s="57"/>
      <c r="FI57" s="53"/>
      <c r="FJ57" s="58"/>
      <c r="FK57" s="57"/>
      <c r="FL57" s="53"/>
      <c r="FM57" s="58"/>
      <c r="FN57" s="57"/>
      <c r="FO57" s="53"/>
      <c r="FP57" s="58"/>
      <c r="FQ57" s="117"/>
      <c r="FR57" s="115"/>
      <c r="FS57" s="58"/>
      <c r="FT57" s="117"/>
      <c r="FU57" s="115"/>
      <c r="FV57" s="58"/>
      <c r="FW57" s="117"/>
      <c r="FX57" s="115"/>
      <c r="FY57" s="58"/>
      <c r="FZ57" s="117"/>
      <c r="GA57" s="115"/>
      <c r="GB57" s="58"/>
      <c r="GC57" s="57"/>
      <c r="GD57" s="53"/>
      <c r="GE57" s="58"/>
      <c r="GF57" s="57"/>
      <c r="GG57" s="53"/>
      <c r="GH57" s="58"/>
      <c r="GI57" s="57"/>
      <c r="GJ57" s="53"/>
      <c r="GK57" s="58"/>
      <c r="GL57" s="57"/>
      <c r="GM57" s="53"/>
      <c r="GN57" s="58"/>
      <c r="GO57" s="57"/>
      <c r="GP57" s="53"/>
      <c r="GQ57" s="58"/>
      <c r="GR57" s="57"/>
      <c r="GS57" s="53"/>
      <c r="GT57" s="58"/>
      <c r="GU57" s="57"/>
      <c r="GV57" s="53"/>
      <c r="GW57" s="58"/>
      <c r="GX57" s="57"/>
      <c r="GY57" s="53"/>
      <c r="GZ57" s="58"/>
      <c r="HA57" s="57"/>
      <c r="HB57" s="53"/>
      <c r="HC57" s="58"/>
      <c r="HD57" s="57"/>
      <c r="HE57" s="53"/>
      <c r="HF57" s="58"/>
      <c r="HG57" s="57"/>
      <c r="HH57" s="53"/>
      <c r="HI57" s="58"/>
      <c r="HJ57" s="57"/>
      <c r="HK57" s="53"/>
      <c r="HL57" s="58"/>
      <c r="HM57" s="57"/>
      <c r="HN57" s="53"/>
      <c r="HO57" s="58"/>
      <c r="HP57" s="57"/>
      <c r="HQ57" s="53"/>
      <c r="HR57" s="58"/>
      <c r="HS57" s="57"/>
      <c r="HT57" s="53"/>
      <c r="HU57" s="58"/>
      <c r="HV57" s="57"/>
      <c r="HW57" s="53"/>
      <c r="HX57" s="58"/>
      <c r="HY57" s="57"/>
      <c r="HZ57" s="53"/>
      <c r="IA57" s="58"/>
      <c r="IB57" s="57"/>
      <c r="IC57" s="53"/>
      <c r="ID57" s="58"/>
      <c r="IE57" s="57"/>
      <c r="IF57" s="53"/>
      <c r="IG57" s="58"/>
      <c r="IH57" s="57"/>
      <c r="II57" s="53"/>
      <c r="IJ57" s="58"/>
      <c r="IK57" s="57"/>
      <c r="IL57" s="53"/>
      <c r="IM57" s="58"/>
      <c r="IN57" s="10"/>
    </row>
    <row r="58" spans="1:264" x14ac:dyDescent="0.35">
      <c r="A58" s="10"/>
      <c r="B58" s="30"/>
      <c r="C58" s="31"/>
      <c r="D58" s="32" t="s">
        <v>29</v>
      </c>
      <c r="E58" s="59">
        <f>SUM(E36:E56)</f>
        <v>5.274483</v>
      </c>
      <c r="F58" s="60">
        <f t="shared" ref="F58:BQ58" si="11">SUM(F36:F56)</f>
        <v>2.1580979999999998</v>
      </c>
      <c r="G58" s="61">
        <f t="shared" si="11"/>
        <v>7.4325810000000008</v>
      </c>
      <c r="H58" s="59">
        <f t="shared" si="11"/>
        <v>6.4645009999999994</v>
      </c>
      <c r="I58" s="60">
        <f t="shared" si="11"/>
        <v>2.1683789999999998</v>
      </c>
      <c r="J58" s="61">
        <f t="shared" si="11"/>
        <v>8.6328800000000001</v>
      </c>
      <c r="K58" s="59">
        <f t="shared" si="11"/>
        <v>9.3566900000000004</v>
      </c>
      <c r="L58" s="60">
        <f t="shared" si="11"/>
        <v>5.5840799999999993</v>
      </c>
      <c r="M58" s="61">
        <f t="shared" si="11"/>
        <v>14.940769999999999</v>
      </c>
      <c r="N58" s="59">
        <f t="shared" si="11"/>
        <v>4.7826520000000006</v>
      </c>
      <c r="O58" s="60">
        <f t="shared" si="11"/>
        <v>4.4093790000000013</v>
      </c>
      <c r="P58" s="61">
        <f t="shared" si="11"/>
        <v>9.1920310000000018</v>
      </c>
      <c r="Q58" s="59">
        <f t="shared" si="11"/>
        <v>4.3596330000000005</v>
      </c>
      <c r="R58" s="60">
        <f t="shared" si="11"/>
        <v>4.8324949999999989</v>
      </c>
      <c r="S58" s="61">
        <f t="shared" si="11"/>
        <v>9.1921279999999985</v>
      </c>
      <c r="T58" s="59">
        <f t="shared" si="11"/>
        <v>7.4363099999999989</v>
      </c>
      <c r="U58" s="60">
        <f t="shared" si="11"/>
        <v>3.5400810000000003</v>
      </c>
      <c r="V58" s="61">
        <f t="shared" si="11"/>
        <v>10.976391000000001</v>
      </c>
      <c r="W58" s="59">
        <f t="shared" si="11"/>
        <v>8.6198669999999993</v>
      </c>
      <c r="X58" s="60">
        <f t="shared" si="11"/>
        <v>2.5962720000000004</v>
      </c>
      <c r="Y58" s="61">
        <f t="shared" si="11"/>
        <v>11.216139</v>
      </c>
      <c r="Z58" s="59">
        <f t="shared" si="11"/>
        <v>5.7784420000000001</v>
      </c>
      <c r="AA58" s="60">
        <f t="shared" si="11"/>
        <v>2.3520189999999999</v>
      </c>
      <c r="AB58" s="61">
        <f t="shared" si="11"/>
        <v>8.1304610000000004</v>
      </c>
      <c r="AC58" s="59">
        <f t="shared" si="11"/>
        <v>5.8727499999999999</v>
      </c>
      <c r="AD58" s="60">
        <f t="shared" si="11"/>
        <v>4.5896799999999995</v>
      </c>
      <c r="AE58" s="61">
        <f t="shared" si="11"/>
        <v>10.462429999999999</v>
      </c>
      <c r="AF58" s="59">
        <f t="shared" si="11"/>
        <v>6.9839909999999996</v>
      </c>
      <c r="AG58" s="60">
        <f t="shared" si="11"/>
        <v>6.0955840000000006</v>
      </c>
      <c r="AH58" s="61">
        <f t="shared" si="11"/>
        <v>13.079575000000002</v>
      </c>
      <c r="AI58" s="59">
        <f t="shared" si="11"/>
        <v>5.7299129999999998</v>
      </c>
      <c r="AJ58" s="60">
        <f t="shared" si="11"/>
        <v>5.6081209999999997</v>
      </c>
      <c r="AK58" s="61">
        <f t="shared" si="11"/>
        <v>11.338034</v>
      </c>
      <c r="AL58" s="59">
        <f t="shared" si="11"/>
        <v>4.4023309999999993</v>
      </c>
      <c r="AM58" s="60">
        <f t="shared" si="11"/>
        <v>5.356223</v>
      </c>
      <c r="AN58" s="61">
        <f t="shared" si="11"/>
        <v>9.7585539999999984</v>
      </c>
      <c r="AO58" s="59">
        <f t="shared" si="11"/>
        <v>5.8592699999999995</v>
      </c>
      <c r="AP58" s="60">
        <f t="shared" si="11"/>
        <v>4.1164599999999991</v>
      </c>
      <c r="AQ58" s="61">
        <f t="shared" si="11"/>
        <v>9.9757300000000004</v>
      </c>
      <c r="AR58" s="59">
        <f t="shared" si="11"/>
        <v>7.0514710000000012</v>
      </c>
      <c r="AS58" s="60">
        <f t="shared" si="11"/>
        <v>3.7616329999999998</v>
      </c>
      <c r="AT58" s="61">
        <f t="shared" si="11"/>
        <v>10.813104000000001</v>
      </c>
      <c r="AU58" s="59">
        <f t="shared" si="11"/>
        <v>5.0773080000000004</v>
      </c>
      <c r="AV58" s="60">
        <f t="shared" si="11"/>
        <v>5.7657910000000001</v>
      </c>
      <c r="AW58" s="61">
        <f t="shared" si="11"/>
        <v>10.843099</v>
      </c>
      <c r="AX58" s="59">
        <f t="shared" si="11"/>
        <v>6.0350079999999986</v>
      </c>
      <c r="AY58" s="60">
        <f t="shared" si="11"/>
        <v>5.0328800000000005</v>
      </c>
      <c r="AZ58" s="61">
        <f t="shared" si="11"/>
        <v>11.067888000000002</v>
      </c>
      <c r="BA58" s="59">
        <f t="shared" si="11"/>
        <v>9.4592080000000021</v>
      </c>
      <c r="BB58" s="60">
        <f t="shared" si="11"/>
        <v>6.5820080000000001</v>
      </c>
      <c r="BC58" s="61">
        <f t="shared" si="11"/>
        <v>16.041215999999999</v>
      </c>
      <c r="BD58" s="59">
        <f t="shared" si="11"/>
        <v>10.204263999999998</v>
      </c>
      <c r="BE58" s="60">
        <f t="shared" si="11"/>
        <v>3.0445659999999997</v>
      </c>
      <c r="BF58" s="61">
        <f t="shared" si="11"/>
        <v>13.248829999999998</v>
      </c>
      <c r="BG58" s="59">
        <f t="shared" si="11"/>
        <v>9.1238440000000018</v>
      </c>
      <c r="BH58" s="60">
        <f t="shared" si="11"/>
        <v>6.4605699999999997</v>
      </c>
      <c r="BI58" s="61">
        <f t="shared" si="11"/>
        <v>15.584414000000001</v>
      </c>
      <c r="BJ58" s="59">
        <f t="shared" si="11"/>
        <v>4.8932860000000007</v>
      </c>
      <c r="BK58" s="60">
        <f t="shared" si="11"/>
        <v>5.1525310000000006</v>
      </c>
      <c r="BL58" s="61">
        <f t="shared" si="11"/>
        <v>10.045816999999998</v>
      </c>
      <c r="BM58" s="59">
        <f t="shared" si="11"/>
        <v>6.828831000000001</v>
      </c>
      <c r="BN58" s="60">
        <f t="shared" si="11"/>
        <v>1.6684929999999998</v>
      </c>
      <c r="BO58" s="61">
        <f t="shared" si="11"/>
        <v>8.497323999999999</v>
      </c>
      <c r="BP58" s="59">
        <f t="shared" si="11"/>
        <v>5.1414600000000004</v>
      </c>
      <c r="BQ58" s="60">
        <f t="shared" si="11"/>
        <v>9.0178900000000031</v>
      </c>
      <c r="BR58" s="61">
        <f t="shared" ref="BR58:EC58" si="12">SUM(BR36:BR56)</f>
        <v>14.159349999999998</v>
      </c>
      <c r="BS58" s="59">
        <f t="shared" si="12"/>
        <v>4.3667029999999993</v>
      </c>
      <c r="BT58" s="60">
        <f t="shared" si="12"/>
        <v>4.9434670000000001</v>
      </c>
      <c r="BU58" s="61">
        <f t="shared" si="12"/>
        <v>9.3101700000000012</v>
      </c>
      <c r="BV58" s="59">
        <f t="shared" si="12"/>
        <v>4.839995</v>
      </c>
      <c r="BW58" s="60">
        <f t="shared" si="12"/>
        <v>6.3439289999999993</v>
      </c>
      <c r="BX58" s="61">
        <f t="shared" si="12"/>
        <v>11.183924000000001</v>
      </c>
      <c r="BY58" s="59">
        <f t="shared" si="12"/>
        <v>5.7426279999999998</v>
      </c>
      <c r="BZ58" s="60">
        <f t="shared" si="12"/>
        <v>3.4393229999999999</v>
      </c>
      <c r="CA58" s="61">
        <f t="shared" si="12"/>
        <v>9.1819509999999998</v>
      </c>
      <c r="CB58" s="59">
        <f t="shared" si="12"/>
        <v>6.1072940000000004</v>
      </c>
      <c r="CC58" s="60">
        <f t="shared" si="12"/>
        <v>5.2715640000000006</v>
      </c>
      <c r="CD58" s="61">
        <f t="shared" si="12"/>
        <v>11.378858000000001</v>
      </c>
      <c r="CE58" s="59">
        <f t="shared" si="12"/>
        <v>3.5385520000000001</v>
      </c>
      <c r="CF58" s="60">
        <f t="shared" si="12"/>
        <v>2.0824610000000003</v>
      </c>
      <c r="CG58" s="61">
        <f t="shared" si="12"/>
        <v>5.6210130000000005</v>
      </c>
      <c r="CH58" s="59">
        <f t="shared" si="12"/>
        <v>2.7803880000000003</v>
      </c>
      <c r="CI58" s="60">
        <f t="shared" si="12"/>
        <v>0.714893</v>
      </c>
      <c r="CJ58" s="61">
        <f t="shared" si="12"/>
        <v>3.4952810000000003</v>
      </c>
      <c r="CK58" s="59">
        <f t="shared" si="12"/>
        <v>2.5124889999999995</v>
      </c>
      <c r="CL58" s="60">
        <f t="shared" si="12"/>
        <v>2.3813559999999998</v>
      </c>
      <c r="CM58" s="61">
        <f t="shared" si="12"/>
        <v>4.8938449999999998</v>
      </c>
      <c r="CN58" s="59">
        <f t="shared" si="12"/>
        <v>5.086347</v>
      </c>
      <c r="CO58" s="60">
        <f t="shared" si="12"/>
        <v>7.5474679999999994</v>
      </c>
      <c r="CP58" s="61">
        <f t="shared" si="12"/>
        <v>12.633814999999997</v>
      </c>
      <c r="CQ58" s="59">
        <f t="shared" si="12"/>
        <v>8.3139209999999988</v>
      </c>
      <c r="CR58" s="60">
        <f t="shared" si="12"/>
        <v>3.6526329999999998</v>
      </c>
      <c r="CS58" s="61">
        <f t="shared" si="12"/>
        <v>11.966553999999999</v>
      </c>
      <c r="CT58" s="59">
        <f t="shared" si="12"/>
        <v>4.3966890000000003</v>
      </c>
      <c r="CU58" s="60">
        <f t="shared" si="12"/>
        <v>5.5835889999999999</v>
      </c>
      <c r="CV58" s="61">
        <f t="shared" si="12"/>
        <v>9.9802779999999984</v>
      </c>
      <c r="CW58" s="59">
        <f t="shared" si="12"/>
        <v>6.3948989999999997</v>
      </c>
      <c r="CX58" s="60">
        <f t="shared" si="12"/>
        <v>7.7841980000000008</v>
      </c>
      <c r="CY58" s="61">
        <f t="shared" si="12"/>
        <v>14.179097000000002</v>
      </c>
      <c r="CZ58" s="59">
        <f t="shared" si="12"/>
        <v>7.3696699999999993</v>
      </c>
      <c r="DA58" s="60">
        <f t="shared" si="12"/>
        <v>7.0305549999999988</v>
      </c>
      <c r="DB58" s="61">
        <f t="shared" si="12"/>
        <v>14.400224999999999</v>
      </c>
      <c r="DC58" s="59">
        <f t="shared" si="12"/>
        <v>5.4279949999999992</v>
      </c>
      <c r="DD58" s="60">
        <f t="shared" si="12"/>
        <v>5.0257119999999995</v>
      </c>
      <c r="DE58" s="61">
        <f t="shared" si="12"/>
        <v>10.453707000000003</v>
      </c>
      <c r="DF58" s="59">
        <f t="shared" si="12"/>
        <v>3.6941830000000007</v>
      </c>
      <c r="DG58" s="60">
        <f t="shared" si="12"/>
        <v>6.1186259999999999</v>
      </c>
      <c r="DH58" s="61">
        <f t="shared" si="12"/>
        <v>9.8128089999999997</v>
      </c>
      <c r="DI58" s="59">
        <f t="shared" si="12"/>
        <v>3.222553</v>
      </c>
      <c r="DJ58" s="60">
        <f t="shared" si="12"/>
        <v>3.6678749999999996</v>
      </c>
      <c r="DK58" s="61">
        <f t="shared" si="12"/>
        <v>6.890428</v>
      </c>
      <c r="DL58" s="59">
        <f t="shared" si="12"/>
        <v>3.8846120000000002</v>
      </c>
      <c r="DM58" s="60">
        <f t="shared" si="12"/>
        <v>2.5628730000000002</v>
      </c>
      <c r="DN58" s="61">
        <f t="shared" si="12"/>
        <v>6.4474850000000004</v>
      </c>
      <c r="DO58" s="59">
        <f t="shared" si="12"/>
        <v>4.7049050000000001</v>
      </c>
      <c r="DP58" s="60">
        <f t="shared" si="12"/>
        <v>3.5190700000000001</v>
      </c>
      <c r="DQ58" s="61">
        <f t="shared" si="12"/>
        <v>8.2239750000000029</v>
      </c>
      <c r="DR58" s="59">
        <f t="shared" si="12"/>
        <v>4.9079620000000004</v>
      </c>
      <c r="DS58" s="60">
        <f t="shared" si="12"/>
        <v>7.1345560000000008</v>
      </c>
      <c r="DT58" s="61">
        <f t="shared" si="12"/>
        <v>12.042517999999999</v>
      </c>
      <c r="DU58" s="59">
        <f t="shared" si="12"/>
        <v>6.5010870000000009</v>
      </c>
      <c r="DV58" s="60">
        <f t="shared" si="12"/>
        <v>9.2697289999999999</v>
      </c>
      <c r="DW58" s="61">
        <f t="shared" si="12"/>
        <v>15.770816000000002</v>
      </c>
      <c r="DX58" s="59">
        <f t="shared" si="12"/>
        <v>8.649324</v>
      </c>
      <c r="DY58" s="60">
        <f t="shared" si="12"/>
        <v>10.103761</v>
      </c>
      <c r="DZ58" s="61">
        <f t="shared" si="12"/>
        <v>18.753084999999995</v>
      </c>
      <c r="EA58" s="59">
        <f t="shared" si="12"/>
        <v>5.6729060000000011</v>
      </c>
      <c r="EB58" s="60">
        <f t="shared" si="12"/>
        <v>11.067952999999999</v>
      </c>
      <c r="EC58" s="61">
        <f t="shared" si="12"/>
        <v>16.740859</v>
      </c>
      <c r="ED58" s="59">
        <f t="shared" ref="ED58:GO58" si="13">SUM(ED36:ED56)</f>
        <v>4.7037870000000002</v>
      </c>
      <c r="EE58" s="60">
        <f t="shared" si="13"/>
        <v>8.5269460000000006</v>
      </c>
      <c r="EF58" s="61">
        <f t="shared" si="13"/>
        <v>13.230732999999999</v>
      </c>
      <c r="EG58" s="59">
        <f t="shared" si="13"/>
        <v>4.0251849999999996</v>
      </c>
      <c r="EH58" s="60">
        <f t="shared" si="13"/>
        <v>11.39016</v>
      </c>
      <c r="EI58" s="61">
        <f t="shared" si="13"/>
        <v>15.415344999999995</v>
      </c>
      <c r="EJ58" s="59">
        <f t="shared" si="13"/>
        <v>4.1966640000000002</v>
      </c>
      <c r="EK58" s="60">
        <f t="shared" si="13"/>
        <v>11.543453999999999</v>
      </c>
      <c r="EL58" s="61">
        <f t="shared" si="13"/>
        <v>15.740117999999997</v>
      </c>
      <c r="EM58" s="59">
        <f t="shared" si="13"/>
        <v>4.8967200000000002</v>
      </c>
      <c r="EN58" s="60">
        <f t="shared" si="13"/>
        <v>10.230877000000001</v>
      </c>
      <c r="EO58" s="61">
        <f t="shared" si="13"/>
        <v>15.127597</v>
      </c>
      <c r="EP58" s="59">
        <f t="shared" si="13"/>
        <v>3.4170409999999998</v>
      </c>
      <c r="EQ58" s="60">
        <f t="shared" si="13"/>
        <v>9.981033</v>
      </c>
      <c r="ER58" s="61">
        <f t="shared" si="13"/>
        <v>13.398074000000005</v>
      </c>
      <c r="ES58" s="59">
        <f t="shared" si="13"/>
        <v>4.0692640000000004</v>
      </c>
      <c r="ET58" s="60">
        <f t="shared" si="13"/>
        <v>4.7820609999999997</v>
      </c>
      <c r="EU58" s="61">
        <f t="shared" si="13"/>
        <v>8.851325000000001</v>
      </c>
      <c r="EV58" s="59">
        <f t="shared" si="13"/>
        <v>4.3317889999999988</v>
      </c>
      <c r="EW58" s="60">
        <f t="shared" si="13"/>
        <v>10.068626</v>
      </c>
      <c r="EX58" s="61">
        <f t="shared" si="13"/>
        <v>14.400414999999999</v>
      </c>
      <c r="EY58" s="59">
        <f t="shared" si="13"/>
        <v>4.9677149999999992</v>
      </c>
      <c r="EZ58" s="60">
        <f t="shared" si="13"/>
        <v>10.31794</v>
      </c>
      <c r="FA58" s="61">
        <f t="shared" si="13"/>
        <v>15.285655000000002</v>
      </c>
      <c r="FB58" s="59">
        <f t="shared" si="13"/>
        <v>4.3940739999999989</v>
      </c>
      <c r="FC58" s="60">
        <f t="shared" si="13"/>
        <v>9.426674000000002</v>
      </c>
      <c r="FD58" s="61">
        <f t="shared" si="13"/>
        <v>13.820748000000004</v>
      </c>
      <c r="FE58" s="59">
        <f t="shared" si="13"/>
        <v>8.7816979999999987</v>
      </c>
      <c r="FF58" s="60">
        <f t="shared" si="13"/>
        <v>11.525034000000002</v>
      </c>
      <c r="FG58" s="61">
        <f t="shared" si="13"/>
        <v>20.306732</v>
      </c>
      <c r="FH58" s="59">
        <f t="shared" si="13"/>
        <v>5.522691</v>
      </c>
      <c r="FI58" s="60">
        <f t="shared" si="13"/>
        <v>10.828269000000001</v>
      </c>
      <c r="FJ58" s="61">
        <f t="shared" si="13"/>
        <v>16.350960000000001</v>
      </c>
      <c r="FK58" s="59">
        <f t="shared" si="13"/>
        <v>6.8620550000000007</v>
      </c>
      <c r="FL58" s="60">
        <f t="shared" si="13"/>
        <v>7.3941439999999998</v>
      </c>
      <c r="FM58" s="61">
        <f t="shared" si="13"/>
        <v>14.256198999999997</v>
      </c>
      <c r="FN58" s="59">
        <f t="shared" si="13"/>
        <v>4.2849699999999995</v>
      </c>
      <c r="FO58" s="60">
        <f t="shared" si="13"/>
        <v>10.568737999999998</v>
      </c>
      <c r="FP58" s="61">
        <f t="shared" si="13"/>
        <v>14.853707999999999</v>
      </c>
      <c r="FQ58" s="119">
        <f t="shared" si="13"/>
        <v>7.4190600000000009</v>
      </c>
      <c r="FR58" s="120">
        <f t="shared" si="13"/>
        <v>11.750799999999998</v>
      </c>
      <c r="FS58" s="61">
        <f t="shared" si="13"/>
        <v>19.16986</v>
      </c>
      <c r="FT58" s="119">
        <f t="shared" si="13"/>
        <v>6.1720860000000002</v>
      </c>
      <c r="FU58" s="120">
        <f t="shared" si="13"/>
        <v>8.9473439999999993</v>
      </c>
      <c r="FV58" s="61">
        <f t="shared" si="13"/>
        <v>15.119429999999998</v>
      </c>
      <c r="FW58" s="119">
        <f t="shared" si="13"/>
        <v>7.0214080000000001</v>
      </c>
      <c r="FX58" s="120">
        <f t="shared" si="13"/>
        <v>15.737443999999998</v>
      </c>
      <c r="FY58" s="61">
        <f t="shared" si="13"/>
        <v>22.758852000000001</v>
      </c>
      <c r="FZ58" s="119">
        <f t="shared" si="13"/>
        <v>4.0844820000000004</v>
      </c>
      <c r="GA58" s="120">
        <f t="shared" si="13"/>
        <v>8.3278850000000002</v>
      </c>
      <c r="GB58" s="61">
        <f t="shared" si="13"/>
        <v>12.412366999999998</v>
      </c>
      <c r="GC58" s="59">
        <f t="shared" si="13"/>
        <v>5.2052440000000004</v>
      </c>
      <c r="GD58" s="60">
        <f t="shared" si="13"/>
        <v>9.0970069999999996</v>
      </c>
      <c r="GE58" s="61">
        <f t="shared" si="13"/>
        <v>14.302251000000004</v>
      </c>
      <c r="GF58" s="59">
        <f t="shared" si="13"/>
        <v>4.8943769999999995</v>
      </c>
      <c r="GG58" s="60">
        <f t="shared" si="13"/>
        <v>9.0747600000000013</v>
      </c>
      <c r="GH58" s="61">
        <f t="shared" si="13"/>
        <v>13.969137000000002</v>
      </c>
      <c r="GI58" s="59">
        <f t="shared" si="13"/>
        <v>5.3653329999999988</v>
      </c>
      <c r="GJ58" s="60">
        <f t="shared" si="13"/>
        <v>13.329861999999999</v>
      </c>
      <c r="GK58" s="61">
        <f t="shared" si="13"/>
        <v>18.695195000000002</v>
      </c>
      <c r="GL58" s="59">
        <f t="shared" si="13"/>
        <v>6.5407409999999997</v>
      </c>
      <c r="GM58" s="60">
        <f t="shared" si="13"/>
        <v>7.8527879999999994</v>
      </c>
      <c r="GN58" s="61">
        <f t="shared" si="13"/>
        <v>14.393529000000001</v>
      </c>
      <c r="GO58" s="59">
        <f t="shared" si="13"/>
        <v>7.2815690000000002</v>
      </c>
      <c r="GP58" s="60">
        <f t="shared" ref="GP58:HO58" si="14">SUM(GP36:GP56)</f>
        <v>12.180057999999999</v>
      </c>
      <c r="GQ58" s="61">
        <f t="shared" si="14"/>
        <v>19.461627</v>
      </c>
      <c r="GR58" s="59">
        <f t="shared" si="14"/>
        <v>7.5466249999999988</v>
      </c>
      <c r="GS58" s="60">
        <f t="shared" si="14"/>
        <v>7.3760320000000004</v>
      </c>
      <c r="GT58" s="61">
        <f t="shared" si="14"/>
        <v>14.922656999999997</v>
      </c>
      <c r="GU58" s="59">
        <f t="shared" si="14"/>
        <v>8.9691120000000009</v>
      </c>
      <c r="GV58" s="60">
        <f t="shared" si="14"/>
        <v>10.066651999999999</v>
      </c>
      <c r="GW58" s="61">
        <f t="shared" si="14"/>
        <v>19.035764</v>
      </c>
      <c r="GX58" s="59">
        <f t="shared" si="14"/>
        <v>5.7386680000000014</v>
      </c>
      <c r="GY58" s="60">
        <f t="shared" si="14"/>
        <v>10.070875000000001</v>
      </c>
      <c r="GZ58" s="61">
        <f t="shared" si="14"/>
        <v>15.809542999999998</v>
      </c>
      <c r="HA58" s="59">
        <f t="shared" si="14"/>
        <v>4.7084840000000003</v>
      </c>
      <c r="HB58" s="60">
        <f t="shared" si="14"/>
        <v>8.789733</v>
      </c>
      <c r="HC58" s="61">
        <f t="shared" si="14"/>
        <v>13.498217000000002</v>
      </c>
      <c r="HD58" s="59">
        <f t="shared" si="14"/>
        <v>7.2426159999999991</v>
      </c>
      <c r="HE58" s="60">
        <f t="shared" si="14"/>
        <v>13.304631000000001</v>
      </c>
      <c r="HF58" s="61">
        <f t="shared" si="14"/>
        <v>20.547247000000002</v>
      </c>
      <c r="HG58" s="59">
        <f t="shared" si="14"/>
        <v>5.5413289999999993</v>
      </c>
      <c r="HH58" s="60">
        <f t="shared" si="14"/>
        <v>13.907067000000001</v>
      </c>
      <c r="HI58" s="61">
        <f t="shared" si="14"/>
        <v>19.448396000000002</v>
      </c>
      <c r="HJ58" s="59">
        <f t="shared" si="14"/>
        <v>4.9943170000000006</v>
      </c>
      <c r="HK58" s="60">
        <f t="shared" si="14"/>
        <v>9.6266169999999995</v>
      </c>
      <c r="HL58" s="61">
        <f t="shared" si="14"/>
        <v>14.620934000000002</v>
      </c>
      <c r="HM58" s="59">
        <f t="shared" si="14"/>
        <v>4.053928</v>
      </c>
      <c r="HN58" s="60">
        <f t="shared" si="14"/>
        <v>9.271904000000001</v>
      </c>
      <c r="HO58" s="61">
        <f t="shared" si="14"/>
        <v>13.325832000000004</v>
      </c>
      <c r="HP58" s="59">
        <f t="shared" ref="HP58:HR58" si="15">SUM(HP36:HP56)</f>
        <v>5.6505679999999998</v>
      </c>
      <c r="HQ58" s="60">
        <f t="shared" si="15"/>
        <v>11.945262</v>
      </c>
      <c r="HR58" s="61">
        <f t="shared" si="15"/>
        <v>17.595830000000003</v>
      </c>
      <c r="HS58" s="59">
        <f t="shared" ref="HS58:HU58" si="16">SUM(HS36:HS56)</f>
        <v>6.7143600000000001</v>
      </c>
      <c r="HT58" s="60">
        <f t="shared" si="16"/>
        <v>9.6839250000000003</v>
      </c>
      <c r="HU58" s="61">
        <f t="shared" si="16"/>
        <v>16.398284999999998</v>
      </c>
      <c r="HV58" s="59">
        <f t="shared" ref="HV58:IA58" si="17">SUM(HV36:HV56)</f>
        <v>4.4411249999999995</v>
      </c>
      <c r="HW58" s="60">
        <f t="shared" si="17"/>
        <v>10.011248</v>
      </c>
      <c r="HX58" s="61">
        <f t="shared" si="17"/>
        <v>14.452373000000003</v>
      </c>
      <c r="HY58" s="59">
        <f t="shared" si="17"/>
        <v>5.6238539999999997</v>
      </c>
      <c r="HZ58" s="60">
        <f t="shared" si="17"/>
        <v>12.042864</v>
      </c>
      <c r="IA58" s="61">
        <f t="shared" si="17"/>
        <v>17.666717999999996</v>
      </c>
      <c r="IB58" s="59">
        <f t="shared" ref="IB58:ID58" si="18">SUM(IB36:IB56)</f>
        <v>9.5293600000000005</v>
      </c>
      <c r="IC58" s="60">
        <f t="shared" si="18"/>
        <v>9.503309999999999</v>
      </c>
      <c r="ID58" s="61">
        <f t="shared" si="18"/>
        <v>19.032670000000003</v>
      </c>
      <c r="IE58" s="59">
        <f t="shared" ref="IE58:IG58" si="19">SUM(IE36:IE56)</f>
        <v>10.248980000000001</v>
      </c>
      <c r="IF58" s="60">
        <f t="shared" si="19"/>
        <v>13.302156</v>
      </c>
      <c r="IG58" s="61">
        <f t="shared" si="19"/>
        <v>23.551135999999996</v>
      </c>
      <c r="IH58" s="59">
        <f t="shared" ref="IH58:IJ58" si="20">SUM(IH36:IH56)</f>
        <v>5.3067669999999998</v>
      </c>
      <c r="II58" s="60">
        <f t="shared" si="20"/>
        <v>17.140008000000002</v>
      </c>
      <c r="IJ58" s="61">
        <f t="shared" si="20"/>
        <v>22.446775000000002</v>
      </c>
      <c r="IK58" s="59">
        <f t="shared" ref="IK58:IM58" si="21">SUM(IK36:IK56)</f>
        <v>6.2542020000000011</v>
      </c>
      <c r="IL58" s="60">
        <f t="shared" si="21"/>
        <v>9.7807089999999999</v>
      </c>
      <c r="IM58" s="61">
        <f t="shared" si="21"/>
        <v>16.034911000000001</v>
      </c>
      <c r="IN58" s="10"/>
    </row>
    <row r="59" spans="1:264" ht="15" customHeight="1" x14ac:dyDescent="0.35">
      <c r="A59" s="10"/>
      <c r="B59" s="35" t="s">
        <v>78</v>
      </c>
      <c r="C59" s="34"/>
      <c r="D59" s="34"/>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2"/>
      <c r="CP59" s="62"/>
      <c r="CQ59" s="62"/>
      <c r="CR59" s="62"/>
      <c r="CS59" s="62"/>
      <c r="CT59" s="62"/>
      <c r="CU59" s="62"/>
      <c r="CV59" s="62"/>
      <c r="CW59" s="62"/>
      <c r="CX59" s="62"/>
      <c r="CY59" s="62"/>
      <c r="CZ59" s="62"/>
      <c r="DA59" s="62"/>
      <c r="DB59" s="62"/>
      <c r="DC59" s="62"/>
      <c r="DD59" s="62"/>
      <c r="DE59" s="62"/>
      <c r="DF59" s="62"/>
      <c r="DG59" s="62"/>
      <c r="DH59" s="62"/>
      <c r="DI59" s="62"/>
      <c r="DJ59" s="62"/>
      <c r="DK59" s="62"/>
      <c r="DL59" s="62"/>
      <c r="DM59" s="62"/>
      <c r="DN59" s="62"/>
      <c r="DO59" s="62"/>
      <c r="DP59" s="62"/>
      <c r="DQ59" s="62"/>
      <c r="DR59" s="62"/>
      <c r="DS59" s="62"/>
      <c r="DT59" s="62"/>
      <c r="DU59" s="62"/>
      <c r="DV59" s="62"/>
      <c r="DW59" s="62"/>
      <c r="DX59" s="62"/>
      <c r="DY59" s="62"/>
      <c r="DZ59" s="62"/>
      <c r="EA59" s="62"/>
      <c r="EB59" s="62"/>
      <c r="EC59" s="62"/>
      <c r="ED59" s="62"/>
      <c r="EE59" s="62"/>
      <c r="EF59" s="62"/>
      <c r="EG59" s="62"/>
      <c r="EH59" s="62"/>
      <c r="EI59" s="62"/>
      <c r="EJ59" s="62"/>
      <c r="EK59" s="62"/>
      <c r="EL59" s="62"/>
      <c r="EM59" s="62"/>
      <c r="EN59" s="62"/>
      <c r="EO59" s="62"/>
      <c r="EP59" s="62"/>
      <c r="EQ59" s="62"/>
      <c r="ER59" s="62"/>
      <c r="ES59" s="62"/>
      <c r="ET59" s="62"/>
      <c r="EU59" s="62"/>
      <c r="EV59" s="62"/>
      <c r="EW59" s="62"/>
      <c r="EX59" s="62"/>
      <c r="EY59" s="62"/>
      <c r="EZ59" s="62"/>
      <c r="FA59" s="62"/>
      <c r="FB59" s="62"/>
      <c r="FC59" s="62"/>
      <c r="FD59" s="62"/>
      <c r="FE59" s="62"/>
      <c r="FF59" s="62"/>
      <c r="FG59" s="62"/>
      <c r="FH59" s="62"/>
      <c r="FI59" s="62"/>
      <c r="FJ59" s="62"/>
      <c r="FK59" s="62"/>
      <c r="FL59" s="62"/>
      <c r="FM59" s="62"/>
      <c r="FN59" s="62"/>
      <c r="FO59" s="62"/>
      <c r="FP59" s="62"/>
      <c r="FQ59" s="62"/>
      <c r="FR59" s="62"/>
      <c r="FS59" s="62"/>
      <c r="FT59" s="62"/>
      <c r="FU59" s="62"/>
      <c r="FV59" s="62"/>
      <c r="FW59" s="62"/>
      <c r="FX59" s="62"/>
      <c r="FY59" s="62"/>
      <c r="FZ59" s="62"/>
      <c r="GA59" s="62"/>
      <c r="GB59" s="62"/>
      <c r="GC59" s="62"/>
      <c r="GD59" s="62"/>
      <c r="GE59" s="62"/>
      <c r="GF59" s="62"/>
      <c r="GG59" s="62"/>
      <c r="GH59" s="62"/>
      <c r="GI59" s="62"/>
      <c r="GJ59" s="62"/>
      <c r="GK59" s="62"/>
      <c r="GL59" s="62"/>
      <c r="GM59" s="62"/>
      <c r="GN59" s="62"/>
      <c r="GO59" s="62"/>
      <c r="GP59" s="62"/>
      <c r="GQ59" s="62"/>
      <c r="GR59" s="62"/>
      <c r="GS59" s="62"/>
      <c r="GT59" s="62"/>
      <c r="GU59" s="62"/>
      <c r="GV59" s="62"/>
      <c r="GW59" s="62"/>
      <c r="GX59" s="62"/>
      <c r="GY59" s="62"/>
      <c r="GZ59" s="62"/>
      <c r="HA59" s="62"/>
      <c r="HB59" s="62"/>
      <c r="HC59" s="62"/>
      <c r="HD59" s="62"/>
      <c r="HE59" s="62"/>
      <c r="HF59" s="62"/>
      <c r="HG59" s="62"/>
      <c r="HH59" s="62"/>
      <c r="HI59" s="62"/>
      <c r="HJ59" s="62"/>
      <c r="HK59" s="62"/>
      <c r="HL59" s="62"/>
      <c r="HM59" s="62"/>
      <c r="HN59" s="62"/>
      <c r="HO59" s="62"/>
      <c r="HP59" s="62"/>
      <c r="HQ59" s="62"/>
      <c r="HR59" s="62"/>
      <c r="HS59" s="62"/>
      <c r="HT59" s="62"/>
      <c r="HU59" s="62"/>
      <c r="HV59" s="62"/>
      <c r="HW59" s="62"/>
      <c r="HX59" s="226"/>
      <c r="HY59" s="62"/>
      <c r="HZ59" s="62"/>
      <c r="IA59" s="226"/>
      <c r="IB59" s="62"/>
      <c r="IC59" s="62"/>
      <c r="ID59" s="226"/>
      <c r="IE59" s="62"/>
      <c r="IF59" s="62"/>
      <c r="IG59" s="226"/>
      <c r="IH59" s="62"/>
      <c r="II59" s="62"/>
      <c r="IJ59" s="226"/>
      <c r="IK59" s="62"/>
      <c r="IL59" s="62"/>
      <c r="IM59" s="226"/>
      <c r="IN59" s="10"/>
    </row>
    <row r="60" spans="1:264" ht="6" customHeight="1" x14ac:dyDescent="0.35">
      <c r="A60" s="10"/>
      <c r="B60" s="9"/>
      <c r="C60" s="9"/>
      <c r="D60" s="8"/>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8"/>
      <c r="FX60" s="10"/>
      <c r="FY60" s="10"/>
      <c r="FZ60" s="8"/>
      <c r="GA60" s="10"/>
      <c r="GB60" s="10"/>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10"/>
    </row>
    <row r="61" spans="1:264" x14ac:dyDescent="0.35">
      <c r="A61" s="10"/>
      <c r="B61" s="36" t="s">
        <v>87</v>
      </c>
      <c r="C61" s="37"/>
      <c r="D61" s="1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8"/>
      <c r="FX61" s="10"/>
      <c r="FY61" s="10"/>
      <c r="FZ61" s="8"/>
      <c r="GA61" s="10"/>
      <c r="GB61" s="10"/>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10"/>
    </row>
    <row r="62" spans="1:264" x14ac:dyDescent="0.35">
      <c r="A62" s="10"/>
      <c r="B62" s="36" t="s">
        <v>144</v>
      </c>
      <c r="C62" s="37"/>
      <c r="D62" s="1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8"/>
      <c r="FX62" s="10"/>
      <c r="FY62" s="10"/>
      <c r="FZ62" s="8"/>
      <c r="GA62" s="10"/>
      <c r="GB62" s="10"/>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10"/>
    </row>
    <row r="63" spans="1:264" x14ac:dyDescent="0.35">
      <c r="A63" s="10"/>
      <c r="B63" s="36" t="s">
        <v>133</v>
      </c>
      <c r="C63" s="37"/>
      <c r="D63" s="1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8"/>
      <c r="FX63" s="10"/>
      <c r="FY63" s="10"/>
      <c r="FZ63" s="8"/>
      <c r="GA63" s="10"/>
      <c r="GB63" s="10"/>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10"/>
    </row>
    <row r="64" spans="1:264" x14ac:dyDescent="0.35">
      <c r="A64" s="10"/>
      <c r="B64" s="36"/>
      <c r="C64" s="37"/>
      <c r="D64" s="1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8"/>
      <c r="FX64" s="10"/>
      <c r="FY64" s="10"/>
      <c r="FZ64" s="8"/>
      <c r="GA64" s="10"/>
      <c r="GB64" s="10"/>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10"/>
    </row>
    <row r="65" spans="1:248" x14ac:dyDescent="0.35">
      <c r="A65" s="10"/>
      <c r="B65" s="9"/>
      <c r="C65" s="9"/>
      <c r="D65" s="8"/>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8"/>
      <c r="FX65" s="10"/>
      <c r="FY65" s="10"/>
      <c r="FZ65" s="8"/>
      <c r="GA65" s="10"/>
      <c r="GB65" s="10"/>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10"/>
    </row>
  </sheetData>
  <mergeCells count="326">
    <mergeCell ref="IK3:IM3"/>
    <mergeCell ref="IK4:IM4"/>
    <mergeCell ref="IK32:IM32"/>
    <mergeCell ref="IK33:IM33"/>
    <mergeCell ref="B3:D4"/>
    <mergeCell ref="B32:D33"/>
    <mergeCell ref="T3:V3"/>
    <mergeCell ref="W3:Y3"/>
    <mergeCell ref="Z3:AB3"/>
    <mergeCell ref="AC3:AE3"/>
    <mergeCell ref="E3:G3"/>
    <mergeCell ref="H3:J3"/>
    <mergeCell ref="K3:M3"/>
    <mergeCell ref="N3:P3"/>
    <mergeCell ref="Q3:S3"/>
    <mergeCell ref="T32:V32"/>
    <mergeCell ref="W32:Y32"/>
    <mergeCell ref="Z32:AB32"/>
    <mergeCell ref="AC32:AE32"/>
    <mergeCell ref="E4:G4"/>
    <mergeCell ref="H4:J4"/>
    <mergeCell ref="K4:M4"/>
    <mergeCell ref="N4:P4"/>
    <mergeCell ref="Q4:S4"/>
    <mergeCell ref="E32:G32"/>
    <mergeCell ref="H32:J32"/>
    <mergeCell ref="E33:G33"/>
    <mergeCell ref="H33:J33"/>
    <mergeCell ref="T4:V4"/>
    <mergeCell ref="W4:Y4"/>
    <mergeCell ref="Z4:AB4"/>
    <mergeCell ref="AC4:AE4"/>
    <mergeCell ref="K33:M33"/>
    <mergeCell ref="N33:P33"/>
    <mergeCell ref="Q33:S33"/>
    <mergeCell ref="T33:V33"/>
    <mergeCell ref="W33:Y33"/>
    <mergeCell ref="Z33:AB33"/>
    <mergeCell ref="AC33:AE33"/>
    <mergeCell ref="K32:M32"/>
    <mergeCell ref="N32:P32"/>
    <mergeCell ref="Q32:S32"/>
    <mergeCell ref="BA32:BC32"/>
    <mergeCell ref="BD32:BF32"/>
    <mergeCell ref="AF32:AH32"/>
    <mergeCell ref="AI32:AK32"/>
    <mergeCell ref="AL32:AN32"/>
    <mergeCell ref="AO32:AQ32"/>
    <mergeCell ref="AO33:AQ33"/>
    <mergeCell ref="AR33:AT33"/>
    <mergeCell ref="AU33:AW33"/>
    <mergeCell ref="AF33:AH33"/>
    <mergeCell ref="AI33:AK33"/>
    <mergeCell ref="AL33:AN33"/>
    <mergeCell ref="AR32:AT32"/>
    <mergeCell ref="AU32:AW32"/>
    <mergeCell ref="AX32:AZ32"/>
    <mergeCell ref="BM4:BO4"/>
    <mergeCell ref="BY4:CA4"/>
    <mergeCell ref="CB4:CD4"/>
    <mergeCell ref="BS3:BU3"/>
    <mergeCell ref="BV3:BX3"/>
    <mergeCell ref="BY3:CA3"/>
    <mergeCell ref="CB3:CD3"/>
    <mergeCell ref="BG3:BI3"/>
    <mergeCell ref="BJ3:BL3"/>
    <mergeCell ref="BM3:BO3"/>
    <mergeCell ref="BP3:BR3"/>
    <mergeCell ref="BP4:BR4"/>
    <mergeCell ref="BS4:BU4"/>
    <mergeCell ref="BV4:BX4"/>
    <mergeCell ref="BA4:BC4"/>
    <mergeCell ref="BD4:BF4"/>
    <mergeCell ref="BG4:BI4"/>
    <mergeCell ref="BJ4:BL4"/>
    <mergeCell ref="BA3:BC3"/>
    <mergeCell ref="BD3:BF3"/>
    <mergeCell ref="AF3:AH3"/>
    <mergeCell ref="AO4:AQ4"/>
    <mergeCell ref="AR4:AT4"/>
    <mergeCell ref="AU4:AW4"/>
    <mergeCell ref="AF4:AH4"/>
    <mergeCell ref="AI4:AK4"/>
    <mergeCell ref="AL4:AN4"/>
    <mergeCell ref="AR3:AT3"/>
    <mergeCell ref="AU3:AW3"/>
    <mergeCell ref="AX3:AZ3"/>
    <mergeCell ref="AI3:AK3"/>
    <mergeCell ref="AL3:AN3"/>
    <mergeCell ref="AO3:AQ3"/>
    <mergeCell ref="AX4:AZ4"/>
    <mergeCell ref="CE3:CG3"/>
    <mergeCell ref="CH3:CJ3"/>
    <mergeCell ref="CK3:CM3"/>
    <mergeCell ref="CN3:CP3"/>
    <mergeCell ref="DI3:DK3"/>
    <mergeCell ref="DL3:DN3"/>
    <mergeCell ref="DO3:DQ3"/>
    <mergeCell ref="DC4:DE4"/>
    <mergeCell ref="DF4:DH4"/>
    <mergeCell ref="DF3:DH3"/>
    <mergeCell ref="CZ4:DB4"/>
    <mergeCell ref="CK4:CM4"/>
    <mergeCell ref="CN4:CP4"/>
    <mergeCell ref="CQ4:CS4"/>
    <mergeCell ref="CT4:CV4"/>
    <mergeCell ref="CW4:CY4"/>
    <mergeCell ref="CQ3:CS3"/>
    <mergeCell ref="CT3:CV3"/>
    <mergeCell ref="CE4:CG4"/>
    <mergeCell ref="CH4:CJ4"/>
    <mergeCell ref="DI4:DK4"/>
    <mergeCell ref="DL4:DN4"/>
    <mergeCell ref="DO4:DQ4"/>
    <mergeCell ref="DR4:DT4"/>
    <mergeCell ref="DU4:DW4"/>
    <mergeCell ref="DX3:DZ3"/>
    <mergeCell ref="EA3:EC3"/>
    <mergeCell ref="CW3:CY3"/>
    <mergeCell ref="CZ3:DB3"/>
    <mergeCell ref="DC3:DE3"/>
    <mergeCell ref="ES3:EU3"/>
    <mergeCell ref="ED3:EF3"/>
    <mergeCell ref="EG3:EI3"/>
    <mergeCell ref="EJ3:EL3"/>
    <mergeCell ref="EM3:EO3"/>
    <mergeCell ref="EP3:ER3"/>
    <mergeCell ref="DR3:DT3"/>
    <mergeCell ref="DU3:DW3"/>
    <mergeCell ref="ES32:EU32"/>
    <mergeCell ref="EJ4:EL4"/>
    <mergeCell ref="EM4:EO4"/>
    <mergeCell ref="EP4:ER4"/>
    <mergeCell ref="ES4:EU4"/>
    <mergeCell ref="DX4:DZ4"/>
    <mergeCell ref="EA4:EC4"/>
    <mergeCell ref="ED4:EF4"/>
    <mergeCell ref="EG4:EI4"/>
    <mergeCell ref="ED32:EF32"/>
    <mergeCell ref="EG32:EI32"/>
    <mergeCell ref="EJ32:EL32"/>
    <mergeCell ref="EM32:EO32"/>
    <mergeCell ref="EP32:ER32"/>
    <mergeCell ref="DX32:DZ32"/>
    <mergeCell ref="EA32:EC32"/>
    <mergeCell ref="BS32:BU32"/>
    <mergeCell ref="BV32:BX32"/>
    <mergeCell ref="BY32:CA32"/>
    <mergeCell ref="CB32:CD32"/>
    <mergeCell ref="BG32:BI32"/>
    <mergeCell ref="BJ32:BL32"/>
    <mergeCell ref="BM32:BO32"/>
    <mergeCell ref="BP32:BR32"/>
    <mergeCell ref="DF32:DH32"/>
    <mergeCell ref="CQ32:CS32"/>
    <mergeCell ref="CT32:CV32"/>
    <mergeCell ref="CW32:CY32"/>
    <mergeCell ref="CZ32:DB32"/>
    <mergeCell ref="DC32:DE32"/>
    <mergeCell ref="CE32:CG32"/>
    <mergeCell ref="CH32:CJ32"/>
    <mergeCell ref="CK32:CM32"/>
    <mergeCell ref="CN32:CP32"/>
    <mergeCell ref="DI32:DK32"/>
    <mergeCell ref="DL32:DN32"/>
    <mergeCell ref="DO32:DQ32"/>
    <mergeCell ref="DR32:DT32"/>
    <mergeCell ref="DU32:DW32"/>
    <mergeCell ref="CZ33:DB33"/>
    <mergeCell ref="DC33:DE33"/>
    <mergeCell ref="DF33:DH33"/>
    <mergeCell ref="CK33:CM33"/>
    <mergeCell ref="CN33:CP33"/>
    <mergeCell ref="CQ33:CS33"/>
    <mergeCell ref="CT33:CV33"/>
    <mergeCell ref="CW33:CY33"/>
    <mergeCell ref="DI33:DK33"/>
    <mergeCell ref="BM33:BO33"/>
    <mergeCell ref="BP33:BR33"/>
    <mergeCell ref="AX33:AZ33"/>
    <mergeCell ref="BA33:BC33"/>
    <mergeCell ref="BD33:BF33"/>
    <mergeCell ref="BG33:BI33"/>
    <mergeCell ref="BJ33:BL33"/>
    <mergeCell ref="BS33:BU33"/>
    <mergeCell ref="BV33:BX33"/>
    <mergeCell ref="EJ33:EL33"/>
    <mergeCell ref="EM33:EO33"/>
    <mergeCell ref="EP33:ER33"/>
    <mergeCell ref="ES33:EU33"/>
    <mergeCell ref="DX33:DZ33"/>
    <mergeCell ref="EA33:EC33"/>
    <mergeCell ref="ED33:EF33"/>
    <mergeCell ref="EG33:EI33"/>
    <mergeCell ref="BY33:CA33"/>
    <mergeCell ref="CB33:CD33"/>
    <mergeCell ref="CE33:CG33"/>
    <mergeCell ref="CH33:CJ33"/>
    <mergeCell ref="DL33:DN33"/>
    <mergeCell ref="DO33:DQ33"/>
    <mergeCell ref="DR33:DT33"/>
    <mergeCell ref="DU33:DW33"/>
    <mergeCell ref="FB4:FD4"/>
    <mergeCell ref="FE4:FG4"/>
    <mergeCell ref="FH4:FJ4"/>
    <mergeCell ref="FB3:FD3"/>
    <mergeCell ref="FE3:FG3"/>
    <mergeCell ref="FH3:FJ3"/>
    <mergeCell ref="FK3:FM3"/>
    <mergeCell ref="EV33:EX33"/>
    <mergeCell ref="EY33:FA33"/>
    <mergeCell ref="FB33:FD33"/>
    <mergeCell ref="FE33:FG33"/>
    <mergeCell ref="FH33:FJ33"/>
    <mergeCell ref="FB32:FD32"/>
    <mergeCell ref="FE32:FG32"/>
    <mergeCell ref="FH32:FJ32"/>
    <mergeCell ref="FK32:FM32"/>
    <mergeCell ref="EV3:EX3"/>
    <mergeCell ref="EY3:FA3"/>
    <mergeCell ref="EV32:EX32"/>
    <mergeCell ref="EY32:FA32"/>
    <mergeCell ref="EV4:EX4"/>
    <mergeCell ref="EY4:FA4"/>
    <mergeCell ref="FQ3:FS3"/>
    <mergeCell ref="FQ4:FS4"/>
    <mergeCell ref="FQ32:FS32"/>
    <mergeCell ref="FQ33:FS33"/>
    <mergeCell ref="FK33:FM33"/>
    <mergeCell ref="FK4:FM4"/>
    <mergeCell ref="FT3:FV3"/>
    <mergeCell ref="FT4:FV4"/>
    <mergeCell ref="FT32:FV32"/>
    <mergeCell ref="FT33:FV33"/>
    <mergeCell ref="FN33:FP33"/>
    <mergeCell ref="FN32:FP32"/>
    <mergeCell ref="FN4:FP4"/>
    <mergeCell ref="FN3:FP3"/>
    <mergeCell ref="GF3:GH3"/>
    <mergeCell ref="GF4:GH4"/>
    <mergeCell ref="GF32:GH32"/>
    <mergeCell ref="GF33:GH33"/>
    <mergeCell ref="GL3:GN3"/>
    <mergeCell ref="GL4:GN4"/>
    <mergeCell ref="GL32:GN32"/>
    <mergeCell ref="GL33:GN33"/>
    <mergeCell ref="FW4:FY4"/>
    <mergeCell ref="FW3:FY3"/>
    <mergeCell ref="FW32:FY32"/>
    <mergeCell ref="FW33:FY33"/>
    <mergeCell ref="GC3:GE3"/>
    <mergeCell ref="GC4:GE4"/>
    <mergeCell ref="GC32:GE32"/>
    <mergeCell ref="GC33:GE33"/>
    <mergeCell ref="FZ3:GB3"/>
    <mergeCell ref="FZ4:GB4"/>
    <mergeCell ref="FZ32:GB32"/>
    <mergeCell ref="FZ33:GB33"/>
    <mergeCell ref="GO3:GQ3"/>
    <mergeCell ref="GO4:GQ4"/>
    <mergeCell ref="GO32:GQ32"/>
    <mergeCell ref="GO33:GQ33"/>
    <mergeCell ref="GU3:GW3"/>
    <mergeCell ref="GU4:GW4"/>
    <mergeCell ref="GU32:GW32"/>
    <mergeCell ref="GU33:GW33"/>
    <mergeCell ref="GI3:GK3"/>
    <mergeCell ref="GI4:GK4"/>
    <mergeCell ref="GI32:GK32"/>
    <mergeCell ref="GI33:GK33"/>
    <mergeCell ref="GR3:GT3"/>
    <mergeCell ref="GR4:GT4"/>
    <mergeCell ref="GR32:GT32"/>
    <mergeCell ref="GR33:GT33"/>
    <mergeCell ref="GX3:GZ3"/>
    <mergeCell ref="GX4:GZ4"/>
    <mergeCell ref="GX32:GZ32"/>
    <mergeCell ref="GX33:GZ33"/>
    <mergeCell ref="HA3:HC3"/>
    <mergeCell ref="HA4:HC4"/>
    <mergeCell ref="HA32:HC32"/>
    <mergeCell ref="HA33:HC33"/>
    <mergeCell ref="HD3:HF3"/>
    <mergeCell ref="HD4:HF4"/>
    <mergeCell ref="HD32:HF32"/>
    <mergeCell ref="HD33:HF33"/>
    <mergeCell ref="HM3:HO3"/>
    <mergeCell ref="HM4:HO4"/>
    <mergeCell ref="HM32:HO32"/>
    <mergeCell ref="HM33:HO33"/>
    <mergeCell ref="HG3:HI3"/>
    <mergeCell ref="HG4:HI4"/>
    <mergeCell ref="HG32:HI32"/>
    <mergeCell ref="HG33:HI33"/>
    <mergeCell ref="HV3:HX3"/>
    <mergeCell ref="HV4:HX4"/>
    <mergeCell ref="HV32:HX32"/>
    <mergeCell ref="HV33:HX33"/>
    <mergeCell ref="HS3:HU3"/>
    <mergeCell ref="HS4:HU4"/>
    <mergeCell ref="HS32:HU32"/>
    <mergeCell ref="HS33:HU33"/>
    <mergeCell ref="HJ3:HL3"/>
    <mergeCell ref="HJ4:HL4"/>
    <mergeCell ref="HJ32:HL32"/>
    <mergeCell ref="HJ33:HL33"/>
    <mergeCell ref="HP3:HR3"/>
    <mergeCell ref="HP4:HR4"/>
    <mergeCell ref="HP32:HR32"/>
    <mergeCell ref="HP33:HR33"/>
    <mergeCell ref="IH3:IJ3"/>
    <mergeCell ref="IH4:IJ4"/>
    <mergeCell ref="IH32:IJ32"/>
    <mergeCell ref="IH33:IJ33"/>
    <mergeCell ref="IB33:ID33"/>
    <mergeCell ref="IB32:ID32"/>
    <mergeCell ref="IB4:ID4"/>
    <mergeCell ref="IB3:ID3"/>
    <mergeCell ref="HY3:IA3"/>
    <mergeCell ref="HY4:IA4"/>
    <mergeCell ref="HY32:IA32"/>
    <mergeCell ref="HY33:IA33"/>
    <mergeCell ref="IE3:IG3"/>
    <mergeCell ref="IE4:IG4"/>
    <mergeCell ref="IE32:IG32"/>
    <mergeCell ref="IE33:IG33"/>
  </mergeCells>
  <conditionalFormatting sqref="F27 F24:F25 F17:F20 F13:F15 F11 F7:F9">
    <cfRule type="cellIs" dxfId="544" priority="87" operator="equal">
      <formula>0</formula>
    </cfRule>
  </conditionalFormatting>
  <conditionalFormatting sqref="F56 F53:F54 F46:F49 F42:F44 F40 F36:F38">
    <cfRule type="cellIs" dxfId="543" priority="86" operator="equal">
      <formula>0</formula>
    </cfRule>
  </conditionalFormatting>
  <conditionalFormatting sqref="I27 L27 O27 R27 U27 X27 AA27 AD27 AG27 AJ27 AM27 AP27 AS27 AV27 AY27 BB27 BE27 BH27 BK27 BN27 BQ27 BT27 BW27 BZ27 CC27 CF27 CI27 CL27 CO27 CR27 CU27 CX27 DA27 DD27 DG27 DJ27 DM27 DP27 DS27 DV27 DY27 EB27 EE27 EH27 EK27 EN27 EQ27 ET27 EW27 EZ27 FC27 FF27 FI27 FL27 I24:I25 L24:L25 O24:O25 R24:R25 U24:U25 X24:X25 AA24:AA25 AD24:AD25 AG24:AG25 AJ24:AJ25 AM24:AM25 AP24:AP25 AS24:AS25 AV24:AV25 AY24:AY25 BB24:BB25 BE24:BE25 BH24:BH25 BK24:BK25 BN24:BN25 BQ24:BQ25 BT24:BT25 BW24:BW25 BZ24:BZ25 CC24:CC25 CF24:CF25 CI24:CI25 CL24:CL25 CO24:CO25 CR24:CR25 CU24:CU25 CX24:CX25 DA24:DA25 DD24:DD25 DG24:DG25 DJ24:DJ25 DM24:DM25 DP24:DP25 DS24:DS25 DV24:DV25 DY24:DY25 EB24:EB25 EE24:EE25 EH24:EH25 EK24:EK25 EN24:EN25 EQ24:EQ25 ET24:ET25 EW24:EW25 EZ24:EZ25 FC24:FC25 FF24:FF25 FI24:FI25 FL24:FL25 I17:I20 L17:L20 O17:O20 R17:R20 U17:U20 X17:X20 AA17:AA20 AD17:AD20 AG17:AG20 AJ17:AJ20 AM17:AM20 AP17:AP20 AS17:AS20 AV17:AV20 AY17:AY20 BB17:BB20 BE17:BE20 BH17:BH20 BK17:BK20 BN17:BN20 BQ17:BQ20 BT17:BT20 BW17:BW20 BZ17:BZ20 CC17:CC20 CF17:CF20 CI17:CI20 CL17:CL20 CO17:CO20 CR17:CR20 CU17:CU20 CX17:CX20 DA17:DA20 DD17:DD20 DG17:DG20 DJ17:DJ20 DM17:DM20 DP17:DP20 DS17:DS20 DV17:DV20 DY17:DY20 EB17:EB20 EE17:EE20 EH17:EH20 EK17:EK20 EN17:EN20 EQ17:EQ20 ET17:ET20 EW17:EW20 EZ17:EZ20 FC17:FC20 FF17:FF20 FI17:FI20 FL17:FL20 I13:I15 L13:L15 O13:O15 R13:R15 U13:U15 X13:X15 AA13:AA15 AD13:AD15 AG13:AG15 AJ13:AJ15 AM13:AM15 AP13:AP15 AS13:AS15 AV13:AV15 AY13:AY15 BB13:BB15 BE13:BE15 BH13:BH15 BK13:BK15 BN13:BN15 BQ13:BQ15 BT13:BT15 BW13:BW15 BZ13:BZ15 CC13:CC15 CF13:CF15 CI13:CI15 CL13:CL15 CO13:CO15 CR13:CR15 CU13:CU15 CX13:CX15 DA13:DA15 DD13:DD15 DG13:DG15 DJ13:DJ15 DM13:DM15 DP13:DP15 DS13:DS15 DV13:DV15 DY13:DY15 EB13:EB15 EE13:EE15 EH13:EH15 EK13:EK15 EN13:EN15 EQ13:EQ15 ET13:ET15 EW13:EW15 EZ13:EZ15 FC13:FC15 FF13:FF15 FI13:FI15 FL13:FL15 I11 L11 O11 R11 U11 X11 AA11 AD11 AG11 AJ11 AM11 AP11 AS11 AV11 AY11 BB11 BE11 BH11 BK11 BN11 BQ11 BT11 BW11 BZ11 CC11 CF11 CI11 CL11 CO11 CR11 CU11 CX11 DA11 DD11 DG11 DJ11 DM11 DP11 DS11 DV11 DY11 EB11 EE11 EH11 EK11 EN11 EQ11 ET11 EW11 EZ11 FC11 FF11 FI11 FL11 I7:I9 L7:L9 O7:O9 R7:R9 U7:U9 X7:X9 AA7:AA9 AD7:AD9 AG7:AG9 AJ7:AJ9 AM7:AM9 AP7:AP9 AS7:AS9 AV7:AV9 AY7:AY9 BB7:BB9 BE7:BE9 BH7:BH9 BK7:BK9 BN7:BN9 BQ7:BQ9 BT7:BT9 BW7:BW9 BZ7:BZ9 CC7:CC9 CF7:CF9 CI7:CI9 CL7:CL9 CO7:CO9 CR7:CR9 CU7:CU9 CX7:CX9 DA7:DA9 DD7:DD9 DG7:DG9 DJ7:DJ9 DM7:DM9 DP7:DP9 DS7:DS9 DV7:DV9 DY7:DY9 EB7:EB9 EE7:EE9 EH7:EH9 EK7:EK9 EN7:EN9 EQ7:EQ9 ET7:ET9 EW7:EW9 EZ7:EZ9 FC7:FC9 FF7:FF9 FI7:FI9 FL7:FL9">
    <cfRule type="cellIs" dxfId="542" priority="85" operator="equal">
      <formula>0</formula>
    </cfRule>
  </conditionalFormatting>
  <conditionalFormatting sqref="I56 L56 O56 R56 U56 X56 AA56 AD56 AG56 AJ56 AM56 AP56 AS56 AV56 AY56 BB56 BE56 BH56 BK56 BN56 BQ56 BT56 BW56 BZ56 CC56 CF56 CI56 CL56 CO56 CR56 CU56 CX56 DA56 DD56 DG56 DJ56 DM56 DP56 DS56 DV56 DY56 EB56 EE56 EH56 EK56 EN56 EQ56 ET56 EW56 EZ56 FC56 FF56 FI56 FL56 I53:I54 L53:L54 O53:O54 R53:R54 U53:U54 X53:X54 AA53:AA54 AD53:AD54 AG53:AG54 AJ53:AJ54 AM53:AM54 AP53:AP54 AS53:AS54 AV53:AV54 AY53:AY54 BB53:BB54 BE53:BE54 BH53:BH54 BK53:BK54 BN53:BN54 BQ53:BQ54 BT53:BT54 BW53:BW54 BZ53:BZ54 CC53:CC54 CF53:CF54 CI53:CI54 CL53:CL54 CO53:CO54 CR53:CR54 CU53:CU54 CX53:CX54 DA53:DA54 DD53:DD54 DG53:DG54 DJ53:DJ54 DM53:DM54 DP53:DP54 DS53:DS54 DV53:DV54 DY53:DY54 EB53:EB54 EE53:EE54 EH53:EH54 EK53:EK54 EN53:EN54 EQ53:EQ54 EW53:EW54 EZ53:EZ54 FC53 FF53 FI53:FI54 I46:I49 L46:L49 O46:O49 R46:R49 U46:U49 X46:X49 AA46:AA49 AD46:AD49 AG46:AG49 AJ46:AJ49 AM46:AM49 AP46:AP49 AS46:AS49 AV46:AV49 AY46:AY49 BB46:BB49 BE46:BE49 BH46:BH49 BK46:BK49 BN46:BN49 BQ46:BQ49 BT46:BT49 BW46:BW49 BZ46:BZ49 CC46:CC49 CF46:CF49 CI46:CI49 CL46:CL49 CO46:CO49 CR46:CR49 CU46:CU49 CX46:CX49 DA46:DA49 DD46:DD49 DG46:DG49 DJ46:DJ49 DM46:DM49 DP46:DP49 DS46:DS49 DV46:DV49 DY46:DY49 EB46:EB49 EE46:EE49 EH46:EH49 EK46:EK49 EN46:EN49 EQ46:EQ49 ET46:ET49 EW46:EW49 EZ46:EZ49 FC46:FC49 FF46:FF49 FI46:FI49 FL46:FL49 I42:I44 L42:L44 O42:O44 R42:R44 U42:U44 X42:X44 AA42:AA44 AD42:AD44 AG42:AG44 AJ42:AJ44 AM42:AM44 AP42:AP44 AS42:AS44 AV42:AV44 AY42:AY44 BB42:BB44 BE42:BE44 BH42:BH44 BK42:BK44 BN42:BN44 BQ42:BQ44 BT42:BT44 BW42:BW44 BZ42:BZ44 CC42:CC44 CF42:CF44 CI42:CI44 CL42:CL44 CO42:CO44 CR42:CR44 CU42:CU44 CX42:CX44 DA42:DA44 DD42:DD44 DG42:DG44 DJ42:DJ44 DM42:DM44 DP42:DP44 DS42:DS44 DV42:DV44 DY42:DY44 EB42:EB44 EE42:EE44 EH42:EH44 EK42:EK44 EN42:EN44 EQ42:EQ44 ET42:ET44 EW42:EW44 EZ42:EZ44 FC42:FC44 FF42:FF44 FI42:FI44 FL42:FL44 I40 L40 O40 R40 U40 X40 AA40 AD40 AG40 AJ40 AM40 AP40 AS40 AV40 AY40 BB40 BE40 BH40 BK40 BN40 BQ40 BT40 BW40 BZ40 CC40 CF40 CI40 CL40 CO40 CR40 CU40 CX40 DA40 DD40 DG40 DJ40 DM40 DP40 DS40 DV40 DY40 EB40 EE40 EH40 EK40 EN40 EQ40 ET40 EW40 EZ40 FC40 FF40 FI40 FL40 I36:I38 L36:L38 O36:O38 R36:R38 U36:U38 X36:X38 AA36:AA38 AD36:AD38 AG36:AG38 AJ36:AJ38 AM36:AM38 AP36:AP38 AS36:AS38 AV36:AV38 AY36:AY38 BB36:BB38 BE36:BE38 BH36:BH38 BK36:BK38 BN36:BN38 BQ36:BQ38 BT36:BT38 BW36:BW38 BZ36:BZ38 CC36:CC38 CF36:CF38 CI36:CI38 CL36:CL38 CO36:CO38 CR36:CR38 CU36:CU38 CX36:CX38 DA36:DA38 DD36:DD38 DG36:DG38 DJ36:DJ38 DM36:DM38 DP36:DP38 DS36:DS38 DV36:DV38 DY36:DY38 EB36:EB38 EE36:EE38 EH36:EH38 EK36:EK38 EN36:EN38 EQ36:EQ38 ET36:ET38 EW36:EW38 EZ36:EZ38 FC36:FC38 FF36:FF38 FI36:FI38 FL36:FL38 FL53 ET53:ET54">
    <cfRule type="cellIs" dxfId="541" priority="84" operator="equal">
      <formula>0</formula>
    </cfRule>
  </conditionalFormatting>
  <conditionalFormatting sqref="FO27 FO24:FO25 FO17:FO20 FO13:FO15 FO11 FO7:FO9">
    <cfRule type="cellIs" dxfId="540" priority="81" operator="equal">
      <formula>0</formula>
    </cfRule>
  </conditionalFormatting>
  <conditionalFormatting sqref="FO56 FO46:FO49 FO42:FO44 FO40 FO36:FO38 FO53">
    <cfRule type="cellIs" dxfId="539" priority="80" operator="equal">
      <formula>0</formula>
    </cfRule>
  </conditionalFormatting>
  <conditionalFormatting sqref="FC54">
    <cfRule type="cellIs" dxfId="538" priority="77" operator="equal">
      <formula>0</formula>
    </cfRule>
  </conditionalFormatting>
  <conditionalFormatting sqref="FF54">
    <cfRule type="cellIs" dxfId="537" priority="76" operator="equal">
      <formula>0</formula>
    </cfRule>
  </conditionalFormatting>
  <conditionalFormatting sqref="FL54">
    <cfRule type="cellIs" dxfId="536" priority="75" operator="equal">
      <formula>0</formula>
    </cfRule>
  </conditionalFormatting>
  <conditionalFormatting sqref="FO54">
    <cfRule type="cellIs" dxfId="535" priority="74" operator="equal">
      <formula>0</formula>
    </cfRule>
  </conditionalFormatting>
  <conditionalFormatting sqref="FR56 FR53 FR46:FR49 FR42:FR44 FR40 FR36:FR38 FQ37">
    <cfRule type="cellIs" dxfId="534" priority="73" operator="equal">
      <formula>0</formula>
    </cfRule>
  </conditionalFormatting>
  <conditionalFormatting sqref="FQ54">
    <cfRule type="cellIs" dxfId="533" priority="59" operator="equal">
      <formula>0</formula>
    </cfRule>
  </conditionalFormatting>
  <conditionalFormatting sqref="FR13">
    <cfRule type="cellIs" dxfId="532" priority="72" operator="equal">
      <formula>0</formula>
    </cfRule>
  </conditionalFormatting>
  <conditionalFormatting sqref="FR21">
    <cfRule type="cellIs" dxfId="531" priority="71" operator="equal">
      <formula>0</formula>
    </cfRule>
  </conditionalFormatting>
  <conditionalFormatting sqref="FR7:FR9">
    <cfRule type="cellIs" dxfId="530" priority="70" operator="equal">
      <formula>0</formula>
    </cfRule>
  </conditionalFormatting>
  <conditionalFormatting sqref="FR12">
    <cfRule type="cellIs" dxfId="529" priority="69" operator="equal">
      <formula>0</formula>
    </cfRule>
  </conditionalFormatting>
  <conditionalFormatting sqref="FR14:FR15">
    <cfRule type="cellIs" dxfId="528" priority="68" operator="equal">
      <formula>0</formula>
    </cfRule>
  </conditionalFormatting>
  <conditionalFormatting sqref="FR16:FR17">
    <cfRule type="cellIs" dxfId="527" priority="67" operator="equal">
      <formula>0</formula>
    </cfRule>
  </conditionalFormatting>
  <conditionalFormatting sqref="FR18:FR19">
    <cfRule type="cellIs" dxfId="526" priority="66" operator="equal">
      <formula>0</formula>
    </cfRule>
  </conditionalFormatting>
  <conditionalFormatting sqref="FR24:FR25">
    <cfRule type="cellIs" dxfId="525" priority="65" operator="equal">
      <formula>0</formula>
    </cfRule>
  </conditionalFormatting>
  <conditionalFormatting sqref="FR26:FR27">
    <cfRule type="cellIs" dxfId="524" priority="64" operator="equal">
      <formula>0</formula>
    </cfRule>
  </conditionalFormatting>
  <conditionalFormatting sqref="FR20">
    <cfRule type="cellIs" dxfId="523" priority="63" operator="equal">
      <formula>0</formula>
    </cfRule>
  </conditionalFormatting>
  <conditionalFormatting sqref="FR23">
    <cfRule type="cellIs" dxfId="522" priority="62" operator="equal">
      <formula>0</formula>
    </cfRule>
  </conditionalFormatting>
  <conditionalFormatting sqref="FR11">
    <cfRule type="cellIs" dxfId="521" priority="61" operator="equal">
      <formula>0</formula>
    </cfRule>
  </conditionalFormatting>
  <conditionalFormatting sqref="FR54">
    <cfRule type="cellIs" dxfId="520" priority="58" operator="equal">
      <formula>0</formula>
    </cfRule>
  </conditionalFormatting>
  <conditionalFormatting sqref="FT54">
    <cfRule type="cellIs" dxfId="519" priority="36" operator="equal">
      <formula>0</formula>
    </cfRule>
  </conditionalFormatting>
  <conditionalFormatting sqref="FU27 FU24:FU25 FU17:FU20 FU13:FU15 FU11 FU7:FU9">
    <cfRule type="cellIs" dxfId="518" priority="41" operator="equal">
      <formula>0</formula>
    </cfRule>
  </conditionalFormatting>
  <conditionalFormatting sqref="FU21">
    <cfRule type="cellIs" dxfId="517" priority="40" operator="equal">
      <formula>0</formula>
    </cfRule>
  </conditionalFormatting>
  <conditionalFormatting sqref="FU23">
    <cfRule type="cellIs" dxfId="516" priority="39" operator="equal">
      <formula>0</formula>
    </cfRule>
  </conditionalFormatting>
  <conditionalFormatting sqref="FU56 FU53 FU46:FU49 FU42:FU44 FU40 FU36:FU38 FT37">
    <cfRule type="cellIs" dxfId="515" priority="38" operator="equal">
      <formula>0</formula>
    </cfRule>
  </conditionalFormatting>
  <conditionalFormatting sqref="FU54">
    <cfRule type="cellIs" dxfId="514" priority="37" operator="equal">
      <formula>0</formula>
    </cfRule>
  </conditionalFormatting>
  <conditionalFormatting sqref="FX27 FX24:FX25 FX17:FX20 FX13:FX15 FX11 FX7:FX9">
    <cfRule type="cellIs" dxfId="513" priority="34" operator="equal">
      <formula>0</formula>
    </cfRule>
  </conditionalFormatting>
  <conditionalFormatting sqref="FX21">
    <cfRule type="cellIs" dxfId="512" priority="33" operator="equal">
      <formula>0</formula>
    </cfRule>
  </conditionalFormatting>
  <conditionalFormatting sqref="FX23">
    <cfRule type="cellIs" dxfId="511" priority="32" operator="equal">
      <formula>0</formula>
    </cfRule>
  </conditionalFormatting>
  <conditionalFormatting sqref="FX56 FX53 FX46:FX49 FX42:FX44 FX40 FX36:FX38 FW37">
    <cfRule type="cellIs" dxfId="510" priority="31" operator="equal">
      <formula>0</formula>
    </cfRule>
  </conditionalFormatting>
  <conditionalFormatting sqref="FW54">
    <cfRule type="cellIs" dxfId="509" priority="29" operator="equal">
      <formula>0</formula>
    </cfRule>
  </conditionalFormatting>
  <conditionalFormatting sqref="FX54">
    <cfRule type="cellIs" dxfId="508" priority="28" operator="equal">
      <formula>0</formula>
    </cfRule>
  </conditionalFormatting>
  <conditionalFormatting sqref="GA27 GA24:GA25 GA17:GA20 GA13:GA15 GA11 GA7:GA9">
    <cfRule type="cellIs" dxfId="507" priority="27" operator="equal">
      <formula>0</formula>
    </cfRule>
  </conditionalFormatting>
  <conditionalFormatting sqref="GA21">
    <cfRule type="cellIs" dxfId="506" priority="26" operator="equal">
      <formula>0</formula>
    </cfRule>
  </conditionalFormatting>
  <conditionalFormatting sqref="GA23">
    <cfRule type="cellIs" dxfId="505" priority="25" operator="equal">
      <formula>0</formula>
    </cfRule>
  </conditionalFormatting>
  <conditionalFormatting sqref="GA56 GA53 GA46:GA49 GA42:GA44 GA40 GA36:GA38 FZ37">
    <cfRule type="cellIs" dxfId="504" priority="24" operator="equal">
      <formula>0</formula>
    </cfRule>
  </conditionalFormatting>
  <conditionalFormatting sqref="FZ54">
    <cfRule type="cellIs" dxfId="503" priority="23" operator="equal">
      <formula>0</formula>
    </cfRule>
  </conditionalFormatting>
  <conditionalFormatting sqref="GA54">
    <cfRule type="cellIs" dxfId="502" priority="22" operator="equal">
      <formula>0</formula>
    </cfRule>
  </conditionalFormatting>
  <conditionalFormatting sqref="GD27 GD24:GD25 GD17:GD20 GD13:GD15 GD11 GD7:GD9">
    <cfRule type="cellIs" dxfId="501" priority="21" operator="equal">
      <formula>0</formula>
    </cfRule>
  </conditionalFormatting>
  <conditionalFormatting sqref="GD56 GD46:GD49 GD42:GD44 GD40 GD36:GD38 GD53:GD54">
    <cfRule type="cellIs" dxfId="500" priority="20" operator="equal">
      <formula>0</formula>
    </cfRule>
  </conditionalFormatting>
  <conditionalFormatting sqref="GG27 GG24:GG25 GG17:GG20 GG13:GG15 GG11 GG7:GG9">
    <cfRule type="cellIs" dxfId="499" priority="19" operator="equal">
      <formula>0</formula>
    </cfRule>
  </conditionalFormatting>
  <conditionalFormatting sqref="GG56 GJ56 GG53:GG54 GJ53:GJ54 GG46:GG49 GJ47:GJ49 GG42:GG44 GJ42:GJ44 GG40 GJ40 GG36:GG38 GJ36:GJ38">
    <cfRule type="cellIs" dxfId="498" priority="18" operator="equal">
      <formula>0</formula>
    </cfRule>
  </conditionalFormatting>
  <conditionalFormatting sqref="GM56 GM53:GM54 GM47:GM49 GM42:GM44 GM40 GM36:GM38">
    <cfRule type="cellIs" dxfId="497" priority="17" operator="equal">
      <formula>0</formula>
    </cfRule>
  </conditionalFormatting>
  <conditionalFormatting sqref="GP56 GP53:GP54 GP47:GP49 GP42:GP44 GP40 GP36:GP38">
    <cfRule type="cellIs" dxfId="496" priority="16" operator="equal">
      <formula>0</formula>
    </cfRule>
  </conditionalFormatting>
  <conditionalFormatting sqref="GS56 GS53:GS54 GS47:GS49 GS42:GS44 GS40 GS36:GS38">
    <cfRule type="cellIs" dxfId="495" priority="15" operator="equal">
      <formula>0</formula>
    </cfRule>
  </conditionalFormatting>
  <conditionalFormatting sqref="GV56 GV53:GV54 GV47:GV49 GV42:GV44 GV40 GV36:GV38">
    <cfRule type="cellIs" dxfId="494" priority="14" operator="equal">
      <formula>0</formula>
    </cfRule>
  </conditionalFormatting>
  <conditionalFormatting sqref="GY56 GY53:GY54 GY47:GY49 GY42:GY44 GY40 GY36:GY38">
    <cfRule type="cellIs" dxfId="493" priority="13" operator="equal">
      <formula>0</formula>
    </cfRule>
  </conditionalFormatting>
  <conditionalFormatting sqref="HB56 HB53:HB54 HB47:HB49 HB42:HB44 HB40 HB36:HB38">
    <cfRule type="cellIs" dxfId="492" priority="12" operator="equal">
      <formula>0</formula>
    </cfRule>
  </conditionalFormatting>
  <conditionalFormatting sqref="HE56 HE53:HE54 HE47:HE49 HE42:HE44 HE40 HE36:HE38">
    <cfRule type="cellIs" dxfId="491" priority="11" operator="equal">
      <formula>0</formula>
    </cfRule>
  </conditionalFormatting>
  <conditionalFormatting sqref="HH56 HH53:HH54 HH47:HH49 HH42:HH44 HH40 HH36:HH38">
    <cfRule type="cellIs" dxfId="490" priority="10" operator="equal">
      <formula>0</formula>
    </cfRule>
  </conditionalFormatting>
  <conditionalFormatting sqref="HK56 HK53:HK54 HK47:HK49 HK42:HK44 HK40 HK36:HK38 HQ56 HQ53:HQ54 HQ47:HQ49 HQ42:HQ44 HQ40 HQ36:HQ38">
    <cfRule type="cellIs" dxfId="489" priority="9" operator="equal">
      <formula>0</formula>
    </cfRule>
  </conditionalFormatting>
  <conditionalFormatting sqref="HN56 HN53:HN54 HN47:HN49 HN42:HN44 HN40 HN36:HN38">
    <cfRule type="cellIs" dxfId="488" priority="8" operator="equal">
      <formula>0</formula>
    </cfRule>
  </conditionalFormatting>
  <conditionalFormatting sqref="HT56 HT53:HT54 HT47:HT49 HT42:HT44 HT40 HT36:HT38">
    <cfRule type="cellIs" dxfId="487" priority="7" operator="equal">
      <formula>0</formula>
    </cfRule>
  </conditionalFormatting>
  <conditionalFormatting sqref="HW56 HW53:HW54 HW47:HW49 HW42:HW44 HW40 HW36:HW38">
    <cfRule type="cellIs" dxfId="486" priority="6" operator="equal">
      <formula>0</formula>
    </cfRule>
  </conditionalFormatting>
  <conditionalFormatting sqref="HZ56 HZ53:HZ54 HZ47:HZ49 HZ42:HZ44 HZ40 HZ36:HZ38">
    <cfRule type="cellIs" dxfId="485" priority="5" operator="equal">
      <formula>0</formula>
    </cfRule>
  </conditionalFormatting>
  <conditionalFormatting sqref="IC56 IC53:IC54 IC47:IC49 IC42:IC44 IC40 IC36:IC38">
    <cfRule type="cellIs" dxfId="484" priority="4" operator="equal">
      <formula>0</formula>
    </cfRule>
  </conditionalFormatting>
  <conditionalFormatting sqref="IF56 IF53:IF54 IF47:IF49 IF42:IF44 IF40 IF36:IF38">
    <cfRule type="cellIs" dxfId="483" priority="3" operator="equal">
      <formula>0</formula>
    </cfRule>
  </conditionalFormatting>
  <conditionalFormatting sqref="II56 II53:II54 II47:II49 II42:II44 II40 II36:II38">
    <cfRule type="cellIs" dxfId="482" priority="2" operator="equal">
      <formula>0</formula>
    </cfRule>
  </conditionalFormatting>
  <conditionalFormatting sqref="IL56 IL53:IL54 IL47:IL49 IL42:IL44 IL40 IL36:IL38">
    <cfRule type="cellIs" dxfId="481" priority="1" operator="equal">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0757C-6283-423C-A9CF-F8B9ABF5E381}">
  <sheetPr>
    <pageSetUpPr fitToPage="1"/>
  </sheetPr>
  <dimension ref="A1:CH69"/>
  <sheetViews>
    <sheetView zoomScaleNormal="100" workbookViewId="0">
      <pane xSplit="4" topLeftCell="BR1" activePane="topRight" state="frozen"/>
      <selection pane="topRight" activeCell="CJ22" sqref="CJ22:CK22"/>
    </sheetView>
  </sheetViews>
  <sheetFormatPr defaultColWidth="9.1796875" defaultRowHeight="14.5" x14ac:dyDescent="0.35"/>
  <cols>
    <col min="1" max="1" width="2.7265625" style="2" customWidth="1"/>
    <col min="2" max="3" width="6.7265625" style="1" customWidth="1"/>
    <col min="4" max="4" width="40.7265625" style="1" customWidth="1"/>
    <col min="5" max="62" width="7.7265625" style="4" bestFit="1" customWidth="1"/>
    <col min="63" max="63" width="7.7265625" style="2" customWidth="1"/>
    <col min="64" max="76" width="7.7265625" style="4" bestFit="1" customWidth="1"/>
    <col min="77" max="77" width="7.7265625" style="4" customWidth="1"/>
    <col min="78" max="85" width="7.7265625" style="4" bestFit="1" customWidth="1"/>
    <col min="86" max="16384" width="9.1796875" style="2"/>
  </cols>
  <sheetData>
    <row r="1" spans="1:86" x14ac:dyDescent="0.35">
      <c r="A1" s="10"/>
      <c r="B1" s="15" t="s">
        <v>140</v>
      </c>
      <c r="C1" s="38"/>
      <c r="D1" s="16"/>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7"/>
      <c r="BN1" s="7"/>
      <c r="BO1" s="7"/>
      <c r="BP1" s="7"/>
      <c r="BQ1" s="7"/>
      <c r="BR1" s="7"/>
      <c r="BS1" s="7"/>
      <c r="BT1" s="7"/>
      <c r="BU1" s="7"/>
      <c r="BV1" s="7"/>
      <c r="BW1" s="7"/>
      <c r="BX1" s="7"/>
      <c r="BY1" s="7"/>
      <c r="BZ1" s="7"/>
      <c r="CA1" s="7"/>
      <c r="CB1" s="7"/>
      <c r="CC1" s="7"/>
      <c r="CD1" s="7"/>
      <c r="CE1" s="7"/>
      <c r="CF1" s="7"/>
      <c r="CG1" s="7"/>
      <c r="CH1" s="10"/>
    </row>
    <row r="2" spans="1:86" ht="6" customHeight="1" x14ac:dyDescent="0.35">
      <c r="A2" s="10"/>
      <c r="B2" s="5"/>
      <c r="C2" s="5"/>
      <c r="D2" s="5"/>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10"/>
    </row>
    <row r="3" spans="1:86" x14ac:dyDescent="0.35">
      <c r="A3" s="10"/>
      <c r="B3" s="253" t="s">
        <v>90</v>
      </c>
      <c r="C3" s="254"/>
      <c r="D3" s="254"/>
      <c r="E3" s="68">
        <v>43101</v>
      </c>
      <c r="F3" s="68">
        <v>43132</v>
      </c>
      <c r="G3" s="68">
        <v>43160</v>
      </c>
      <c r="H3" s="68">
        <v>43191</v>
      </c>
      <c r="I3" s="68">
        <v>43221</v>
      </c>
      <c r="J3" s="68">
        <v>43252</v>
      </c>
      <c r="K3" s="68">
        <v>43282</v>
      </c>
      <c r="L3" s="68">
        <v>43313</v>
      </c>
      <c r="M3" s="68">
        <v>43344</v>
      </c>
      <c r="N3" s="68">
        <v>43374</v>
      </c>
      <c r="O3" s="68">
        <v>43405</v>
      </c>
      <c r="P3" s="68">
        <v>43435</v>
      </c>
      <c r="Q3" s="68">
        <v>43466</v>
      </c>
      <c r="R3" s="68">
        <v>43497</v>
      </c>
      <c r="S3" s="68">
        <v>43525</v>
      </c>
      <c r="T3" s="68">
        <v>43556</v>
      </c>
      <c r="U3" s="68">
        <v>43586</v>
      </c>
      <c r="V3" s="68">
        <v>43617</v>
      </c>
      <c r="W3" s="68">
        <v>43647</v>
      </c>
      <c r="X3" s="68">
        <v>43678</v>
      </c>
      <c r="Y3" s="68">
        <v>43709</v>
      </c>
      <c r="Z3" s="68">
        <v>43739</v>
      </c>
      <c r="AA3" s="68">
        <v>43770</v>
      </c>
      <c r="AB3" s="68">
        <v>43800</v>
      </c>
      <c r="AC3" s="68">
        <v>43831</v>
      </c>
      <c r="AD3" s="68">
        <v>43862</v>
      </c>
      <c r="AE3" s="68">
        <v>43891</v>
      </c>
      <c r="AF3" s="68">
        <v>43922</v>
      </c>
      <c r="AG3" s="68">
        <v>43952</v>
      </c>
      <c r="AH3" s="68">
        <v>43983</v>
      </c>
      <c r="AI3" s="68">
        <v>44013</v>
      </c>
      <c r="AJ3" s="68">
        <v>44044</v>
      </c>
      <c r="AK3" s="68">
        <v>44075</v>
      </c>
      <c r="AL3" s="68">
        <v>44105</v>
      </c>
      <c r="AM3" s="68">
        <v>44136</v>
      </c>
      <c r="AN3" s="68">
        <v>44166</v>
      </c>
      <c r="AO3" s="68">
        <v>44197</v>
      </c>
      <c r="AP3" s="68">
        <v>44228</v>
      </c>
      <c r="AQ3" s="68">
        <v>44256</v>
      </c>
      <c r="AR3" s="68">
        <v>44287</v>
      </c>
      <c r="AS3" s="68">
        <v>44317</v>
      </c>
      <c r="AT3" s="68">
        <v>44348</v>
      </c>
      <c r="AU3" s="68">
        <v>44378</v>
      </c>
      <c r="AV3" s="68">
        <v>44409</v>
      </c>
      <c r="AW3" s="68">
        <v>44440</v>
      </c>
      <c r="AX3" s="68">
        <v>44470</v>
      </c>
      <c r="AY3" s="68">
        <v>44501</v>
      </c>
      <c r="AZ3" s="68">
        <v>44531</v>
      </c>
      <c r="BA3" s="68">
        <v>44562</v>
      </c>
      <c r="BB3" s="68">
        <v>44593</v>
      </c>
      <c r="BC3" s="68">
        <v>44621</v>
      </c>
      <c r="BD3" s="68">
        <v>44652</v>
      </c>
      <c r="BE3" s="68">
        <v>44682</v>
      </c>
      <c r="BF3" s="68">
        <v>44713</v>
      </c>
      <c r="BG3" s="68">
        <v>44743</v>
      </c>
      <c r="BH3" s="68">
        <v>44774</v>
      </c>
      <c r="BI3" s="68">
        <v>44805</v>
      </c>
      <c r="BJ3" s="68">
        <v>44835</v>
      </c>
      <c r="BK3" s="68">
        <v>44866</v>
      </c>
      <c r="BL3" s="68">
        <v>44896</v>
      </c>
      <c r="BM3" s="68">
        <v>44927</v>
      </c>
      <c r="BN3" s="68">
        <v>44958</v>
      </c>
      <c r="BO3" s="68">
        <v>44986</v>
      </c>
      <c r="BP3" s="68">
        <v>45017</v>
      </c>
      <c r="BQ3" s="68">
        <v>45047</v>
      </c>
      <c r="BR3" s="68">
        <v>45078</v>
      </c>
      <c r="BS3" s="68">
        <v>45108</v>
      </c>
      <c r="BT3" s="68">
        <v>45139</v>
      </c>
      <c r="BU3" s="68">
        <v>45170</v>
      </c>
      <c r="BV3" s="68">
        <v>45200</v>
      </c>
      <c r="BW3" s="68">
        <v>45231</v>
      </c>
      <c r="BX3" s="68">
        <v>45261</v>
      </c>
      <c r="BY3" s="68">
        <v>45292</v>
      </c>
      <c r="BZ3" s="68">
        <v>45323</v>
      </c>
      <c r="CA3" s="68">
        <v>45352</v>
      </c>
      <c r="CB3" s="68">
        <v>45383</v>
      </c>
      <c r="CC3" s="68">
        <v>45413</v>
      </c>
      <c r="CD3" s="68">
        <v>45444</v>
      </c>
      <c r="CE3" s="68">
        <v>45474</v>
      </c>
      <c r="CF3" s="68">
        <v>45505</v>
      </c>
      <c r="CG3" s="68">
        <v>45536</v>
      </c>
      <c r="CH3" s="10"/>
    </row>
    <row r="4" spans="1:86" x14ac:dyDescent="0.35">
      <c r="A4" s="10"/>
      <c r="B4" s="255"/>
      <c r="C4" s="256"/>
      <c r="D4" s="256"/>
      <c r="E4" s="69" t="s">
        <v>26</v>
      </c>
      <c r="F4" s="69" t="s">
        <v>26</v>
      </c>
      <c r="G4" s="69" t="s">
        <v>26</v>
      </c>
      <c r="H4" s="69" t="s">
        <v>26</v>
      </c>
      <c r="I4" s="69" t="s">
        <v>26</v>
      </c>
      <c r="J4" s="69" t="s">
        <v>26</v>
      </c>
      <c r="K4" s="69" t="s">
        <v>26</v>
      </c>
      <c r="L4" s="69" t="s">
        <v>26</v>
      </c>
      <c r="M4" s="69" t="s">
        <v>26</v>
      </c>
      <c r="N4" s="69" t="s">
        <v>26</v>
      </c>
      <c r="O4" s="69" t="s">
        <v>26</v>
      </c>
      <c r="P4" s="69" t="s">
        <v>26</v>
      </c>
      <c r="Q4" s="69" t="s">
        <v>26</v>
      </c>
      <c r="R4" s="69" t="s">
        <v>26</v>
      </c>
      <c r="S4" s="69" t="s">
        <v>26</v>
      </c>
      <c r="T4" s="69" t="s">
        <v>26</v>
      </c>
      <c r="U4" s="69" t="s">
        <v>26</v>
      </c>
      <c r="V4" s="69" t="s">
        <v>26</v>
      </c>
      <c r="W4" s="69" t="s">
        <v>26</v>
      </c>
      <c r="X4" s="69" t="s">
        <v>26</v>
      </c>
      <c r="Y4" s="69" t="s">
        <v>26</v>
      </c>
      <c r="Z4" s="69" t="s">
        <v>26</v>
      </c>
      <c r="AA4" s="69" t="s">
        <v>26</v>
      </c>
      <c r="AB4" s="69" t="s">
        <v>26</v>
      </c>
      <c r="AC4" s="69" t="s">
        <v>26</v>
      </c>
      <c r="AD4" s="69" t="s">
        <v>26</v>
      </c>
      <c r="AE4" s="69" t="s">
        <v>26</v>
      </c>
      <c r="AF4" s="69" t="s">
        <v>26</v>
      </c>
      <c r="AG4" s="69" t="s">
        <v>26</v>
      </c>
      <c r="AH4" s="69" t="s">
        <v>26</v>
      </c>
      <c r="AI4" s="69" t="s">
        <v>26</v>
      </c>
      <c r="AJ4" s="69" t="s">
        <v>26</v>
      </c>
      <c r="AK4" s="69" t="s">
        <v>26</v>
      </c>
      <c r="AL4" s="69" t="s">
        <v>26</v>
      </c>
      <c r="AM4" s="69" t="s">
        <v>26</v>
      </c>
      <c r="AN4" s="69" t="s">
        <v>26</v>
      </c>
      <c r="AO4" s="69" t="s">
        <v>26</v>
      </c>
      <c r="AP4" s="69" t="s">
        <v>26</v>
      </c>
      <c r="AQ4" s="69" t="s">
        <v>26</v>
      </c>
      <c r="AR4" s="69" t="s">
        <v>26</v>
      </c>
      <c r="AS4" s="69" t="s">
        <v>26</v>
      </c>
      <c r="AT4" s="69" t="s">
        <v>26</v>
      </c>
      <c r="AU4" s="69" t="s">
        <v>26</v>
      </c>
      <c r="AV4" s="69" t="s">
        <v>26</v>
      </c>
      <c r="AW4" s="69" t="s">
        <v>26</v>
      </c>
      <c r="AX4" s="69" t="s">
        <v>26</v>
      </c>
      <c r="AY4" s="69" t="s">
        <v>26</v>
      </c>
      <c r="AZ4" s="69" t="s">
        <v>26</v>
      </c>
      <c r="BA4" s="69" t="s">
        <v>26</v>
      </c>
      <c r="BB4" s="69" t="s">
        <v>26</v>
      </c>
      <c r="BC4" s="69" t="s">
        <v>26</v>
      </c>
      <c r="BD4" s="69" t="s">
        <v>26</v>
      </c>
      <c r="BE4" s="69" t="s">
        <v>26</v>
      </c>
      <c r="BF4" s="69" t="s">
        <v>26</v>
      </c>
      <c r="BG4" s="69" t="s">
        <v>26</v>
      </c>
      <c r="BH4" s="69" t="s">
        <v>26</v>
      </c>
      <c r="BI4" s="69" t="s">
        <v>26</v>
      </c>
      <c r="BJ4" s="69" t="s">
        <v>26</v>
      </c>
      <c r="BK4" s="69" t="s">
        <v>26</v>
      </c>
      <c r="BL4" s="69" t="s">
        <v>26</v>
      </c>
      <c r="BM4" s="69" t="s">
        <v>26</v>
      </c>
      <c r="BN4" s="69" t="s">
        <v>26</v>
      </c>
      <c r="BO4" s="69" t="s">
        <v>26</v>
      </c>
      <c r="BP4" s="69" t="s">
        <v>26</v>
      </c>
      <c r="BQ4" s="69" t="s">
        <v>26</v>
      </c>
      <c r="BR4" s="69" t="s">
        <v>26</v>
      </c>
      <c r="BS4" s="69" t="s">
        <v>26</v>
      </c>
      <c r="BT4" s="69" t="s">
        <v>26</v>
      </c>
      <c r="BU4" s="69" t="s">
        <v>26</v>
      </c>
      <c r="BV4" s="69" t="s">
        <v>26</v>
      </c>
      <c r="BW4" s="69" t="s">
        <v>26</v>
      </c>
      <c r="BX4" s="69" t="s">
        <v>26</v>
      </c>
      <c r="BY4" s="69" t="s">
        <v>26</v>
      </c>
      <c r="BZ4" s="69" t="s">
        <v>26</v>
      </c>
      <c r="CA4" s="69" t="s">
        <v>26</v>
      </c>
      <c r="CB4" s="69" t="s">
        <v>26</v>
      </c>
      <c r="CC4" s="69" t="s">
        <v>26</v>
      </c>
      <c r="CD4" s="69" t="s">
        <v>26</v>
      </c>
      <c r="CE4" s="69" t="s">
        <v>26</v>
      </c>
      <c r="CF4" s="69" t="s">
        <v>26</v>
      </c>
      <c r="CG4" s="69" t="s">
        <v>26</v>
      </c>
      <c r="CH4" s="10"/>
    </row>
    <row r="5" spans="1:86" x14ac:dyDescent="0.35">
      <c r="A5" s="10"/>
      <c r="B5" s="63"/>
      <c r="C5" s="64"/>
      <c r="D5" s="64"/>
      <c r="E5" s="69" t="s">
        <v>88</v>
      </c>
      <c r="F5" s="69" t="s">
        <v>88</v>
      </c>
      <c r="G5" s="69" t="s">
        <v>88</v>
      </c>
      <c r="H5" s="69" t="s">
        <v>88</v>
      </c>
      <c r="I5" s="69" t="s">
        <v>88</v>
      </c>
      <c r="J5" s="69" t="s">
        <v>88</v>
      </c>
      <c r="K5" s="69" t="s">
        <v>88</v>
      </c>
      <c r="L5" s="69" t="s">
        <v>88</v>
      </c>
      <c r="M5" s="69" t="s">
        <v>88</v>
      </c>
      <c r="N5" s="69" t="s">
        <v>88</v>
      </c>
      <c r="O5" s="69" t="s">
        <v>88</v>
      </c>
      <c r="P5" s="69" t="s">
        <v>88</v>
      </c>
      <c r="Q5" s="69" t="s">
        <v>88</v>
      </c>
      <c r="R5" s="69" t="s">
        <v>88</v>
      </c>
      <c r="S5" s="69" t="s">
        <v>88</v>
      </c>
      <c r="T5" s="69" t="s">
        <v>88</v>
      </c>
      <c r="U5" s="69" t="s">
        <v>88</v>
      </c>
      <c r="V5" s="69" t="s">
        <v>88</v>
      </c>
      <c r="W5" s="69" t="s">
        <v>88</v>
      </c>
      <c r="X5" s="69" t="s">
        <v>88</v>
      </c>
      <c r="Y5" s="69" t="s">
        <v>88</v>
      </c>
      <c r="Z5" s="69" t="s">
        <v>88</v>
      </c>
      <c r="AA5" s="69" t="s">
        <v>88</v>
      </c>
      <c r="AB5" s="69" t="s">
        <v>88</v>
      </c>
      <c r="AC5" s="69" t="s">
        <v>88</v>
      </c>
      <c r="AD5" s="69" t="s">
        <v>88</v>
      </c>
      <c r="AE5" s="69" t="s">
        <v>88</v>
      </c>
      <c r="AF5" s="69" t="s">
        <v>88</v>
      </c>
      <c r="AG5" s="69" t="s">
        <v>88</v>
      </c>
      <c r="AH5" s="69" t="s">
        <v>88</v>
      </c>
      <c r="AI5" s="69" t="s">
        <v>88</v>
      </c>
      <c r="AJ5" s="69" t="s">
        <v>88</v>
      </c>
      <c r="AK5" s="69" t="s">
        <v>88</v>
      </c>
      <c r="AL5" s="69" t="s">
        <v>88</v>
      </c>
      <c r="AM5" s="69" t="s">
        <v>88</v>
      </c>
      <c r="AN5" s="69" t="s">
        <v>88</v>
      </c>
      <c r="AO5" s="69" t="s">
        <v>88</v>
      </c>
      <c r="AP5" s="69" t="s">
        <v>88</v>
      </c>
      <c r="AQ5" s="69" t="s">
        <v>88</v>
      </c>
      <c r="AR5" s="69" t="s">
        <v>88</v>
      </c>
      <c r="AS5" s="69" t="s">
        <v>88</v>
      </c>
      <c r="AT5" s="69" t="s">
        <v>88</v>
      </c>
      <c r="AU5" s="69" t="s">
        <v>88</v>
      </c>
      <c r="AV5" s="69" t="s">
        <v>88</v>
      </c>
      <c r="AW5" s="69" t="s">
        <v>88</v>
      </c>
      <c r="AX5" s="69" t="s">
        <v>88</v>
      </c>
      <c r="AY5" s="69" t="s">
        <v>88</v>
      </c>
      <c r="AZ5" s="69" t="s">
        <v>88</v>
      </c>
      <c r="BA5" s="69" t="s">
        <v>88</v>
      </c>
      <c r="BB5" s="69" t="s">
        <v>88</v>
      </c>
      <c r="BC5" s="69" t="s">
        <v>88</v>
      </c>
      <c r="BD5" s="69" t="s">
        <v>88</v>
      </c>
      <c r="BE5" s="69" t="s">
        <v>88</v>
      </c>
      <c r="BF5" s="69" t="s">
        <v>88</v>
      </c>
      <c r="BG5" s="69" t="s">
        <v>88</v>
      </c>
      <c r="BH5" s="69" t="s">
        <v>88</v>
      </c>
      <c r="BI5" s="69" t="s">
        <v>88</v>
      </c>
      <c r="BJ5" s="69" t="s">
        <v>88</v>
      </c>
      <c r="BK5" s="69" t="s">
        <v>88</v>
      </c>
      <c r="BL5" s="69" t="s">
        <v>88</v>
      </c>
      <c r="BM5" s="69" t="s">
        <v>88</v>
      </c>
      <c r="BN5" s="69" t="s">
        <v>88</v>
      </c>
      <c r="BO5" s="69" t="s">
        <v>88</v>
      </c>
      <c r="BP5" s="69" t="s">
        <v>88</v>
      </c>
      <c r="BQ5" s="69" t="s">
        <v>88</v>
      </c>
      <c r="BR5" s="69" t="s">
        <v>88</v>
      </c>
      <c r="BS5" s="69" t="s">
        <v>88</v>
      </c>
      <c r="BT5" s="69" t="s">
        <v>88</v>
      </c>
      <c r="BU5" s="69" t="s">
        <v>88</v>
      </c>
      <c r="BV5" s="69" t="s">
        <v>88</v>
      </c>
      <c r="BW5" s="69" t="s">
        <v>88</v>
      </c>
      <c r="BX5" s="69" t="s">
        <v>88</v>
      </c>
      <c r="BY5" s="69" t="s">
        <v>88</v>
      </c>
      <c r="BZ5" s="69" t="s">
        <v>88</v>
      </c>
      <c r="CA5" s="69" t="s">
        <v>88</v>
      </c>
      <c r="CB5" s="69" t="s">
        <v>88</v>
      </c>
      <c r="CC5" s="69" t="s">
        <v>88</v>
      </c>
      <c r="CD5" s="69" t="s">
        <v>88</v>
      </c>
      <c r="CE5" s="69" t="s">
        <v>88</v>
      </c>
      <c r="CF5" s="69" t="s">
        <v>88</v>
      </c>
      <c r="CG5" s="69" t="s">
        <v>88</v>
      </c>
      <c r="CH5" s="10"/>
    </row>
    <row r="6" spans="1:86" x14ac:dyDescent="0.35">
      <c r="A6" s="10"/>
      <c r="B6" s="20" t="s">
        <v>52</v>
      </c>
      <c r="C6" s="21" t="s">
        <v>54</v>
      </c>
      <c r="D6" s="21" t="s">
        <v>53</v>
      </c>
      <c r="E6" s="70" t="s">
        <v>27</v>
      </c>
      <c r="F6" s="70" t="s">
        <v>27</v>
      </c>
      <c r="G6" s="70" t="s">
        <v>27</v>
      </c>
      <c r="H6" s="70" t="s">
        <v>27</v>
      </c>
      <c r="I6" s="70" t="s">
        <v>27</v>
      </c>
      <c r="J6" s="70" t="s">
        <v>27</v>
      </c>
      <c r="K6" s="70" t="s">
        <v>27</v>
      </c>
      <c r="L6" s="70" t="s">
        <v>27</v>
      </c>
      <c r="M6" s="70" t="s">
        <v>27</v>
      </c>
      <c r="N6" s="70" t="s">
        <v>27</v>
      </c>
      <c r="O6" s="70" t="s">
        <v>27</v>
      </c>
      <c r="P6" s="70" t="s">
        <v>27</v>
      </c>
      <c r="Q6" s="70" t="s">
        <v>27</v>
      </c>
      <c r="R6" s="70" t="s">
        <v>27</v>
      </c>
      <c r="S6" s="70" t="s">
        <v>27</v>
      </c>
      <c r="T6" s="70" t="s">
        <v>27</v>
      </c>
      <c r="U6" s="70" t="s">
        <v>27</v>
      </c>
      <c r="V6" s="70" t="s">
        <v>27</v>
      </c>
      <c r="W6" s="70" t="s">
        <v>27</v>
      </c>
      <c r="X6" s="70" t="s">
        <v>27</v>
      </c>
      <c r="Y6" s="70" t="s">
        <v>27</v>
      </c>
      <c r="Z6" s="70" t="s">
        <v>27</v>
      </c>
      <c r="AA6" s="70" t="s">
        <v>27</v>
      </c>
      <c r="AB6" s="70" t="s">
        <v>27</v>
      </c>
      <c r="AC6" s="70" t="s">
        <v>27</v>
      </c>
      <c r="AD6" s="70" t="s">
        <v>27</v>
      </c>
      <c r="AE6" s="70" t="s">
        <v>27</v>
      </c>
      <c r="AF6" s="70" t="s">
        <v>27</v>
      </c>
      <c r="AG6" s="70" t="s">
        <v>27</v>
      </c>
      <c r="AH6" s="70" t="s">
        <v>27</v>
      </c>
      <c r="AI6" s="70" t="s">
        <v>27</v>
      </c>
      <c r="AJ6" s="70" t="s">
        <v>27</v>
      </c>
      <c r="AK6" s="70" t="s">
        <v>27</v>
      </c>
      <c r="AL6" s="70" t="s">
        <v>27</v>
      </c>
      <c r="AM6" s="70" t="s">
        <v>27</v>
      </c>
      <c r="AN6" s="70" t="s">
        <v>27</v>
      </c>
      <c r="AO6" s="70" t="s">
        <v>27</v>
      </c>
      <c r="AP6" s="70" t="s">
        <v>27</v>
      </c>
      <c r="AQ6" s="70" t="s">
        <v>27</v>
      </c>
      <c r="AR6" s="70" t="s">
        <v>27</v>
      </c>
      <c r="AS6" s="70" t="s">
        <v>27</v>
      </c>
      <c r="AT6" s="70" t="s">
        <v>27</v>
      </c>
      <c r="AU6" s="70" t="s">
        <v>27</v>
      </c>
      <c r="AV6" s="70" t="s">
        <v>27</v>
      </c>
      <c r="AW6" s="70" t="s">
        <v>27</v>
      </c>
      <c r="AX6" s="70" t="s">
        <v>27</v>
      </c>
      <c r="AY6" s="70" t="s">
        <v>27</v>
      </c>
      <c r="AZ6" s="70" t="s">
        <v>27</v>
      </c>
      <c r="BA6" s="70" t="s">
        <v>27</v>
      </c>
      <c r="BB6" s="70" t="s">
        <v>27</v>
      </c>
      <c r="BC6" s="70" t="s">
        <v>27</v>
      </c>
      <c r="BD6" s="70" t="s">
        <v>27</v>
      </c>
      <c r="BE6" s="70" t="s">
        <v>27</v>
      </c>
      <c r="BF6" s="70" t="s">
        <v>27</v>
      </c>
      <c r="BG6" s="70" t="s">
        <v>27</v>
      </c>
      <c r="BH6" s="70" t="s">
        <v>27</v>
      </c>
      <c r="BI6" s="70" t="s">
        <v>27</v>
      </c>
      <c r="BJ6" s="70" t="s">
        <v>27</v>
      </c>
      <c r="BK6" s="70" t="s">
        <v>27</v>
      </c>
      <c r="BL6" s="70" t="s">
        <v>27</v>
      </c>
      <c r="BM6" s="70" t="s">
        <v>27</v>
      </c>
      <c r="BN6" s="70" t="s">
        <v>27</v>
      </c>
      <c r="BO6" s="70" t="s">
        <v>27</v>
      </c>
      <c r="BP6" s="70" t="s">
        <v>27</v>
      </c>
      <c r="BQ6" s="70" t="s">
        <v>27</v>
      </c>
      <c r="BR6" s="70" t="s">
        <v>27</v>
      </c>
      <c r="BS6" s="70" t="s">
        <v>27</v>
      </c>
      <c r="BT6" s="70" t="s">
        <v>27</v>
      </c>
      <c r="BU6" s="70" t="s">
        <v>27</v>
      </c>
      <c r="BV6" s="70" t="s">
        <v>27</v>
      </c>
      <c r="BW6" s="70" t="s">
        <v>27</v>
      </c>
      <c r="BX6" s="70" t="s">
        <v>27</v>
      </c>
      <c r="BY6" s="70" t="s">
        <v>27</v>
      </c>
      <c r="BZ6" s="70" t="s">
        <v>27</v>
      </c>
      <c r="CA6" s="70" t="s">
        <v>27</v>
      </c>
      <c r="CB6" s="70" t="s">
        <v>27</v>
      </c>
      <c r="CC6" s="70" t="s">
        <v>27</v>
      </c>
      <c r="CD6" s="70" t="s">
        <v>27</v>
      </c>
      <c r="CE6" s="70" t="s">
        <v>27</v>
      </c>
      <c r="CF6" s="70" t="s">
        <v>27</v>
      </c>
      <c r="CG6" s="70" t="s">
        <v>27</v>
      </c>
      <c r="CH6" s="10"/>
    </row>
    <row r="7" spans="1:86" x14ac:dyDescent="0.35">
      <c r="A7" s="10"/>
      <c r="B7" s="22" t="s">
        <v>0</v>
      </c>
      <c r="C7" s="23" t="s">
        <v>1</v>
      </c>
      <c r="D7" s="24" t="s">
        <v>30</v>
      </c>
      <c r="E7" s="138">
        <v>17.484427</v>
      </c>
      <c r="F7" s="138">
        <v>14.218055999999999</v>
      </c>
      <c r="G7" s="138">
        <v>16.234548999999998</v>
      </c>
      <c r="H7" s="138">
        <v>14.226665000000009</v>
      </c>
      <c r="I7" s="138">
        <v>15.641377999999998</v>
      </c>
      <c r="J7" s="138">
        <v>16.291419000000001</v>
      </c>
      <c r="K7" s="138">
        <v>15.341969999999998</v>
      </c>
      <c r="L7" s="138">
        <v>18.674582999999991</v>
      </c>
      <c r="M7" s="138">
        <v>15.989647000000005</v>
      </c>
      <c r="N7" s="138">
        <v>16.570202999999992</v>
      </c>
      <c r="O7" s="138">
        <v>15.130378000000006</v>
      </c>
      <c r="P7" s="138">
        <v>13.074483000000001</v>
      </c>
      <c r="Q7" s="138">
        <v>18.514423000000001</v>
      </c>
      <c r="R7" s="138">
        <v>14.101232</v>
      </c>
      <c r="S7" s="138">
        <v>14.935520000000002</v>
      </c>
      <c r="T7" s="138">
        <v>16.916924999999999</v>
      </c>
      <c r="U7" s="138">
        <v>16.846764000000004</v>
      </c>
      <c r="V7" s="138">
        <v>15.798859</v>
      </c>
      <c r="W7" s="138">
        <v>17.432047999999988</v>
      </c>
      <c r="X7" s="138">
        <v>14.924329000000002</v>
      </c>
      <c r="Y7" s="138">
        <v>14.850310999999998</v>
      </c>
      <c r="Z7" s="138">
        <v>16.192895000000004</v>
      </c>
      <c r="AA7" s="138">
        <v>16.01801</v>
      </c>
      <c r="AB7" s="138">
        <v>17.110564999999998</v>
      </c>
      <c r="AC7" s="138">
        <v>14.380655000000006</v>
      </c>
      <c r="AD7" s="138">
        <v>14.784227</v>
      </c>
      <c r="AE7" s="138">
        <v>16.043875999999997</v>
      </c>
      <c r="AF7" s="138">
        <v>10.016169000000001</v>
      </c>
      <c r="AG7" s="138">
        <v>6.2773079999999979</v>
      </c>
      <c r="AH7" s="138">
        <v>8.6133579999999981</v>
      </c>
      <c r="AI7" s="138">
        <v>8.2852740000000011</v>
      </c>
      <c r="AJ7" s="138">
        <v>10.365051000000003</v>
      </c>
      <c r="AK7" s="138">
        <v>10.580816999999998</v>
      </c>
      <c r="AL7" s="138">
        <v>10.357617000000003</v>
      </c>
      <c r="AM7" s="138">
        <v>13.458186999999999</v>
      </c>
      <c r="AN7" s="138">
        <v>11.366546000000001</v>
      </c>
      <c r="AO7" s="138">
        <v>9.2231719999999928</v>
      </c>
      <c r="AP7" s="138">
        <v>10.225564999999998</v>
      </c>
      <c r="AQ7" s="138">
        <v>12.858375000000001</v>
      </c>
      <c r="AR7" s="138">
        <v>12.885004</v>
      </c>
      <c r="AS7" s="138">
        <v>14.402147999999997</v>
      </c>
      <c r="AT7" s="138">
        <v>14.755104000000005</v>
      </c>
      <c r="AU7" s="138">
        <v>19.859384000000002</v>
      </c>
      <c r="AV7" s="138">
        <v>17.314857</v>
      </c>
      <c r="AW7" s="138">
        <v>16.539154</v>
      </c>
      <c r="AX7" s="138">
        <v>16.797768999999995</v>
      </c>
      <c r="AY7" s="138">
        <v>21.427728999999996</v>
      </c>
      <c r="AZ7" s="138">
        <v>21.760081</v>
      </c>
      <c r="BA7" s="138">
        <v>10.401751000000001</v>
      </c>
      <c r="BB7" s="138">
        <v>15.701938999999999</v>
      </c>
      <c r="BC7" s="138">
        <v>19.239702000000001</v>
      </c>
      <c r="BD7" s="138">
        <v>16.721530999999999</v>
      </c>
      <c r="BE7" s="138">
        <v>22.401160000000001</v>
      </c>
      <c r="BF7" s="138">
        <v>19.62594</v>
      </c>
      <c r="BG7" s="138">
        <v>15.180594000000001</v>
      </c>
      <c r="BH7" s="138">
        <v>31.962014000000003</v>
      </c>
      <c r="BI7" s="138">
        <v>19.202766999999998</v>
      </c>
      <c r="BJ7" s="138">
        <v>24.765173999999995</v>
      </c>
      <c r="BK7" s="138">
        <v>18.187688000000001</v>
      </c>
      <c r="BL7" s="138">
        <v>22.826491999999995</v>
      </c>
      <c r="BM7" s="138">
        <v>18.69473</v>
      </c>
      <c r="BN7" s="138">
        <v>16.617799999999999</v>
      </c>
      <c r="BO7" s="138">
        <v>17.844607</v>
      </c>
      <c r="BP7" s="138">
        <v>17.791258000000003</v>
      </c>
      <c r="BQ7" s="138">
        <v>23.914085</v>
      </c>
      <c r="BR7" s="138">
        <v>16.831572000000001</v>
      </c>
      <c r="BS7" s="138">
        <v>19.429273999999996</v>
      </c>
      <c r="BT7" s="138">
        <v>17.262203</v>
      </c>
      <c r="BU7" s="138">
        <v>15.297549000000002</v>
      </c>
      <c r="BV7" s="138">
        <v>21.163721000000006</v>
      </c>
      <c r="BW7" s="138">
        <v>19.486895000000004</v>
      </c>
      <c r="BX7" s="138">
        <v>18.087226999999999</v>
      </c>
      <c r="BY7" s="138">
        <v>20.450167999999998</v>
      </c>
      <c r="BZ7" s="138">
        <v>22.388140000000011</v>
      </c>
      <c r="CA7" s="138">
        <v>17.267387000000003</v>
      </c>
      <c r="CB7" s="138">
        <v>23.432729999999999</v>
      </c>
      <c r="CC7" s="138">
        <v>17.290754</v>
      </c>
      <c r="CD7" s="138">
        <v>16.751492000000002</v>
      </c>
      <c r="CE7" s="138">
        <v>22.992744999999996</v>
      </c>
      <c r="CF7" s="138">
        <v>21.683422999999998</v>
      </c>
      <c r="CG7" s="138">
        <v>22.05256</v>
      </c>
      <c r="CH7" s="10"/>
    </row>
    <row r="8" spans="1:86" x14ac:dyDescent="0.35">
      <c r="A8" s="10"/>
      <c r="B8" s="25"/>
      <c r="C8" s="26" t="s">
        <v>2</v>
      </c>
      <c r="D8" s="27" t="s">
        <v>31</v>
      </c>
      <c r="E8" s="139">
        <v>9.6392609999999994</v>
      </c>
      <c r="F8" s="139">
        <v>9.0194239999999972</v>
      </c>
      <c r="G8" s="139">
        <v>8.6428550000000026</v>
      </c>
      <c r="H8" s="139">
        <v>8.0858469999999993</v>
      </c>
      <c r="I8" s="139">
        <v>10.270197000000001</v>
      </c>
      <c r="J8" s="139">
        <v>8.1512330000000031</v>
      </c>
      <c r="K8" s="139">
        <v>9.3425419999999999</v>
      </c>
      <c r="L8" s="139">
        <v>9.0937599999999996</v>
      </c>
      <c r="M8" s="139">
        <v>7.7507949999999974</v>
      </c>
      <c r="N8" s="139">
        <v>9.6231750000000069</v>
      </c>
      <c r="O8" s="139">
        <v>9.8132610000000025</v>
      </c>
      <c r="P8" s="139">
        <v>8.8735189999999964</v>
      </c>
      <c r="Q8" s="139">
        <v>10.544325999999998</v>
      </c>
      <c r="R8" s="139">
        <v>8.8187199999999972</v>
      </c>
      <c r="S8" s="139">
        <v>9.5210750000000015</v>
      </c>
      <c r="T8" s="139">
        <v>9.937580999999998</v>
      </c>
      <c r="U8" s="139">
        <v>8.9551139999999982</v>
      </c>
      <c r="V8" s="139">
        <v>8.2072909999999961</v>
      </c>
      <c r="W8" s="139">
        <v>9.8169530000000034</v>
      </c>
      <c r="X8" s="139">
        <v>8.9144259999999989</v>
      </c>
      <c r="Y8" s="139">
        <v>9.243371999999999</v>
      </c>
      <c r="Z8" s="139">
        <v>9.1385280000000009</v>
      </c>
      <c r="AA8" s="139">
        <v>10.530776999999995</v>
      </c>
      <c r="AB8" s="139">
        <v>10.7759</v>
      </c>
      <c r="AC8" s="139">
        <v>9.0601699999999976</v>
      </c>
      <c r="AD8" s="139">
        <v>9.0691380000000006</v>
      </c>
      <c r="AE8" s="139">
        <v>10.228163999999994</v>
      </c>
      <c r="AF8" s="139">
        <v>7.1322219999999987</v>
      </c>
      <c r="AG8" s="139">
        <v>6.6687080000000005</v>
      </c>
      <c r="AH8" s="139">
        <v>7.9391099999999994</v>
      </c>
      <c r="AI8" s="139">
        <v>6.7210880000000044</v>
      </c>
      <c r="AJ8" s="139">
        <v>8.3603150000000017</v>
      </c>
      <c r="AK8" s="139">
        <v>7.2780629999999995</v>
      </c>
      <c r="AL8" s="139">
        <v>7.3527159999999991</v>
      </c>
      <c r="AM8" s="139">
        <v>9.7018369999999976</v>
      </c>
      <c r="AN8" s="139">
        <v>8.2663580000000003</v>
      </c>
      <c r="AO8" s="139">
        <v>7.1236450000000007</v>
      </c>
      <c r="AP8" s="139">
        <v>8.0249089999999974</v>
      </c>
      <c r="AQ8" s="139">
        <v>8.7480490000000035</v>
      </c>
      <c r="AR8" s="139">
        <v>8.6854030000000026</v>
      </c>
      <c r="AS8" s="139">
        <v>9.6760510000000011</v>
      </c>
      <c r="AT8" s="139">
        <v>9.0808839999999975</v>
      </c>
      <c r="AU8" s="139">
        <v>9.7241210000000002</v>
      </c>
      <c r="AV8" s="139">
        <v>10.452014999999998</v>
      </c>
      <c r="AW8" s="139">
        <v>9.5058450000000008</v>
      </c>
      <c r="AX8" s="139">
        <v>9.4014530000000018</v>
      </c>
      <c r="AY8" s="139">
        <v>11.558254</v>
      </c>
      <c r="AZ8" s="139">
        <v>10.596797999999998</v>
      </c>
      <c r="BA8" s="139">
        <v>9.6524909999999995</v>
      </c>
      <c r="BB8" s="139">
        <v>7.6894710000000002</v>
      </c>
      <c r="BC8" s="139">
        <v>11.667203000000001</v>
      </c>
      <c r="BD8" s="139">
        <v>10.423753</v>
      </c>
      <c r="BE8" s="139">
        <v>11.95388</v>
      </c>
      <c r="BF8" s="139">
        <v>10.429022999999999</v>
      </c>
      <c r="BG8" s="139">
        <v>9.4963990000000003</v>
      </c>
      <c r="BH8" s="139">
        <v>12.578167000000002</v>
      </c>
      <c r="BI8" s="139">
        <v>9.4930229999999991</v>
      </c>
      <c r="BJ8" s="139">
        <v>12.036362</v>
      </c>
      <c r="BK8" s="139">
        <v>12.63513</v>
      </c>
      <c r="BL8" s="139">
        <v>12.136681000000001</v>
      </c>
      <c r="BM8" s="139">
        <v>12.445546999999999</v>
      </c>
      <c r="BN8" s="139">
        <v>10.686636000000002</v>
      </c>
      <c r="BO8" s="139">
        <v>10.675191999999999</v>
      </c>
      <c r="BP8" s="139">
        <v>10.47378</v>
      </c>
      <c r="BQ8" s="139">
        <v>12.447469999999999</v>
      </c>
      <c r="BR8" s="139">
        <v>10.758236000000002</v>
      </c>
      <c r="BS8" s="139">
        <v>11.898992</v>
      </c>
      <c r="BT8" s="139">
        <v>10.382574999999999</v>
      </c>
      <c r="BU8" s="139">
        <v>10.429255000000001</v>
      </c>
      <c r="BV8" s="139">
        <v>12.090331999999998</v>
      </c>
      <c r="BW8" s="139">
        <v>12.357070000000002</v>
      </c>
      <c r="BX8" s="139">
        <v>11.292291000000001</v>
      </c>
      <c r="BY8" s="139">
        <v>12.770435999999998</v>
      </c>
      <c r="BZ8" s="139">
        <v>10.946984</v>
      </c>
      <c r="CA8" s="139">
        <v>11.690079000000008</v>
      </c>
      <c r="CB8" s="139">
        <v>13.386523000000002</v>
      </c>
      <c r="CC8" s="139">
        <v>11.639436999999996</v>
      </c>
      <c r="CD8" s="139">
        <v>10.882872000000003</v>
      </c>
      <c r="CE8" s="139">
        <v>12.578413000000001</v>
      </c>
      <c r="CF8" s="139">
        <v>11.675753999999994</v>
      </c>
      <c r="CG8" s="139">
        <v>11.754487999999995</v>
      </c>
      <c r="CH8" s="10"/>
    </row>
    <row r="9" spans="1:86" x14ac:dyDescent="0.35">
      <c r="A9" s="10"/>
      <c r="B9" s="25"/>
      <c r="C9" s="28" t="s">
        <v>3</v>
      </c>
      <c r="D9" s="29" t="s">
        <v>32</v>
      </c>
      <c r="E9" s="140">
        <v>1.0277180000000001</v>
      </c>
      <c r="F9" s="140">
        <v>0.87197100000000005</v>
      </c>
      <c r="G9" s="140">
        <v>1.0819160000000001</v>
      </c>
      <c r="H9" s="140">
        <v>0.6810179999999999</v>
      </c>
      <c r="I9" s="140">
        <v>1.0421240000000001</v>
      </c>
      <c r="J9" s="140">
        <v>0.87122599999999972</v>
      </c>
      <c r="K9" s="140">
        <v>1.0944339999999999</v>
      </c>
      <c r="L9" s="140">
        <v>0.93745900000000004</v>
      </c>
      <c r="M9" s="140">
        <v>0.78101699999999996</v>
      </c>
      <c r="N9" s="140">
        <v>0.97606499999999996</v>
      </c>
      <c r="O9" s="140">
        <v>0.99148099999999972</v>
      </c>
      <c r="P9" s="140">
        <v>0.76006200000000002</v>
      </c>
      <c r="Q9" s="140">
        <v>0.88257000000000008</v>
      </c>
      <c r="R9" s="140">
        <v>0.97597199999999995</v>
      </c>
      <c r="S9" s="140">
        <v>0.913269</v>
      </c>
      <c r="T9" s="140">
        <v>1.3205439999999997</v>
      </c>
      <c r="U9" s="140">
        <v>1.0235699999999999</v>
      </c>
      <c r="V9" s="140">
        <v>0.65475800000000006</v>
      </c>
      <c r="W9" s="140">
        <v>0.70659000000000016</v>
      </c>
      <c r="X9" s="140">
        <v>0.81736899999999968</v>
      </c>
      <c r="Y9" s="140">
        <v>0.73624899999999993</v>
      </c>
      <c r="Z9" s="140">
        <v>1.1065929999999999</v>
      </c>
      <c r="AA9" s="140">
        <v>1.097421</v>
      </c>
      <c r="AB9" s="140">
        <v>0.74332200000000026</v>
      </c>
      <c r="AC9" s="140">
        <v>0.73705399999999999</v>
      </c>
      <c r="AD9" s="140">
        <v>0.74125700000000005</v>
      </c>
      <c r="AE9" s="140">
        <v>1.3399589999999999</v>
      </c>
      <c r="AF9" s="140">
        <v>0.66287499999999999</v>
      </c>
      <c r="AG9" s="140">
        <v>0.60187400000000013</v>
      </c>
      <c r="AH9" s="140">
        <v>0.60285599999999984</v>
      </c>
      <c r="AI9" s="140">
        <v>0.63873899999999995</v>
      </c>
      <c r="AJ9" s="140">
        <v>0.80110999999999999</v>
      </c>
      <c r="AK9" s="140">
        <v>0.73596499999999998</v>
      </c>
      <c r="AL9" s="140">
        <v>0.74454799999999999</v>
      </c>
      <c r="AM9" s="140">
        <v>0.66046099999999996</v>
      </c>
      <c r="AN9" s="140">
        <v>0.84258199999999994</v>
      </c>
      <c r="AO9" s="140">
        <v>0.80542600000000009</v>
      </c>
      <c r="AP9" s="140">
        <v>0.85271800000000009</v>
      </c>
      <c r="AQ9" s="140">
        <v>1.107286</v>
      </c>
      <c r="AR9" s="140">
        <v>0.91920600000000008</v>
      </c>
      <c r="AS9" s="140">
        <v>1.020284</v>
      </c>
      <c r="AT9" s="140">
        <v>1.2838389999999997</v>
      </c>
      <c r="AU9" s="140">
        <v>1.334956</v>
      </c>
      <c r="AV9" s="140">
        <v>1.7607420000000003</v>
      </c>
      <c r="AW9" s="140">
        <v>1.145799</v>
      </c>
      <c r="AX9" s="140">
        <v>1.03861</v>
      </c>
      <c r="AY9" s="140">
        <v>1.6342820000000005</v>
      </c>
      <c r="AZ9" s="140">
        <v>1.5937460000000001</v>
      </c>
      <c r="BA9" s="140">
        <v>1.0447</v>
      </c>
      <c r="BB9" s="140">
        <v>0.890096</v>
      </c>
      <c r="BC9" s="140">
        <v>1.6486830000000001</v>
      </c>
      <c r="BD9" s="140">
        <v>1.5773419999999998</v>
      </c>
      <c r="BE9" s="140">
        <v>1.7360720000000001</v>
      </c>
      <c r="BF9" s="140">
        <v>1.0597479999999999</v>
      </c>
      <c r="BG9" s="140">
        <v>1.2981579999999999</v>
      </c>
      <c r="BH9" s="140">
        <v>1.483954</v>
      </c>
      <c r="BI9" s="140">
        <v>1.43885</v>
      </c>
      <c r="BJ9" s="140">
        <v>1.5097929999999997</v>
      </c>
      <c r="BK9" s="140">
        <v>1.481195</v>
      </c>
      <c r="BL9" s="140">
        <v>1.327817</v>
      </c>
      <c r="BM9" s="140">
        <v>1.6657389999999999</v>
      </c>
      <c r="BN9" s="140">
        <v>1.003152</v>
      </c>
      <c r="BO9" s="140">
        <v>1.8204229999999999</v>
      </c>
      <c r="BP9" s="140">
        <v>1.3487740000000001</v>
      </c>
      <c r="BQ9" s="140">
        <v>1.4658710000000001</v>
      </c>
      <c r="BR9" s="140">
        <v>1.5600779999999999</v>
      </c>
      <c r="BS9" s="140">
        <v>1.7639420000000001</v>
      </c>
      <c r="BT9" s="140">
        <v>1.2987949999999999</v>
      </c>
      <c r="BU9" s="140">
        <v>0.89683599999999997</v>
      </c>
      <c r="BV9" s="140">
        <v>1.6358570000000001</v>
      </c>
      <c r="BW9" s="140">
        <v>1.3834</v>
      </c>
      <c r="BX9" s="140">
        <v>1.7506900000000001</v>
      </c>
      <c r="BY9" s="140">
        <v>1.415492</v>
      </c>
      <c r="BZ9" s="140">
        <v>1.3932620000000004</v>
      </c>
      <c r="CA9" s="140">
        <v>1.7723769999999999</v>
      </c>
      <c r="CB9" s="140">
        <v>1.7223789999999999</v>
      </c>
      <c r="CC9" s="140">
        <v>1.3622099999999999</v>
      </c>
      <c r="CD9" s="140">
        <v>1.29609</v>
      </c>
      <c r="CE9" s="140">
        <v>1.3631450000000005</v>
      </c>
      <c r="CF9" s="140">
        <v>1.4184249999999998</v>
      </c>
      <c r="CG9" s="140">
        <v>1.5739300000000003</v>
      </c>
      <c r="CH9" s="10"/>
    </row>
    <row r="10" spans="1:86" x14ac:dyDescent="0.35">
      <c r="A10" s="10"/>
      <c r="B10" s="25"/>
      <c r="C10" s="26" t="s">
        <v>4</v>
      </c>
      <c r="D10" s="27" t="s">
        <v>33</v>
      </c>
      <c r="E10" s="139">
        <v>22.640867000000021</v>
      </c>
      <c r="F10" s="139">
        <v>21.754828000000007</v>
      </c>
      <c r="G10" s="139">
        <v>22.469576000000018</v>
      </c>
      <c r="H10" s="139">
        <v>21.731019000000003</v>
      </c>
      <c r="I10" s="139">
        <v>25.218839999999979</v>
      </c>
      <c r="J10" s="139">
        <v>22.876708000000001</v>
      </c>
      <c r="K10" s="139">
        <v>21.686779000000001</v>
      </c>
      <c r="L10" s="139">
        <v>25.66294400000001</v>
      </c>
      <c r="M10" s="139">
        <v>22.821258000000029</v>
      </c>
      <c r="N10" s="139">
        <v>24.063834999999997</v>
      </c>
      <c r="O10" s="139">
        <v>25.134330999999992</v>
      </c>
      <c r="P10" s="139">
        <v>23.271280000000015</v>
      </c>
      <c r="Q10" s="139">
        <v>24.474806999999995</v>
      </c>
      <c r="R10" s="139">
        <v>22.787057999999988</v>
      </c>
      <c r="S10" s="139">
        <v>21.203749999999992</v>
      </c>
      <c r="T10" s="139">
        <v>26.526948999999991</v>
      </c>
      <c r="U10" s="139">
        <v>23.62372300000002</v>
      </c>
      <c r="V10" s="139">
        <v>21.833088000000014</v>
      </c>
      <c r="W10" s="139">
        <v>23.533021999999999</v>
      </c>
      <c r="X10" s="139">
        <v>21.999835999999998</v>
      </c>
      <c r="Y10" s="139">
        <v>21.537476999999992</v>
      </c>
      <c r="Z10" s="139">
        <v>26.097266999999995</v>
      </c>
      <c r="AA10" s="139">
        <v>25.721624999999992</v>
      </c>
      <c r="AB10" s="139">
        <v>24.776415000000021</v>
      </c>
      <c r="AC10" s="139">
        <v>22.326458000000024</v>
      </c>
      <c r="AD10" s="139">
        <v>21.289816000000023</v>
      </c>
      <c r="AE10" s="139">
        <v>23.032176000000018</v>
      </c>
      <c r="AF10" s="139">
        <v>16.140387999999994</v>
      </c>
      <c r="AG10" s="139">
        <v>11.725296999999994</v>
      </c>
      <c r="AH10" s="139">
        <v>15.428944999999993</v>
      </c>
      <c r="AI10" s="139">
        <v>17.010498000000002</v>
      </c>
      <c r="AJ10" s="139">
        <v>18.152716999999999</v>
      </c>
      <c r="AK10" s="139">
        <v>18.876401999999985</v>
      </c>
      <c r="AL10" s="139">
        <v>18.38006900000002</v>
      </c>
      <c r="AM10" s="139">
        <v>21.311959999999996</v>
      </c>
      <c r="AN10" s="139">
        <v>21.485628000000005</v>
      </c>
      <c r="AO10" s="139">
        <v>16.154596999999992</v>
      </c>
      <c r="AP10" s="139">
        <v>16.322962999999994</v>
      </c>
      <c r="AQ10" s="139">
        <v>22.41761099999999</v>
      </c>
      <c r="AR10" s="139">
        <v>20.171054000000005</v>
      </c>
      <c r="AS10" s="139">
        <v>23.00760300000001</v>
      </c>
      <c r="AT10" s="139">
        <v>24.645728999999985</v>
      </c>
      <c r="AU10" s="139">
        <v>25.724712000000018</v>
      </c>
      <c r="AV10" s="139">
        <v>27.191916999999989</v>
      </c>
      <c r="AW10" s="139">
        <v>24.777645999999976</v>
      </c>
      <c r="AX10" s="139">
        <v>25.18868500000001</v>
      </c>
      <c r="AY10" s="139">
        <v>31.026603000000019</v>
      </c>
      <c r="AZ10" s="139">
        <v>28.731030000000011</v>
      </c>
      <c r="BA10" s="139">
        <v>19.887149000000001</v>
      </c>
      <c r="BB10" s="139">
        <v>20.464108999999993</v>
      </c>
      <c r="BC10" s="139">
        <v>29.115837000000003</v>
      </c>
      <c r="BD10" s="139">
        <v>24.526274000000001</v>
      </c>
      <c r="BE10" s="139">
        <v>30.100362999999998</v>
      </c>
      <c r="BF10" s="139">
        <v>24.78905</v>
      </c>
      <c r="BG10" s="139">
        <v>25.362220999999998</v>
      </c>
      <c r="BH10" s="139">
        <v>29.183617999999999</v>
      </c>
      <c r="BI10" s="139">
        <v>26.884336000000005</v>
      </c>
      <c r="BJ10" s="139">
        <v>31.30376</v>
      </c>
      <c r="BK10" s="139">
        <v>32.403420999999987</v>
      </c>
      <c r="BL10" s="139">
        <v>32.922888999999998</v>
      </c>
      <c r="BM10" s="139">
        <v>26.055505</v>
      </c>
      <c r="BN10" s="139">
        <v>26.765685000000005</v>
      </c>
      <c r="BO10" s="139">
        <v>29.113931000000008</v>
      </c>
      <c r="BP10" s="139">
        <v>27.830047</v>
      </c>
      <c r="BQ10" s="139">
        <v>33.365772000000007</v>
      </c>
      <c r="BR10" s="139">
        <v>26.749004999999993</v>
      </c>
      <c r="BS10" s="139">
        <v>28.334604000000002</v>
      </c>
      <c r="BT10" s="139">
        <v>29.100260999999989</v>
      </c>
      <c r="BU10" s="139">
        <v>24.889063</v>
      </c>
      <c r="BV10" s="139">
        <v>30.253404999999997</v>
      </c>
      <c r="BW10" s="139">
        <v>31.242050000000003</v>
      </c>
      <c r="BX10" s="139">
        <v>30.310936000000002</v>
      </c>
      <c r="BY10" s="139">
        <v>27.03019999999999</v>
      </c>
      <c r="BZ10" s="139">
        <v>28.533303</v>
      </c>
      <c r="CA10" s="139">
        <v>28.545687000000012</v>
      </c>
      <c r="CB10" s="139">
        <v>36.056971000000019</v>
      </c>
      <c r="CC10" s="139">
        <v>29.142828999999995</v>
      </c>
      <c r="CD10" s="139">
        <v>26.889841000000001</v>
      </c>
      <c r="CE10" s="139">
        <v>30.261442000000006</v>
      </c>
      <c r="CF10" s="139">
        <v>30.764132000000007</v>
      </c>
      <c r="CG10" s="139">
        <v>26.345193999999999</v>
      </c>
      <c r="CH10" s="10"/>
    </row>
    <row r="11" spans="1:86" x14ac:dyDescent="0.35">
      <c r="A11" s="10"/>
      <c r="B11" s="25" t="s">
        <v>5</v>
      </c>
      <c r="C11" s="28" t="s">
        <v>6</v>
      </c>
      <c r="D11" s="29" t="s">
        <v>34</v>
      </c>
      <c r="E11" s="140">
        <v>10.351161422404703</v>
      </c>
      <c r="F11" s="140">
        <v>13.411842777549101</v>
      </c>
      <c r="G11" s="140">
        <v>13.612577859999996</v>
      </c>
      <c r="H11" s="140">
        <v>12.348986042735728</v>
      </c>
      <c r="I11" s="140">
        <v>13.297025061833699</v>
      </c>
      <c r="J11" s="140">
        <v>11.771200520728399</v>
      </c>
      <c r="K11" s="140">
        <v>14.669104821240797</v>
      </c>
      <c r="L11" s="140">
        <v>16.503163479879497</v>
      </c>
      <c r="M11" s="140">
        <v>13.231817892210799</v>
      </c>
      <c r="N11" s="140">
        <v>13.404233213080802</v>
      </c>
      <c r="O11" s="140">
        <v>14.831692196806001</v>
      </c>
      <c r="P11" s="140">
        <v>12.171828790000005</v>
      </c>
      <c r="Q11" s="140">
        <v>2.9407809999999999</v>
      </c>
      <c r="R11" s="140">
        <v>15.151029999999997</v>
      </c>
      <c r="S11" s="140">
        <v>11.979457999999999</v>
      </c>
      <c r="T11" s="140">
        <v>10.985584000000001</v>
      </c>
      <c r="U11" s="140">
        <v>9.6361649999999983</v>
      </c>
      <c r="V11" s="140">
        <v>12.7479</v>
      </c>
      <c r="W11" s="140">
        <v>15.041129999999999</v>
      </c>
      <c r="X11" s="140">
        <v>12.872743</v>
      </c>
      <c r="Y11" s="140">
        <v>12.361725</v>
      </c>
      <c r="Z11" s="140">
        <v>13.787399000000004</v>
      </c>
      <c r="AA11" s="140">
        <v>11.565298999999996</v>
      </c>
      <c r="AB11" s="140">
        <v>11.648417</v>
      </c>
      <c r="AC11" s="140">
        <v>11.718048</v>
      </c>
      <c r="AD11" s="140">
        <v>11.513481000000001</v>
      </c>
      <c r="AE11" s="140">
        <v>10.970982000000001</v>
      </c>
      <c r="AF11" s="140">
        <v>8.6656509999999987</v>
      </c>
      <c r="AG11" s="140">
        <v>4.6919209999999989</v>
      </c>
      <c r="AH11" s="140">
        <v>6.8794540000000008</v>
      </c>
      <c r="AI11" s="140">
        <v>8.3131959999999996</v>
      </c>
      <c r="AJ11" s="140">
        <v>8.8500109999999985</v>
      </c>
      <c r="AK11" s="140">
        <v>6.1417269999999986</v>
      </c>
      <c r="AL11" s="140">
        <v>6.1887860000000012</v>
      </c>
      <c r="AM11" s="140">
        <v>6.9055169999999997</v>
      </c>
      <c r="AN11" s="140">
        <v>7.9821550000000014</v>
      </c>
      <c r="AO11" s="140">
        <v>7.2303289999999993</v>
      </c>
      <c r="AP11" s="140">
        <v>7.6235169999999997</v>
      </c>
      <c r="AQ11" s="140">
        <v>8.1840500000000009</v>
      </c>
      <c r="AR11" s="140">
        <v>6.8921260000000002</v>
      </c>
      <c r="AS11" s="140">
        <v>11.106820000000001</v>
      </c>
      <c r="AT11" s="140">
        <v>11.408276000000001</v>
      </c>
      <c r="AU11" s="140">
        <v>11.271206000000001</v>
      </c>
      <c r="AV11" s="140">
        <v>10.859409000000001</v>
      </c>
      <c r="AW11" s="140">
        <v>12.349649999999997</v>
      </c>
      <c r="AX11" s="140">
        <v>14.058665</v>
      </c>
      <c r="AY11" s="140">
        <v>13.085486</v>
      </c>
      <c r="AZ11" s="140">
        <v>12.632481999999998</v>
      </c>
      <c r="BA11" s="140">
        <v>14.356914</v>
      </c>
      <c r="BB11" s="140">
        <v>13.363406000000001</v>
      </c>
      <c r="BC11" s="140">
        <v>13.698375</v>
      </c>
      <c r="BD11" s="140">
        <v>14.446854</v>
      </c>
      <c r="BE11" s="140">
        <v>14.508721</v>
      </c>
      <c r="BF11" s="140">
        <v>15.500708999999999</v>
      </c>
      <c r="BG11" s="140">
        <v>19.377368000000001</v>
      </c>
      <c r="BH11" s="140">
        <v>20.040175000000001</v>
      </c>
      <c r="BI11" s="140">
        <v>21.036026</v>
      </c>
      <c r="BJ11" s="140">
        <v>18.826166000000001</v>
      </c>
      <c r="BK11" s="140">
        <v>17.333313</v>
      </c>
      <c r="BL11" s="140">
        <v>17.547646</v>
      </c>
      <c r="BM11" s="140">
        <v>18.175556</v>
      </c>
      <c r="BN11" s="140">
        <v>15.566147000000001</v>
      </c>
      <c r="BO11" s="140">
        <v>17.302346</v>
      </c>
      <c r="BP11" s="140">
        <v>16.852974</v>
      </c>
      <c r="BQ11" s="140">
        <v>17.271523000000002</v>
      </c>
      <c r="BR11" s="140">
        <v>17.734987999999998</v>
      </c>
      <c r="BS11" s="140">
        <v>16.824131000000001</v>
      </c>
      <c r="BT11" s="140">
        <v>4.9364039999999987</v>
      </c>
      <c r="BU11" s="140">
        <v>15.540499000000002</v>
      </c>
      <c r="BV11" s="140">
        <v>17.915231000000002</v>
      </c>
      <c r="BW11" s="140">
        <v>15.78999</v>
      </c>
      <c r="BX11" s="140">
        <v>17.051444</v>
      </c>
      <c r="BY11" s="140">
        <v>15.868623999999999</v>
      </c>
      <c r="BZ11" s="140">
        <v>13.331904</v>
      </c>
      <c r="CA11" s="140">
        <v>15.461648000000002</v>
      </c>
      <c r="CB11" s="140">
        <v>18.564633000000004</v>
      </c>
      <c r="CC11" s="140">
        <v>16.579037999999997</v>
      </c>
      <c r="CD11" s="140">
        <v>17.561482999999999</v>
      </c>
      <c r="CE11" s="140">
        <v>17.286800000000003</v>
      </c>
      <c r="CF11" s="140">
        <v>16.218774</v>
      </c>
      <c r="CG11" s="140">
        <v>16.376138000000005</v>
      </c>
      <c r="CH11" s="10"/>
    </row>
    <row r="12" spans="1:86" x14ac:dyDescent="0.35">
      <c r="A12" s="10"/>
      <c r="B12" s="25"/>
      <c r="C12" s="26" t="s">
        <v>7</v>
      </c>
      <c r="D12" s="27" t="s">
        <v>35</v>
      </c>
      <c r="E12" s="139">
        <v>14.092045000000002</v>
      </c>
      <c r="F12" s="139">
        <v>15.438962</v>
      </c>
      <c r="G12" s="139">
        <v>17.441362000000005</v>
      </c>
      <c r="H12" s="139">
        <v>15.933374000000006</v>
      </c>
      <c r="I12" s="139">
        <v>19.718158000000003</v>
      </c>
      <c r="J12" s="139">
        <v>17.097304999999992</v>
      </c>
      <c r="K12" s="139">
        <v>17.461993000000017</v>
      </c>
      <c r="L12" s="139">
        <v>19.386689000000001</v>
      </c>
      <c r="M12" s="139">
        <v>15.747998000000003</v>
      </c>
      <c r="N12" s="139">
        <v>17.343808000000003</v>
      </c>
      <c r="O12" s="139">
        <v>17.605811000000003</v>
      </c>
      <c r="P12" s="139">
        <v>14.963133999999993</v>
      </c>
      <c r="Q12" s="139">
        <v>16.115039000000003</v>
      </c>
      <c r="R12" s="139">
        <v>15.916447999999997</v>
      </c>
      <c r="S12" s="139">
        <v>15.771891000000002</v>
      </c>
      <c r="T12" s="139">
        <v>20.155291000000002</v>
      </c>
      <c r="U12" s="139">
        <v>17.840910000000001</v>
      </c>
      <c r="V12" s="139">
        <v>13.678352999999996</v>
      </c>
      <c r="W12" s="139">
        <v>18.386966000000005</v>
      </c>
      <c r="X12" s="139">
        <v>15.118208999999991</v>
      </c>
      <c r="Y12" s="139">
        <v>16.015801999999997</v>
      </c>
      <c r="Z12" s="139">
        <v>16.718575000000005</v>
      </c>
      <c r="AA12" s="139">
        <v>17.915942000000012</v>
      </c>
      <c r="AB12" s="139">
        <v>15.025740000000006</v>
      </c>
      <c r="AC12" s="139">
        <v>14.436505999999994</v>
      </c>
      <c r="AD12" s="139">
        <v>15.193929000000002</v>
      </c>
      <c r="AE12" s="139">
        <v>20.908158000000025</v>
      </c>
      <c r="AF12" s="139">
        <v>14.736381999999997</v>
      </c>
      <c r="AG12" s="139">
        <v>12.555750000000003</v>
      </c>
      <c r="AH12" s="139">
        <v>13.869985999999997</v>
      </c>
      <c r="AI12" s="139">
        <v>16.469526999999996</v>
      </c>
      <c r="AJ12" s="139">
        <v>14.221116000000006</v>
      </c>
      <c r="AK12" s="139">
        <v>16.330088000000007</v>
      </c>
      <c r="AL12" s="139">
        <v>16.489472999999993</v>
      </c>
      <c r="AM12" s="139">
        <v>15.995724000000003</v>
      </c>
      <c r="AN12" s="139">
        <v>16.304300000000008</v>
      </c>
      <c r="AO12" s="139">
        <v>14.4931</v>
      </c>
      <c r="AP12" s="139">
        <v>16.530435999999995</v>
      </c>
      <c r="AQ12" s="139">
        <v>16.829568999999992</v>
      </c>
      <c r="AR12" s="139">
        <v>18.726986999999998</v>
      </c>
      <c r="AS12" s="139">
        <v>19.464067999999994</v>
      </c>
      <c r="AT12" s="139">
        <v>17.014790000000009</v>
      </c>
      <c r="AU12" s="139">
        <v>17.624075999999992</v>
      </c>
      <c r="AV12" s="139">
        <v>19.613996000000007</v>
      </c>
      <c r="AW12" s="139">
        <v>19.492028999999999</v>
      </c>
      <c r="AX12" s="139">
        <v>17.028951000000003</v>
      </c>
      <c r="AY12" s="139">
        <v>21.235085000000005</v>
      </c>
      <c r="AZ12" s="139">
        <v>23.231097999999996</v>
      </c>
      <c r="BA12" s="139">
        <v>16.396115999999999</v>
      </c>
      <c r="BB12" s="139">
        <v>16.626624</v>
      </c>
      <c r="BC12" s="139">
        <v>18.650483999999999</v>
      </c>
      <c r="BD12" s="139">
        <v>18.351077000000004</v>
      </c>
      <c r="BE12" s="139">
        <v>19.771939000000003</v>
      </c>
      <c r="BF12" s="139">
        <v>16.662783999999998</v>
      </c>
      <c r="BG12" s="139">
        <v>16.555212000000001</v>
      </c>
      <c r="BH12" s="139">
        <v>21.144805999999999</v>
      </c>
      <c r="BI12" s="139">
        <v>17.619602</v>
      </c>
      <c r="BJ12" s="139">
        <v>19.528808000000001</v>
      </c>
      <c r="BK12" s="139">
        <v>20.801192999999998</v>
      </c>
      <c r="BL12" s="139">
        <v>18.109348999999998</v>
      </c>
      <c r="BM12" s="139">
        <v>18.100912000000001</v>
      </c>
      <c r="BN12" s="139">
        <v>16.621993000000003</v>
      </c>
      <c r="BO12" s="139">
        <v>18.722268999999997</v>
      </c>
      <c r="BP12" s="139">
        <v>15.686365</v>
      </c>
      <c r="BQ12" s="139">
        <v>22.877286000000002</v>
      </c>
      <c r="BR12" s="139">
        <v>18.484527</v>
      </c>
      <c r="BS12" s="139">
        <v>20.290371000000004</v>
      </c>
      <c r="BT12" s="139">
        <v>17.065346999999996</v>
      </c>
      <c r="BU12" s="139">
        <v>19.570851999999999</v>
      </c>
      <c r="BV12" s="139">
        <v>20.316040000000005</v>
      </c>
      <c r="BW12" s="139">
        <v>21.837993999999998</v>
      </c>
      <c r="BX12" s="139">
        <v>18.57086</v>
      </c>
      <c r="BY12" s="139">
        <v>18.330477999999985</v>
      </c>
      <c r="BZ12" s="139">
        <v>18.422504000000014</v>
      </c>
      <c r="CA12" s="139">
        <v>19.618092000000004</v>
      </c>
      <c r="CB12" s="139">
        <v>23.638505000000006</v>
      </c>
      <c r="CC12" s="139">
        <v>20.249487999999996</v>
      </c>
      <c r="CD12" s="139">
        <v>17.733091999999996</v>
      </c>
      <c r="CE12" s="139">
        <v>21.83975499999999</v>
      </c>
      <c r="CF12" s="139">
        <v>20.254889000000006</v>
      </c>
      <c r="CG12" s="139">
        <v>17.997497999999993</v>
      </c>
      <c r="CH12" s="10"/>
    </row>
    <row r="13" spans="1:86" x14ac:dyDescent="0.35">
      <c r="A13" s="10"/>
      <c r="B13" s="25"/>
      <c r="C13" s="28" t="s">
        <v>8</v>
      </c>
      <c r="D13" s="29" t="s">
        <v>36</v>
      </c>
      <c r="E13" s="140">
        <v>5.3092659999999974</v>
      </c>
      <c r="F13" s="140">
        <v>5.2295710000000026</v>
      </c>
      <c r="G13" s="140">
        <v>6.8660990000000011</v>
      </c>
      <c r="H13" s="140">
        <v>4.7855659999999984</v>
      </c>
      <c r="I13" s="140">
        <v>7.1081780000000006</v>
      </c>
      <c r="J13" s="140">
        <v>6.6234110000000026</v>
      </c>
      <c r="K13" s="140">
        <v>5.1836319999999958</v>
      </c>
      <c r="L13" s="140">
        <v>8.6204560000000026</v>
      </c>
      <c r="M13" s="140">
        <v>6.3161289999999992</v>
      </c>
      <c r="N13" s="140">
        <v>7.3146229999999983</v>
      </c>
      <c r="O13" s="140">
        <v>7.112263999999997</v>
      </c>
      <c r="P13" s="140">
        <v>5.018765999999995</v>
      </c>
      <c r="Q13" s="140">
        <v>5.7337020000000063</v>
      </c>
      <c r="R13" s="140">
        <v>5.5954610000000002</v>
      </c>
      <c r="S13" s="140">
        <v>5.0414280000000025</v>
      </c>
      <c r="T13" s="140">
        <v>6.6760209999999987</v>
      </c>
      <c r="U13" s="140">
        <v>6.5606620000000024</v>
      </c>
      <c r="V13" s="140">
        <v>5.8815509999999973</v>
      </c>
      <c r="W13" s="140">
        <v>7.3286199999999972</v>
      </c>
      <c r="X13" s="140">
        <v>7.3084609999999994</v>
      </c>
      <c r="Y13" s="140">
        <v>6.6665420000000015</v>
      </c>
      <c r="Z13" s="140">
        <v>7.8160399999999992</v>
      </c>
      <c r="AA13" s="140">
        <v>7.6641439999999976</v>
      </c>
      <c r="AB13" s="140">
        <v>6.4734659999999975</v>
      </c>
      <c r="AC13" s="140">
        <v>6.1704540000000074</v>
      </c>
      <c r="AD13" s="140">
        <v>5.8764510000000012</v>
      </c>
      <c r="AE13" s="140">
        <v>5.8375289999999938</v>
      </c>
      <c r="AF13" s="140">
        <v>4.5686559999999981</v>
      </c>
      <c r="AG13" s="140">
        <v>3.0384609999999985</v>
      </c>
      <c r="AH13" s="140">
        <v>5.5431390000000045</v>
      </c>
      <c r="AI13" s="140">
        <v>5.5239719999999979</v>
      </c>
      <c r="AJ13" s="140">
        <v>4.9789409999999972</v>
      </c>
      <c r="AK13" s="140">
        <v>5.5475960000000013</v>
      </c>
      <c r="AL13" s="140">
        <v>5.1738379999999982</v>
      </c>
      <c r="AM13" s="140">
        <v>5.6402579999999993</v>
      </c>
      <c r="AN13" s="140">
        <v>4.733508999999998</v>
      </c>
      <c r="AO13" s="140">
        <v>4.7166929999999994</v>
      </c>
      <c r="AP13" s="140">
        <v>4.2460350000000009</v>
      </c>
      <c r="AQ13" s="140">
        <v>5.0862450000000008</v>
      </c>
      <c r="AR13" s="140">
        <v>5.0102309999999992</v>
      </c>
      <c r="AS13" s="140">
        <v>5.7225359999999981</v>
      </c>
      <c r="AT13" s="140">
        <v>6.1097189999999966</v>
      </c>
      <c r="AU13" s="140">
        <v>8.0262609999999945</v>
      </c>
      <c r="AV13" s="140">
        <v>6.7579230000000017</v>
      </c>
      <c r="AW13" s="140">
        <v>6.4891550000000011</v>
      </c>
      <c r="AX13" s="140">
        <v>6.3920460000000006</v>
      </c>
      <c r="AY13" s="140">
        <v>7.0657690000000004</v>
      </c>
      <c r="AZ13" s="140">
        <v>6.5839559999999997</v>
      </c>
      <c r="BA13" s="140">
        <v>5.0079989999999999</v>
      </c>
      <c r="BB13" s="140">
        <v>5.453761000000001</v>
      </c>
      <c r="BC13" s="140">
        <v>7.4898389999999999</v>
      </c>
      <c r="BD13" s="140">
        <v>6.0168680000000005</v>
      </c>
      <c r="BE13" s="140">
        <v>7.0760959999999988</v>
      </c>
      <c r="BF13" s="140">
        <v>7.025049000000001</v>
      </c>
      <c r="BG13" s="140">
        <v>6.4536849999999992</v>
      </c>
      <c r="BH13" s="140">
        <v>7.9890639999999991</v>
      </c>
      <c r="BI13" s="140">
        <v>6.5651269999999995</v>
      </c>
      <c r="BJ13" s="140">
        <v>8.2889619999999997</v>
      </c>
      <c r="BK13" s="140">
        <v>8.6296909999999993</v>
      </c>
      <c r="BL13" s="140">
        <v>7.362718000000001</v>
      </c>
      <c r="BM13" s="140">
        <v>7.3187490000000004</v>
      </c>
      <c r="BN13" s="140">
        <v>6.441552999999999</v>
      </c>
      <c r="BO13" s="140">
        <v>6.212402</v>
      </c>
      <c r="BP13" s="140">
        <v>7.1495800000000012</v>
      </c>
      <c r="BQ13" s="140">
        <v>8.1908900000000013</v>
      </c>
      <c r="BR13" s="140">
        <v>6.9146350000000005</v>
      </c>
      <c r="BS13" s="140">
        <v>7.210367999999999</v>
      </c>
      <c r="BT13" s="140">
        <v>7.6279959999999996</v>
      </c>
      <c r="BU13" s="140">
        <v>6.5403090000000006</v>
      </c>
      <c r="BV13" s="140">
        <v>7.3927219999999991</v>
      </c>
      <c r="BW13" s="140">
        <v>7.8172279999999983</v>
      </c>
      <c r="BX13" s="140">
        <v>6.4947439999999999</v>
      </c>
      <c r="BY13" s="140">
        <v>7.1135760000000001</v>
      </c>
      <c r="BZ13" s="140">
        <v>5.8367589999999998</v>
      </c>
      <c r="CA13" s="140">
        <v>8.4278620000000046</v>
      </c>
      <c r="CB13" s="140">
        <v>9.0723400000000023</v>
      </c>
      <c r="CC13" s="140">
        <v>11.974021000000002</v>
      </c>
      <c r="CD13" s="140">
        <v>8.0032889999999988</v>
      </c>
      <c r="CE13" s="140">
        <v>9.3802359999999982</v>
      </c>
      <c r="CF13" s="140">
        <v>9.1538590000000024</v>
      </c>
      <c r="CG13" s="140">
        <v>7.7100489999999997</v>
      </c>
      <c r="CH13" s="10"/>
    </row>
    <row r="14" spans="1:86" x14ac:dyDescent="0.35">
      <c r="A14" s="10"/>
      <c r="B14" s="25" t="s">
        <v>9</v>
      </c>
      <c r="C14" s="26" t="s">
        <v>10</v>
      </c>
      <c r="D14" s="27" t="s">
        <v>37</v>
      </c>
      <c r="E14" s="139">
        <v>1.9920979999999999</v>
      </c>
      <c r="F14" s="139">
        <v>1.7700339999999999</v>
      </c>
      <c r="G14" s="139">
        <v>2.2605899999999992</v>
      </c>
      <c r="H14" s="139">
        <v>1.862304</v>
      </c>
      <c r="I14" s="139">
        <v>1.8978709999999999</v>
      </c>
      <c r="J14" s="139">
        <v>1.8336560000000002</v>
      </c>
      <c r="K14" s="139">
        <v>1.7524989999999998</v>
      </c>
      <c r="L14" s="139">
        <v>1.6769209999999997</v>
      </c>
      <c r="M14" s="139">
        <v>1.6270160000000002</v>
      </c>
      <c r="N14" s="139">
        <v>2.1404090000000013</v>
      </c>
      <c r="O14" s="139">
        <v>2.3626679999999993</v>
      </c>
      <c r="P14" s="139">
        <v>2.0388039999999994</v>
      </c>
      <c r="Q14" s="139">
        <v>1.915897</v>
      </c>
      <c r="R14" s="139">
        <v>1.8713510000000002</v>
      </c>
      <c r="S14" s="139">
        <v>1.9384919999999997</v>
      </c>
      <c r="T14" s="139">
        <v>1.8774060000000001</v>
      </c>
      <c r="U14" s="139">
        <v>2.1113940000000007</v>
      </c>
      <c r="V14" s="139">
        <v>1.7245080000000008</v>
      </c>
      <c r="W14" s="139">
        <v>2.0695379999999997</v>
      </c>
      <c r="X14" s="139">
        <v>1.4003269999999997</v>
      </c>
      <c r="Y14" s="139">
        <v>1.3969989999999997</v>
      </c>
      <c r="Z14" s="139">
        <v>1.8382229999999997</v>
      </c>
      <c r="AA14" s="139">
        <v>1.9899150000000003</v>
      </c>
      <c r="AB14" s="139">
        <v>2.0279189999999998</v>
      </c>
      <c r="AC14" s="139">
        <v>1.8975220000000004</v>
      </c>
      <c r="AD14" s="139">
        <v>1.5683200000000002</v>
      </c>
      <c r="AE14" s="139">
        <v>1.0710689999999994</v>
      </c>
      <c r="AF14" s="139">
        <v>0.34609900000000005</v>
      </c>
      <c r="AG14" s="139">
        <v>0.24399300000000002</v>
      </c>
      <c r="AH14" s="139">
        <v>0.54096100000000025</v>
      </c>
      <c r="AI14" s="139">
        <v>0.78333300000000006</v>
      </c>
      <c r="AJ14" s="139">
        <v>0.90058199999999999</v>
      </c>
      <c r="AK14" s="139">
        <v>0.82758300000000007</v>
      </c>
      <c r="AL14" s="139">
        <v>1.0040570000000002</v>
      </c>
      <c r="AM14" s="139">
        <v>0.93571199999999966</v>
      </c>
      <c r="AN14" s="139">
        <v>1.1190419999999996</v>
      </c>
      <c r="AO14" s="139">
        <v>0.74542499999999989</v>
      </c>
      <c r="AP14" s="139">
        <v>1.113613</v>
      </c>
      <c r="AQ14" s="139">
        <v>1.0278850000000002</v>
      </c>
      <c r="AR14" s="139">
        <v>1.0677850000000002</v>
      </c>
      <c r="AS14" s="139">
        <v>1.4216489999999997</v>
      </c>
      <c r="AT14" s="139">
        <v>2.0498709999999996</v>
      </c>
      <c r="AU14" s="139">
        <v>1.911071</v>
      </c>
      <c r="AV14" s="139">
        <v>2.2312639999999995</v>
      </c>
      <c r="AW14" s="139">
        <v>2.1879499999999998</v>
      </c>
      <c r="AX14" s="139">
        <v>1.9888929999999998</v>
      </c>
      <c r="AY14" s="139">
        <v>2.3644590000000019</v>
      </c>
      <c r="AZ14" s="139">
        <v>2.1077870000000001</v>
      </c>
      <c r="BA14" s="139">
        <v>1.8114560000000002</v>
      </c>
      <c r="BB14" s="139">
        <v>1.5298619999999998</v>
      </c>
      <c r="BC14" s="139">
        <v>2.8128690000000005</v>
      </c>
      <c r="BD14" s="139">
        <v>2.4105150000000002</v>
      </c>
      <c r="BE14" s="139">
        <v>2.4567510000000001</v>
      </c>
      <c r="BF14" s="139">
        <v>2.3408169999999999</v>
      </c>
      <c r="BG14" s="139">
        <v>2.8813550000000006</v>
      </c>
      <c r="BH14" s="139">
        <v>2.3916269999999997</v>
      </c>
      <c r="BI14" s="139">
        <v>2.2089240000000001</v>
      </c>
      <c r="BJ14" s="139">
        <v>2.3808510000000003</v>
      </c>
      <c r="BK14" s="139">
        <v>2.9717879999999997</v>
      </c>
      <c r="BL14" s="139">
        <v>2.3813180000000003</v>
      </c>
      <c r="BM14" s="139">
        <v>2.2209479999999999</v>
      </c>
      <c r="BN14" s="139">
        <v>2.3198670000000003</v>
      </c>
      <c r="BO14" s="139">
        <v>2.5595330000000005</v>
      </c>
      <c r="BP14" s="139">
        <v>2.9063429999999997</v>
      </c>
      <c r="BQ14" s="139">
        <v>2.5468969999999995</v>
      </c>
      <c r="BR14" s="139">
        <v>2.4899179999999999</v>
      </c>
      <c r="BS14" s="139">
        <v>2.4420330000000003</v>
      </c>
      <c r="BT14" s="139">
        <v>2.2297660000000001</v>
      </c>
      <c r="BU14" s="139">
        <v>2.3191020000000004</v>
      </c>
      <c r="BV14" s="139">
        <v>2.34883</v>
      </c>
      <c r="BW14" s="139">
        <v>2.6950120000000002</v>
      </c>
      <c r="BX14" s="139">
        <v>2.2900089999999995</v>
      </c>
      <c r="BY14" s="139">
        <v>2.5268749999999995</v>
      </c>
      <c r="BZ14" s="139">
        <v>2.1540160000000008</v>
      </c>
      <c r="CA14" s="139">
        <v>2.7939260000000004</v>
      </c>
      <c r="CB14" s="139">
        <v>2.5914250000000001</v>
      </c>
      <c r="CC14" s="139">
        <v>2.2577919999999998</v>
      </c>
      <c r="CD14" s="139">
        <v>2.0595270000000006</v>
      </c>
      <c r="CE14" s="139">
        <v>2.4412579999999995</v>
      </c>
      <c r="CF14" s="139">
        <v>2.2779349999999998</v>
      </c>
      <c r="CG14" s="139">
        <v>2.3538159999999997</v>
      </c>
      <c r="CH14" s="10"/>
    </row>
    <row r="15" spans="1:86" x14ac:dyDescent="0.35">
      <c r="A15" s="10"/>
      <c r="B15" s="25"/>
      <c r="C15" s="28" t="s">
        <v>20</v>
      </c>
      <c r="D15" s="29" t="s">
        <v>38</v>
      </c>
      <c r="E15" s="140">
        <v>2.1928040000000006</v>
      </c>
      <c r="F15" s="140">
        <v>1.6193629999999999</v>
      </c>
      <c r="G15" s="140">
        <v>2.1253699999999993</v>
      </c>
      <c r="H15" s="140">
        <v>1.3947159999999996</v>
      </c>
      <c r="I15" s="140">
        <v>2.4955200000000004</v>
      </c>
      <c r="J15" s="140">
        <v>2.0142199999999999</v>
      </c>
      <c r="K15" s="140">
        <v>2.3569090000000017</v>
      </c>
      <c r="L15" s="140">
        <v>2.5003609999999998</v>
      </c>
      <c r="M15" s="140">
        <v>2.2872699999999995</v>
      </c>
      <c r="N15" s="140">
        <v>2.5323699999999993</v>
      </c>
      <c r="O15" s="140">
        <v>1.9513130000000003</v>
      </c>
      <c r="P15" s="140">
        <v>2.1107179999999999</v>
      </c>
      <c r="Q15" s="140">
        <v>1.6258530000000002</v>
      </c>
      <c r="R15" s="140">
        <v>1.7928989999999998</v>
      </c>
      <c r="S15" s="140">
        <v>2.0255569999999996</v>
      </c>
      <c r="T15" s="140">
        <v>2.3020069999999997</v>
      </c>
      <c r="U15" s="140">
        <v>2.6506599999999998</v>
      </c>
      <c r="V15" s="140">
        <v>2.0027709999999996</v>
      </c>
      <c r="W15" s="140">
        <v>2.2508110000000001</v>
      </c>
      <c r="X15" s="140">
        <v>1.9547499999999998</v>
      </c>
      <c r="Y15" s="140">
        <v>2.062454999999999</v>
      </c>
      <c r="Z15" s="140">
        <v>2.3931040000000006</v>
      </c>
      <c r="AA15" s="140">
        <v>2.0105099999999996</v>
      </c>
      <c r="AB15" s="140">
        <v>1.9559969999999998</v>
      </c>
      <c r="AC15" s="140">
        <v>2.4867519999999996</v>
      </c>
      <c r="AD15" s="140">
        <v>1.2833049999999997</v>
      </c>
      <c r="AE15" s="140">
        <v>2.1822250000000003</v>
      </c>
      <c r="AF15" s="140">
        <v>1.3026140000000004</v>
      </c>
      <c r="AG15" s="140">
        <v>1.1486510000000003</v>
      </c>
      <c r="AH15" s="140">
        <v>2.1495590000000004</v>
      </c>
      <c r="AI15" s="140">
        <v>1.7566919999999997</v>
      </c>
      <c r="AJ15" s="140">
        <v>1.7807079999999997</v>
      </c>
      <c r="AK15" s="140">
        <v>1.925511</v>
      </c>
      <c r="AL15" s="140">
        <v>1.7787640000000002</v>
      </c>
      <c r="AM15" s="140">
        <v>2.2337000000000002</v>
      </c>
      <c r="AN15" s="140">
        <v>1.9309970000000001</v>
      </c>
      <c r="AO15" s="140">
        <v>1.8220879999999999</v>
      </c>
      <c r="AP15" s="140">
        <v>1.4531530000000001</v>
      </c>
      <c r="AQ15" s="140">
        <v>2.0363169999999999</v>
      </c>
      <c r="AR15" s="140">
        <v>2.6309069999999992</v>
      </c>
      <c r="AS15" s="140">
        <v>2.545836</v>
      </c>
      <c r="AT15" s="140">
        <v>2.5804099999999992</v>
      </c>
      <c r="AU15" s="140">
        <v>2.21665</v>
      </c>
      <c r="AV15" s="140">
        <v>2.5314869999999998</v>
      </c>
      <c r="AW15" s="140">
        <v>3.0181270000000002</v>
      </c>
      <c r="AX15" s="140">
        <v>2.3880039999999996</v>
      </c>
      <c r="AY15" s="140">
        <v>2.906374</v>
      </c>
      <c r="AZ15" s="140">
        <v>2.2083210000000002</v>
      </c>
      <c r="BA15" s="140">
        <v>1.763452</v>
      </c>
      <c r="BB15" s="140">
        <v>2.2056880000000003</v>
      </c>
      <c r="BC15" s="140">
        <v>3.0409749999999995</v>
      </c>
      <c r="BD15" s="140">
        <v>2.396312</v>
      </c>
      <c r="BE15" s="140">
        <v>2.9060790000000001</v>
      </c>
      <c r="BF15" s="140">
        <v>2.1542150000000002</v>
      </c>
      <c r="BG15" s="140">
        <v>2.092568</v>
      </c>
      <c r="BH15" s="140">
        <v>2.6504139999999996</v>
      </c>
      <c r="BI15" s="140">
        <v>2.29488</v>
      </c>
      <c r="BJ15" s="140">
        <v>3.550827</v>
      </c>
      <c r="BK15" s="140">
        <v>3.6463430000000003</v>
      </c>
      <c r="BL15" s="140">
        <v>1.9512699999999998</v>
      </c>
      <c r="BM15" s="140">
        <v>1.9946419999999998</v>
      </c>
      <c r="BN15" s="140">
        <v>1.4158269999999999</v>
      </c>
      <c r="BO15" s="140">
        <v>1.759457</v>
      </c>
      <c r="BP15" s="140">
        <v>1.906428</v>
      </c>
      <c r="BQ15" s="140">
        <v>2.3835920000000002</v>
      </c>
      <c r="BR15" s="140">
        <v>2.4615500000000003</v>
      </c>
      <c r="BS15" s="140">
        <v>1.8781099999999999</v>
      </c>
      <c r="BT15" s="140">
        <v>2.9858880000000001</v>
      </c>
      <c r="BU15" s="140">
        <v>2.5019159999999996</v>
      </c>
      <c r="BV15" s="140">
        <v>2.3945980000000002</v>
      </c>
      <c r="BW15" s="140">
        <v>1.9966870000000001</v>
      </c>
      <c r="BX15" s="140">
        <v>1.8333409999999999</v>
      </c>
      <c r="BY15" s="140">
        <v>2.0364460000000006</v>
      </c>
      <c r="BZ15" s="140">
        <v>1.8603479999999997</v>
      </c>
      <c r="CA15" s="140">
        <v>2.4393139999999995</v>
      </c>
      <c r="CB15" s="140">
        <v>3.0650750000000002</v>
      </c>
      <c r="CC15" s="140">
        <v>2.6332100000000001</v>
      </c>
      <c r="CD15" s="140">
        <v>3.1048239999999998</v>
      </c>
      <c r="CE15" s="140">
        <v>2.9825120000000007</v>
      </c>
      <c r="CF15" s="140">
        <v>3.2957640000000001</v>
      </c>
      <c r="CG15" s="140">
        <v>3.3332130000000002</v>
      </c>
      <c r="CH15" s="10"/>
    </row>
    <row r="16" spans="1:86" x14ac:dyDescent="0.35">
      <c r="A16" s="10"/>
      <c r="B16" s="25"/>
      <c r="C16" s="26" t="s">
        <v>21</v>
      </c>
      <c r="D16" s="27" t="s">
        <v>39</v>
      </c>
      <c r="E16" s="139">
        <v>3.4743339999999994</v>
      </c>
      <c r="F16" s="139">
        <v>4.0456550000000027</v>
      </c>
      <c r="G16" s="139">
        <v>4.1760489999999999</v>
      </c>
      <c r="H16" s="139">
        <v>4.2129500000000011</v>
      </c>
      <c r="I16" s="139">
        <v>4.9125109999999985</v>
      </c>
      <c r="J16" s="139">
        <v>5.2932389999999998</v>
      </c>
      <c r="K16" s="139">
        <v>4.6048079999999976</v>
      </c>
      <c r="L16" s="139">
        <v>4.4276469999999994</v>
      </c>
      <c r="M16" s="139">
        <v>4.8897730000000035</v>
      </c>
      <c r="N16" s="139">
        <v>4.6445220000000029</v>
      </c>
      <c r="O16" s="139">
        <v>4.7272850000000011</v>
      </c>
      <c r="P16" s="139">
        <v>3.621705</v>
      </c>
      <c r="Q16" s="139">
        <v>4.0476320000000001</v>
      </c>
      <c r="R16" s="139">
        <v>4.0836789999999992</v>
      </c>
      <c r="S16" s="139">
        <v>3.9166079999999988</v>
      </c>
      <c r="T16" s="139">
        <v>4.5584869999999995</v>
      </c>
      <c r="U16" s="139">
        <v>4.6335019999999973</v>
      </c>
      <c r="V16" s="139">
        <v>4.3684310000000002</v>
      </c>
      <c r="W16" s="139">
        <v>5.0668640000000025</v>
      </c>
      <c r="X16" s="139">
        <v>4.2162119999999987</v>
      </c>
      <c r="Y16" s="139">
        <v>4.5123050000000005</v>
      </c>
      <c r="Z16" s="139">
        <v>4.7418719999999981</v>
      </c>
      <c r="AA16" s="139">
        <v>4.503067999999999</v>
      </c>
      <c r="AB16" s="139">
        <v>3.8081139999999993</v>
      </c>
      <c r="AC16" s="139">
        <v>4.6655874157999975</v>
      </c>
      <c r="AD16" s="139">
        <v>3.8361489999999998</v>
      </c>
      <c r="AE16" s="139">
        <v>4.262901000000002</v>
      </c>
      <c r="AF16" s="139">
        <v>2.2029100000000001</v>
      </c>
      <c r="AG16" s="139">
        <v>1.6622950000000005</v>
      </c>
      <c r="AH16" s="139">
        <v>3.0137089999999991</v>
      </c>
      <c r="AI16" s="139">
        <v>4.6599259999999987</v>
      </c>
      <c r="AJ16" s="139">
        <v>3.2420460000000002</v>
      </c>
      <c r="AK16" s="139">
        <v>3.5109609999999996</v>
      </c>
      <c r="AL16" s="139">
        <v>3.691167000000001</v>
      </c>
      <c r="AM16" s="139">
        <v>4.0587819999999999</v>
      </c>
      <c r="AN16" s="139">
        <v>3.7197820000000008</v>
      </c>
      <c r="AO16" s="139">
        <v>3.6773029999999998</v>
      </c>
      <c r="AP16" s="139">
        <v>3.527844</v>
      </c>
      <c r="AQ16" s="139">
        <v>4.1834100000000003</v>
      </c>
      <c r="AR16" s="139">
        <v>3.6182410000000003</v>
      </c>
      <c r="AS16" s="139">
        <v>4.6086059999999991</v>
      </c>
      <c r="AT16" s="139">
        <v>4.8968740000000013</v>
      </c>
      <c r="AU16" s="139">
        <v>5.0115009999999973</v>
      </c>
      <c r="AV16" s="139">
        <v>5.8479439999999991</v>
      </c>
      <c r="AW16" s="139">
        <v>6.2092190000000009</v>
      </c>
      <c r="AX16" s="139">
        <v>4.7460180000000021</v>
      </c>
      <c r="AY16" s="139">
        <v>5.6073049999999993</v>
      </c>
      <c r="AZ16" s="139">
        <v>4.2602160000000007</v>
      </c>
      <c r="BA16" s="139">
        <v>4.0568410000000004</v>
      </c>
      <c r="BB16" s="139">
        <v>4.5858799999999995</v>
      </c>
      <c r="BC16" s="139">
        <v>5.3697930000000005</v>
      </c>
      <c r="BD16" s="139">
        <v>4.7670469999999998</v>
      </c>
      <c r="BE16" s="139">
        <v>5.776165999999999</v>
      </c>
      <c r="BF16" s="139">
        <v>5.4622529999999996</v>
      </c>
      <c r="BG16" s="139">
        <v>5.9459970000000002</v>
      </c>
      <c r="BH16" s="139">
        <v>6.2894109999999994</v>
      </c>
      <c r="BI16" s="139">
        <v>4.8839759999999997</v>
      </c>
      <c r="BJ16" s="139">
        <v>6.537795</v>
      </c>
      <c r="BK16" s="139">
        <v>5.8756689999999994</v>
      </c>
      <c r="BL16" s="139">
        <v>4.8692419999999998</v>
      </c>
      <c r="BM16" s="139">
        <v>4.8553980000000001</v>
      </c>
      <c r="BN16" s="139">
        <v>4.4555869999999995</v>
      </c>
      <c r="BO16" s="139">
        <v>4.8576589999999999</v>
      </c>
      <c r="BP16" s="139">
        <v>4.5246639999999996</v>
      </c>
      <c r="BQ16" s="139">
        <v>5.9737080000000002</v>
      </c>
      <c r="BR16" s="139">
        <v>6.0072929999999989</v>
      </c>
      <c r="BS16" s="139">
        <v>5.6880639999999998</v>
      </c>
      <c r="BT16" s="139">
        <v>6.0239500000000001</v>
      </c>
      <c r="BU16" s="139">
        <v>4.6212639999999992</v>
      </c>
      <c r="BV16" s="139">
        <v>5.5477080000000001</v>
      </c>
      <c r="BW16" s="139">
        <v>5.8058649999999998</v>
      </c>
      <c r="BX16" s="139">
        <v>4.2070790000000002</v>
      </c>
      <c r="BY16" s="139">
        <v>4.6996439999999993</v>
      </c>
      <c r="BZ16" s="139">
        <v>4.6621550000000003</v>
      </c>
      <c r="CA16" s="139">
        <v>5.4921229999999976</v>
      </c>
      <c r="CB16" s="139">
        <v>5.7559459999999998</v>
      </c>
      <c r="CC16" s="139">
        <v>6.2420239999999998</v>
      </c>
      <c r="CD16" s="139">
        <v>8.372771000000002</v>
      </c>
      <c r="CE16" s="139">
        <v>4.8933429999999998</v>
      </c>
      <c r="CF16" s="139">
        <v>6.9269830000000008</v>
      </c>
      <c r="CG16" s="139">
        <v>5.9225909999999988</v>
      </c>
      <c r="CH16" s="10"/>
    </row>
    <row r="17" spans="1:86" x14ac:dyDescent="0.35">
      <c r="A17" s="10"/>
      <c r="B17" s="25"/>
      <c r="C17" s="28" t="s">
        <v>11</v>
      </c>
      <c r="D17" s="29" t="s">
        <v>40</v>
      </c>
      <c r="E17" s="140">
        <v>7.8078150000000033</v>
      </c>
      <c r="F17" s="140">
        <v>7.8740790000000001</v>
      </c>
      <c r="G17" s="140">
        <v>9.2623409999999993</v>
      </c>
      <c r="H17" s="140">
        <v>8.3269319999999993</v>
      </c>
      <c r="I17" s="140">
        <v>7.753350000000002</v>
      </c>
      <c r="J17" s="140">
        <v>8.0768329999999988</v>
      </c>
      <c r="K17" s="140">
        <v>8.8217710000000054</v>
      </c>
      <c r="L17" s="140">
        <v>8.5192610000000002</v>
      </c>
      <c r="M17" s="140">
        <v>8.0899470000000004</v>
      </c>
      <c r="N17" s="140">
        <v>10.416795999999996</v>
      </c>
      <c r="O17" s="140">
        <v>10.881587</v>
      </c>
      <c r="P17" s="140">
        <v>9.2614550000000015</v>
      </c>
      <c r="Q17" s="140">
        <v>8.1180959999999978</v>
      </c>
      <c r="R17" s="140">
        <v>8.9604519999999983</v>
      </c>
      <c r="S17" s="140">
        <v>7.2725210000000029</v>
      </c>
      <c r="T17" s="140">
        <v>9.0873969999999975</v>
      </c>
      <c r="U17" s="140">
        <v>7.6288980000000013</v>
      </c>
      <c r="V17" s="140">
        <v>7.4605540000000001</v>
      </c>
      <c r="W17" s="140">
        <v>9.2639770000000006</v>
      </c>
      <c r="X17" s="140">
        <v>8.3676239999999975</v>
      </c>
      <c r="Y17" s="140">
        <v>8.1018779999999975</v>
      </c>
      <c r="Z17" s="140">
        <v>10.510731</v>
      </c>
      <c r="AA17" s="140">
        <v>11.533552999999998</v>
      </c>
      <c r="AB17" s="140">
        <v>9.5343020000000038</v>
      </c>
      <c r="AC17" s="140">
        <v>7.2047869999999987</v>
      </c>
      <c r="AD17" s="140">
        <v>8.5933879999999956</v>
      </c>
      <c r="AE17" s="140">
        <v>7.1166470000000013</v>
      </c>
      <c r="AF17" s="140">
        <v>2.3437329999999998</v>
      </c>
      <c r="AG17" s="140">
        <v>2.2885320000000005</v>
      </c>
      <c r="AH17" s="140">
        <v>3.8210320000000002</v>
      </c>
      <c r="AI17" s="140">
        <v>5.7886140000000017</v>
      </c>
      <c r="AJ17" s="140">
        <v>5.5886019999999998</v>
      </c>
      <c r="AK17" s="140">
        <v>5.7251719999999988</v>
      </c>
      <c r="AL17" s="140">
        <v>6.0021029999999991</v>
      </c>
      <c r="AM17" s="140">
        <v>7.0857239999999964</v>
      </c>
      <c r="AN17" s="140">
        <v>7.500440000000002</v>
      </c>
      <c r="AO17" s="140">
        <v>3.7999350000000005</v>
      </c>
      <c r="AP17" s="140">
        <v>5.5763299999999996</v>
      </c>
      <c r="AQ17" s="140">
        <v>6.4102850000000018</v>
      </c>
      <c r="AR17" s="140">
        <v>5.1059450000000002</v>
      </c>
      <c r="AS17" s="140">
        <v>6.2504439999999972</v>
      </c>
      <c r="AT17" s="140">
        <v>7.3038079999999983</v>
      </c>
      <c r="AU17" s="140">
        <v>8.451435</v>
      </c>
      <c r="AV17" s="140">
        <v>8.8241980000000009</v>
      </c>
      <c r="AW17" s="140">
        <v>8.1805089999999971</v>
      </c>
      <c r="AX17" s="140">
        <v>7.9180740000000034</v>
      </c>
      <c r="AY17" s="140">
        <v>11.979004000000005</v>
      </c>
      <c r="AZ17" s="140">
        <v>11.097664999999994</v>
      </c>
      <c r="BA17" s="140">
        <v>6.4005860000000006</v>
      </c>
      <c r="BB17" s="140">
        <v>9.1202329999999989</v>
      </c>
      <c r="BC17" s="140">
        <v>11.641679999999999</v>
      </c>
      <c r="BD17" s="140">
        <v>8.5415869999999998</v>
      </c>
      <c r="BE17" s="140">
        <v>10.317927999999998</v>
      </c>
      <c r="BF17" s="140">
        <v>9.1572449999999996</v>
      </c>
      <c r="BG17" s="140">
        <v>10.621855</v>
      </c>
      <c r="BH17" s="140">
        <v>9.9719889999999989</v>
      </c>
      <c r="BI17" s="140">
        <v>10.274795000000001</v>
      </c>
      <c r="BJ17" s="140">
        <v>11.350572</v>
      </c>
      <c r="BK17" s="140">
        <v>13.898066999999998</v>
      </c>
      <c r="BL17" s="140">
        <v>14.114046999999999</v>
      </c>
      <c r="BM17" s="140">
        <v>9.727431000000001</v>
      </c>
      <c r="BN17" s="140">
        <v>9.1565570000000012</v>
      </c>
      <c r="BO17" s="140">
        <v>10.997897999999999</v>
      </c>
      <c r="BP17" s="140">
        <v>10.1852</v>
      </c>
      <c r="BQ17" s="140">
        <v>12.228004000000002</v>
      </c>
      <c r="BR17" s="140">
        <v>9.4377839999999988</v>
      </c>
      <c r="BS17" s="140">
        <v>10.982744</v>
      </c>
      <c r="BT17" s="140">
        <v>9.4326340000000002</v>
      </c>
      <c r="BU17" s="140">
        <v>8.9306330000000003</v>
      </c>
      <c r="BV17" s="140">
        <v>10.990024999999999</v>
      </c>
      <c r="BW17" s="140">
        <v>12.230042999999998</v>
      </c>
      <c r="BX17" s="140">
        <v>12.379248</v>
      </c>
      <c r="BY17" s="140">
        <v>9.0340859999999985</v>
      </c>
      <c r="BZ17" s="140">
        <v>7.9636720000000008</v>
      </c>
      <c r="CA17" s="140">
        <v>9.5087959999999985</v>
      </c>
      <c r="CB17" s="140">
        <v>11.955364000000005</v>
      </c>
      <c r="CC17" s="140">
        <v>9.824579</v>
      </c>
      <c r="CD17" s="140">
        <v>9.9577679999999997</v>
      </c>
      <c r="CE17" s="140">
        <v>11.329408999999997</v>
      </c>
      <c r="CF17" s="140">
        <v>10.377368999999998</v>
      </c>
      <c r="CG17" s="140">
        <v>9.9277250000000006</v>
      </c>
      <c r="CH17" s="10"/>
    </row>
    <row r="18" spans="1:86" x14ac:dyDescent="0.35">
      <c r="A18" s="10"/>
      <c r="B18" s="25" t="s">
        <v>14</v>
      </c>
      <c r="C18" s="26" t="s">
        <v>12</v>
      </c>
      <c r="D18" s="27" t="s">
        <v>41</v>
      </c>
      <c r="E18" s="139">
        <v>1.9059019999999998</v>
      </c>
      <c r="F18" s="139">
        <v>1.9335239999999996</v>
      </c>
      <c r="G18" s="139">
        <v>2.3588380000000004</v>
      </c>
      <c r="H18" s="139">
        <v>1.7052409999999998</v>
      </c>
      <c r="I18" s="139">
        <v>2.3563149999999999</v>
      </c>
      <c r="J18" s="139">
        <v>1.7986179999999998</v>
      </c>
      <c r="K18" s="139">
        <v>2.410927</v>
      </c>
      <c r="L18" s="139">
        <v>1.7762359999999995</v>
      </c>
      <c r="M18" s="139">
        <v>1.7643019999999991</v>
      </c>
      <c r="N18" s="139">
        <v>2.4279089999999997</v>
      </c>
      <c r="O18" s="139">
        <v>3.1846250000000005</v>
      </c>
      <c r="P18" s="139">
        <v>2.4744160000000002</v>
      </c>
      <c r="Q18" s="139">
        <v>2.1156030000000001</v>
      </c>
      <c r="R18" s="139">
        <v>2.0017129999999996</v>
      </c>
      <c r="S18" s="139">
        <v>1.86852</v>
      </c>
      <c r="T18" s="139">
        <v>1.9780199999999994</v>
      </c>
      <c r="U18" s="139">
        <v>2.3554940000000002</v>
      </c>
      <c r="V18" s="139">
        <v>1.8948150000000001</v>
      </c>
      <c r="W18" s="139">
        <v>2.2540559999999985</v>
      </c>
      <c r="X18" s="139">
        <v>1.8091229999999996</v>
      </c>
      <c r="Y18" s="139">
        <v>1.6783559999999997</v>
      </c>
      <c r="Z18" s="139">
        <v>2.316844000000001</v>
      </c>
      <c r="AA18" s="139">
        <v>2.1897049999999996</v>
      </c>
      <c r="AB18" s="139">
        <v>3.191627</v>
      </c>
      <c r="AC18" s="139">
        <v>1.6964079999999995</v>
      </c>
      <c r="AD18" s="139">
        <v>1.8468949999999997</v>
      </c>
      <c r="AE18" s="139">
        <v>1.2710689999999996</v>
      </c>
      <c r="AF18" s="139">
        <v>0.454401</v>
      </c>
      <c r="AG18" s="139">
        <v>0.39937499999999992</v>
      </c>
      <c r="AH18" s="139">
        <v>0.83830099999999985</v>
      </c>
      <c r="AI18" s="139">
        <v>1.4869980000000005</v>
      </c>
      <c r="AJ18" s="139">
        <v>1.5427490000000004</v>
      </c>
      <c r="AK18" s="139">
        <v>1.3588169999999995</v>
      </c>
      <c r="AL18" s="139">
        <v>1.1811519999999998</v>
      </c>
      <c r="AM18" s="139">
        <v>1.7951539999999995</v>
      </c>
      <c r="AN18" s="139">
        <v>1.6798080000000002</v>
      </c>
      <c r="AO18" s="139">
        <v>1.0043299999999995</v>
      </c>
      <c r="AP18" s="139">
        <v>1.4199560000000002</v>
      </c>
      <c r="AQ18" s="139">
        <v>1.5397920000000007</v>
      </c>
      <c r="AR18" s="139">
        <v>1.4206090000000002</v>
      </c>
      <c r="AS18" s="139">
        <v>1.5704659999999999</v>
      </c>
      <c r="AT18" s="139">
        <v>1.9540569999999997</v>
      </c>
      <c r="AU18" s="139">
        <v>2.1298810000000006</v>
      </c>
      <c r="AV18" s="139">
        <v>1.8743729999999994</v>
      </c>
      <c r="AW18" s="139">
        <v>1.92255</v>
      </c>
      <c r="AX18" s="139">
        <v>2.1249650000000009</v>
      </c>
      <c r="AY18" s="139">
        <v>3.2600329999999995</v>
      </c>
      <c r="AZ18" s="139">
        <v>2.7660960000000006</v>
      </c>
      <c r="BA18" s="139">
        <v>1.4914670000000001</v>
      </c>
      <c r="BB18" s="139">
        <v>2.3379769999999995</v>
      </c>
      <c r="BC18" s="139">
        <v>2.25854</v>
      </c>
      <c r="BD18" s="139">
        <v>2.1461890000000001</v>
      </c>
      <c r="BE18" s="139">
        <v>2.7987090000000001</v>
      </c>
      <c r="BF18" s="139">
        <v>2.3919940000000004</v>
      </c>
      <c r="BG18" s="139">
        <v>2.8163060000000004</v>
      </c>
      <c r="BH18" s="139">
        <v>3.2114780000000001</v>
      </c>
      <c r="BI18" s="139">
        <v>2.4011130000000001</v>
      </c>
      <c r="BJ18" s="139">
        <v>2.7361609999999996</v>
      </c>
      <c r="BK18" s="139">
        <v>3.9397410000000006</v>
      </c>
      <c r="BL18" s="139">
        <v>3.7613129999999999</v>
      </c>
      <c r="BM18" s="139">
        <v>2.4017099999999996</v>
      </c>
      <c r="BN18" s="139">
        <v>2.4647750000000004</v>
      </c>
      <c r="BO18" s="139">
        <v>2.4320589999999997</v>
      </c>
      <c r="BP18" s="139">
        <v>2.4740169999999999</v>
      </c>
      <c r="BQ18" s="139">
        <v>3.414752</v>
      </c>
      <c r="BR18" s="139">
        <v>2.8500199999999998</v>
      </c>
      <c r="BS18" s="139">
        <v>2.9736030000000002</v>
      </c>
      <c r="BT18" s="139">
        <v>2.3872409999999999</v>
      </c>
      <c r="BU18" s="139">
        <v>2.2509550000000003</v>
      </c>
      <c r="BV18" s="139">
        <v>3.5878310000000004</v>
      </c>
      <c r="BW18" s="139">
        <v>3.1724159999999997</v>
      </c>
      <c r="BX18" s="139">
        <v>3.1901999999999999</v>
      </c>
      <c r="BY18" s="139">
        <v>2.6403410000000007</v>
      </c>
      <c r="BZ18" s="139">
        <v>2.1980640000000005</v>
      </c>
      <c r="CA18" s="139">
        <v>2.7165899999999996</v>
      </c>
      <c r="CB18" s="139">
        <v>3.311048</v>
      </c>
      <c r="CC18" s="139">
        <v>2.4473860000000003</v>
      </c>
      <c r="CD18" s="139">
        <v>2.6440589999999999</v>
      </c>
      <c r="CE18" s="139">
        <v>2.9317090000000001</v>
      </c>
      <c r="CF18" s="139">
        <v>2.7075739999999993</v>
      </c>
      <c r="CG18" s="139">
        <v>2.5548029999999997</v>
      </c>
      <c r="CH18" s="10"/>
    </row>
    <row r="19" spans="1:86" x14ac:dyDescent="0.35">
      <c r="A19" s="10"/>
      <c r="B19" s="25"/>
      <c r="C19" s="28" t="s">
        <v>22</v>
      </c>
      <c r="D19" s="29" t="s">
        <v>42</v>
      </c>
      <c r="E19" s="140">
        <v>2.4674119999999999</v>
      </c>
      <c r="F19" s="140">
        <v>3.5349610000000005</v>
      </c>
      <c r="G19" s="140">
        <v>3.6362190000000001</v>
      </c>
      <c r="H19" s="140">
        <v>3.4586719999999991</v>
      </c>
      <c r="I19" s="140">
        <v>3.7537659999999993</v>
      </c>
      <c r="J19" s="140">
        <v>4.4536240000000005</v>
      </c>
      <c r="K19" s="140">
        <v>3.1319219999999999</v>
      </c>
      <c r="L19" s="140">
        <v>4.2192109999999978</v>
      </c>
      <c r="M19" s="140">
        <v>3.5629189999999999</v>
      </c>
      <c r="N19" s="140">
        <v>4.4338329999999999</v>
      </c>
      <c r="O19" s="140">
        <v>4.224316</v>
      </c>
      <c r="P19" s="140">
        <v>3.7804179999999992</v>
      </c>
      <c r="Q19" s="140">
        <v>3.6079800000000013</v>
      </c>
      <c r="R19" s="140">
        <v>2.6494090000000008</v>
      </c>
      <c r="S19" s="140">
        <v>2.4720290000000009</v>
      </c>
      <c r="T19" s="140">
        <v>3.1326489999999985</v>
      </c>
      <c r="U19" s="140">
        <v>3.8532860000000024</v>
      </c>
      <c r="V19" s="140">
        <v>4.6393679999999993</v>
      </c>
      <c r="W19" s="140">
        <v>4.1831620000000012</v>
      </c>
      <c r="X19" s="140">
        <v>4.1610569999999996</v>
      </c>
      <c r="Y19" s="140">
        <v>4.2916059999999989</v>
      </c>
      <c r="Z19" s="140">
        <v>3.8240800000000013</v>
      </c>
      <c r="AA19" s="140">
        <v>4.7456639999999988</v>
      </c>
      <c r="AB19" s="140">
        <v>2.8381330000000005</v>
      </c>
      <c r="AC19" s="140">
        <v>3.6251859999999985</v>
      </c>
      <c r="AD19" s="140">
        <v>2.4725449999999998</v>
      </c>
      <c r="AE19" s="140">
        <v>3.0501119999999995</v>
      </c>
      <c r="AF19" s="140">
        <v>2.3664850000000004</v>
      </c>
      <c r="AG19" s="140">
        <v>1.6324080000000001</v>
      </c>
      <c r="AH19" s="140">
        <v>2.4773540000000001</v>
      </c>
      <c r="AI19" s="140">
        <v>3.0704449999999999</v>
      </c>
      <c r="AJ19" s="140">
        <v>2.4598589999999998</v>
      </c>
      <c r="AK19" s="140">
        <v>3.0355760000000007</v>
      </c>
      <c r="AL19" s="140">
        <v>3.3544930000000006</v>
      </c>
      <c r="AM19" s="140">
        <v>2.9139430000000011</v>
      </c>
      <c r="AN19" s="140">
        <v>2.8389860000000007</v>
      </c>
      <c r="AO19" s="140">
        <v>2.533326999999999</v>
      </c>
      <c r="AP19" s="140">
        <v>2.141829</v>
      </c>
      <c r="AQ19" s="140">
        <v>2.438885</v>
      </c>
      <c r="AR19" s="140">
        <v>2.038799</v>
      </c>
      <c r="AS19" s="140">
        <v>2.7681469999999995</v>
      </c>
      <c r="AT19" s="140">
        <v>3.0896659999999998</v>
      </c>
      <c r="AU19" s="140">
        <v>3.6542999999999992</v>
      </c>
      <c r="AV19" s="140">
        <v>4.1197569999999981</v>
      </c>
      <c r="AW19" s="140">
        <v>4.1230420000000008</v>
      </c>
      <c r="AX19" s="140">
        <v>5.1626260000000013</v>
      </c>
      <c r="AY19" s="140">
        <v>3.2514619999999996</v>
      </c>
      <c r="AZ19" s="140">
        <v>3.6527599999999993</v>
      </c>
      <c r="BA19" s="140">
        <v>2.6711049999999998</v>
      </c>
      <c r="BB19" s="140">
        <v>4.178356</v>
      </c>
      <c r="BC19" s="140">
        <v>3.5928269999999993</v>
      </c>
      <c r="BD19" s="140">
        <v>3.3467260000000008</v>
      </c>
      <c r="BE19" s="140">
        <v>4.2666620000000002</v>
      </c>
      <c r="BF19" s="140">
        <v>4.9419630000000003</v>
      </c>
      <c r="BG19" s="140">
        <v>4.4354970000000007</v>
      </c>
      <c r="BH19" s="140">
        <v>3.7371840000000001</v>
      </c>
      <c r="BI19" s="140">
        <v>6.4792570000000005</v>
      </c>
      <c r="BJ19" s="140">
        <v>7.1889260000000004</v>
      </c>
      <c r="BK19" s="140">
        <v>5.2859780000000001</v>
      </c>
      <c r="BL19" s="140">
        <v>5.0167460000000004</v>
      </c>
      <c r="BM19" s="140">
        <v>3.3920619999999997</v>
      </c>
      <c r="BN19" s="140">
        <v>3.7903410000000006</v>
      </c>
      <c r="BO19" s="140">
        <v>6.189150999999999</v>
      </c>
      <c r="BP19" s="140">
        <v>5.4549209999999997</v>
      </c>
      <c r="BQ19" s="140">
        <v>5.5206939999999998</v>
      </c>
      <c r="BR19" s="140">
        <v>5.4987870000000001</v>
      </c>
      <c r="BS19" s="140">
        <v>4.1728709999999998</v>
      </c>
      <c r="BT19" s="140">
        <v>4.3012439999999996</v>
      </c>
      <c r="BU19" s="140">
        <v>3.7768010000000003</v>
      </c>
      <c r="BV19" s="140">
        <v>4.2811529999999998</v>
      </c>
      <c r="BW19" s="140">
        <v>4.4487850000000009</v>
      </c>
      <c r="BX19" s="140">
        <v>5.0061300000000006</v>
      </c>
      <c r="BY19" s="140">
        <v>4.6487709999999982</v>
      </c>
      <c r="BZ19" s="140">
        <v>3.069148999999999</v>
      </c>
      <c r="CA19" s="140">
        <v>4.4982430000000013</v>
      </c>
      <c r="CB19" s="140">
        <v>4.2680100000000003</v>
      </c>
      <c r="CC19" s="140">
        <v>5.8630440000000021</v>
      </c>
      <c r="CD19" s="140">
        <v>6.9149659999999988</v>
      </c>
      <c r="CE19" s="140">
        <v>6.3709400000000009</v>
      </c>
      <c r="CF19" s="140">
        <v>6.3478549999999991</v>
      </c>
      <c r="CG19" s="140">
        <v>6.5809120000000032</v>
      </c>
      <c r="CH19" s="10"/>
    </row>
    <row r="20" spans="1:86" x14ac:dyDescent="0.35">
      <c r="A20" s="10"/>
      <c r="B20" s="25"/>
      <c r="C20" s="26" t="s">
        <v>13</v>
      </c>
      <c r="D20" s="27" t="s">
        <v>43</v>
      </c>
      <c r="E20" s="139">
        <v>7.3735150000000003</v>
      </c>
      <c r="F20" s="139">
        <v>7.2079460000000015</v>
      </c>
      <c r="G20" s="139">
        <v>6.331017000000001</v>
      </c>
      <c r="H20" s="139">
        <v>6.1092140000000015</v>
      </c>
      <c r="I20" s="139">
        <v>4.2688299999999995</v>
      </c>
      <c r="J20" s="139">
        <v>5.2509450000000006</v>
      </c>
      <c r="K20" s="139">
        <v>2.9872329999999998</v>
      </c>
      <c r="L20" s="139">
        <v>5.1476900000000008</v>
      </c>
      <c r="M20" s="139">
        <v>3.8601019999999999</v>
      </c>
      <c r="N20" s="139">
        <v>11.427859999999999</v>
      </c>
      <c r="O20" s="139">
        <v>13.657666000000001</v>
      </c>
      <c r="P20" s="139">
        <v>11.607077999999998</v>
      </c>
      <c r="Q20" s="139">
        <v>10.817501999999999</v>
      </c>
      <c r="R20" s="139">
        <v>6.2189729999999992</v>
      </c>
      <c r="S20" s="139">
        <v>5.990930999999998</v>
      </c>
      <c r="T20" s="139">
        <v>5.179190000000002</v>
      </c>
      <c r="U20" s="139">
        <v>4.2785739999999999</v>
      </c>
      <c r="V20" s="139">
        <v>4.600956</v>
      </c>
      <c r="W20" s="139">
        <v>5.9251090000000008</v>
      </c>
      <c r="X20" s="139">
        <v>3.1721820000000007</v>
      </c>
      <c r="Y20" s="139">
        <v>4.9032559999999989</v>
      </c>
      <c r="Z20" s="139">
        <v>12.997954999999999</v>
      </c>
      <c r="AA20" s="139">
        <v>13.591247999999997</v>
      </c>
      <c r="AB20" s="139">
        <v>10.126986000000002</v>
      </c>
      <c r="AC20" s="139">
        <v>7.2299950000000006</v>
      </c>
      <c r="AD20" s="139">
        <v>5.8382069999999988</v>
      </c>
      <c r="AE20" s="139">
        <v>4.2900860000000005</v>
      </c>
      <c r="AF20" s="139">
        <v>0.13372599999999998</v>
      </c>
      <c r="AG20" s="139">
        <v>0.131746</v>
      </c>
      <c r="AH20" s="139">
        <v>0.23321099999999995</v>
      </c>
      <c r="AI20" s="139">
        <v>1.0003409999999999</v>
      </c>
      <c r="AJ20" s="139">
        <v>0.89903499999999992</v>
      </c>
      <c r="AK20" s="139">
        <v>1.1429559999999999</v>
      </c>
      <c r="AL20" s="139">
        <v>1.5479880000000001</v>
      </c>
      <c r="AM20" s="139">
        <v>2.1274839999999999</v>
      </c>
      <c r="AN20" s="139">
        <v>2.4428139999999998</v>
      </c>
      <c r="AO20" s="139">
        <v>1.4907389999999996</v>
      </c>
      <c r="AP20" s="139">
        <v>2.3271009999999994</v>
      </c>
      <c r="AQ20" s="139">
        <v>2.9359229999999998</v>
      </c>
      <c r="AR20" s="139">
        <v>3.6053359999999999</v>
      </c>
      <c r="AS20" s="139">
        <v>4.6827540000000001</v>
      </c>
      <c r="AT20" s="139">
        <v>4.7865039999999999</v>
      </c>
      <c r="AU20" s="139">
        <v>2.8141240000000001</v>
      </c>
      <c r="AV20" s="139">
        <v>4.511578000000001</v>
      </c>
      <c r="AW20" s="139">
        <v>6.350293999999999</v>
      </c>
      <c r="AX20" s="139">
        <v>7.4682829999999996</v>
      </c>
      <c r="AY20" s="139">
        <v>7.3783060000000003</v>
      </c>
      <c r="AZ20" s="139">
        <v>9.0998459999999994</v>
      </c>
      <c r="BA20" s="139">
        <v>4.6471509999999991</v>
      </c>
      <c r="BB20" s="139">
        <v>5.9984720000000005</v>
      </c>
      <c r="BC20" s="139">
        <v>7.8080689999999997</v>
      </c>
      <c r="BD20" s="139">
        <v>5.5724909999999994</v>
      </c>
      <c r="BE20" s="139">
        <v>6.6951109999999998</v>
      </c>
      <c r="BF20" s="139">
        <v>6.4382510000000002</v>
      </c>
      <c r="BG20" s="139">
        <v>6.4497529999999994</v>
      </c>
      <c r="BH20" s="139">
        <v>5.3769659999999995</v>
      </c>
      <c r="BI20" s="139">
        <v>6.782349</v>
      </c>
      <c r="BJ20" s="139">
        <v>13.783596999999999</v>
      </c>
      <c r="BK20" s="139">
        <v>10.01754</v>
      </c>
      <c r="BL20" s="139">
        <v>10.854864999999998</v>
      </c>
      <c r="BM20" s="139">
        <v>6.726712</v>
      </c>
      <c r="BN20" s="139">
        <v>10.228919999999999</v>
      </c>
      <c r="BO20" s="139">
        <v>8.5991070000000001</v>
      </c>
      <c r="BP20" s="139">
        <v>6.7037110000000011</v>
      </c>
      <c r="BQ20" s="139">
        <v>6.6572010000000015</v>
      </c>
      <c r="BR20" s="139">
        <v>10.253041</v>
      </c>
      <c r="BS20" s="139">
        <v>5.1487140000000009</v>
      </c>
      <c r="BT20" s="139">
        <v>5.7499599999999997</v>
      </c>
      <c r="BU20" s="139">
        <v>5.0223330000000006</v>
      </c>
      <c r="BV20" s="139">
        <v>10.901800999999999</v>
      </c>
      <c r="BW20" s="139">
        <v>13.012491000000001</v>
      </c>
      <c r="BX20" s="139">
        <v>12.755343</v>
      </c>
      <c r="BY20" s="139">
        <v>16.882785000000002</v>
      </c>
      <c r="BZ20" s="139">
        <v>7.9569410000000005</v>
      </c>
      <c r="CA20" s="139">
        <v>8.0840379999999978</v>
      </c>
      <c r="CB20" s="139">
        <v>7.8598260000000009</v>
      </c>
      <c r="CC20" s="139">
        <v>5.3145439999999997</v>
      </c>
      <c r="CD20" s="139">
        <v>6.2473750000000008</v>
      </c>
      <c r="CE20" s="139">
        <v>5.117255000000001</v>
      </c>
      <c r="CF20" s="139">
        <v>5.5165030000000002</v>
      </c>
      <c r="CG20" s="139">
        <v>6.4356489999999988</v>
      </c>
      <c r="CH20" s="10"/>
    </row>
    <row r="21" spans="1:86" x14ac:dyDescent="0.35">
      <c r="A21" s="10"/>
      <c r="B21" s="25"/>
      <c r="C21" s="28" t="s">
        <v>15</v>
      </c>
      <c r="D21" s="29" t="s">
        <v>44</v>
      </c>
      <c r="E21" s="140">
        <v>6.2083470000000016</v>
      </c>
      <c r="F21" s="140">
        <v>5.2134710000000011</v>
      </c>
      <c r="G21" s="140">
        <v>6.8270540000000004</v>
      </c>
      <c r="H21" s="140">
        <v>6.4314879999999981</v>
      </c>
      <c r="I21" s="140">
        <v>7.9600700000000009</v>
      </c>
      <c r="J21" s="140">
        <v>6.3599169999999994</v>
      </c>
      <c r="K21" s="140">
        <v>6.1326069999999984</v>
      </c>
      <c r="L21" s="140">
        <v>8.2835119999999947</v>
      </c>
      <c r="M21" s="140">
        <v>6.5414690000000046</v>
      </c>
      <c r="N21" s="140">
        <v>7.5085170000000021</v>
      </c>
      <c r="O21" s="140">
        <v>8.1896939999999976</v>
      </c>
      <c r="P21" s="140">
        <v>5.3053850000000029</v>
      </c>
      <c r="Q21" s="140">
        <v>7.4661659999999976</v>
      </c>
      <c r="R21" s="140">
        <v>5.8894609999999936</v>
      </c>
      <c r="S21" s="140">
        <v>6.4332909999999988</v>
      </c>
      <c r="T21" s="140">
        <v>7.8885640000000041</v>
      </c>
      <c r="U21" s="140">
        <v>8.960347999999998</v>
      </c>
      <c r="V21" s="140">
        <v>7.3030630000000016</v>
      </c>
      <c r="W21" s="140">
        <v>9.2465460000000022</v>
      </c>
      <c r="X21" s="140">
        <v>8.2424760000000052</v>
      </c>
      <c r="Y21" s="140">
        <v>7.2732239999999981</v>
      </c>
      <c r="Z21" s="140">
        <v>10.048064999999996</v>
      </c>
      <c r="AA21" s="140">
        <v>8.1503749999999968</v>
      </c>
      <c r="AB21" s="140">
        <v>7.4739079999999998</v>
      </c>
      <c r="AC21" s="140">
        <v>7.8398300000000045</v>
      </c>
      <c r="AD21" s="140">
        <v>5.8310609999999992</v>
      </c>
      <c r="AE21" s="140">
        <v>8.2526690000000009</v>
      </c>
      <c r="AF21" s="140">
        <v>4.050543000000002</v>
      </c>
      <c r="AG21" s="140">
        <v>2.7464319999999995</v>
      </c>
      <c r="AH21" s="140">
        <v>5.0177659999999982</v>
      </c>
      <c r="AI21" s="140">
        <v>6.1172410000000008</v>
      </c>
      <c r="AJ21" s="140">
        <v>6.3845939999999999</v>
      </c>
      <c r="AK21" s="140">
        <v>5.3922859999999968</v>
      </c>
      <c r="AL21" s="140">
        <v>5.5207689999999996</v>
      </c>
      <c r="AM21" s="140">
        <v>6.6116309999999983</v>
      </c>
      <c r="AN21" s="140">
        <v>5.7230860000000003</v>
      </c>
      <c r="AO21" s="140">
        <v>5.9274200000000015</v>
      </c>
      <c r="AP21" s="140">
        <v>7.5123009999999999</v>
      </c>
      <c r="AQ21" s="140">
        <v>6.3270799999999978</v>
      </c>
      <c r="AR21" s="140">
        <v>4.8900139999999999</v>
      </c>
      <c r="AS21" s="140">
        <v>5.928825999999999</v>
      </c>
      <c r="AT21" s="140">
        <v>5.2289800000000035</v>
      </c>
      <c r="AU21" s="140">
        <v>8.7634409999999967</v>
      </c>
      <c r="AV21" s="140">
        <v>7.6310000000000011</v>
      </c>
      <c r="AW21" s="140">
        <v>8.1537769999999963</v>
      </c>
      <c r="AX21" s="140">
        <v>8.7469040000000025</v>
      </c>
      <c r="AY21" s="140">
        <v>10.305935</v>
      </c>
      <c r="AZ21" s="140">
        <v>8.534258000000003</v>
      </c>
      <c r="BA21" s="140">
        <v>7.286886</v>
      </c>
      <c r="BB21" s="140">
        <v>8.7288870000000003</v>
      </c>
      <c r="BC21" s="140">
        <v>11.281921000000001</v>
      </c>
      <c r="BD21" s="140">
        <v>7.1996900000000004</v>
      </c>
      <c r="BE21" s="140">
        <v>8.2881119999999999</v>
      </c>
      <c r="BF21" s="140">
        <v>7.1565470000000007</v>
      </c>
      <c r="BG21" s="140">
        <v>7.3984829999999988</v>
      </c>
      <c r="BH21" s="140">
        <v>11.376404000000001</v>
      </c>
      <c r="BI21" s="140">
        <v>9.6239469999999994</v>
      </c>
      <c r="BJ21" s="140">
        <v>13.79495</v>
      </c>
      <c r="BK21" s="140">
        <v>15.487067</v>
      </c>
      <c r="BL21" s="140">
        <v>11.070658999999999</v>
      </c>
      <c r="BM21" s="140">
        <v>14.743310000000001</v>
      </c>
      <c r="BN21" s="140">
        <v>9.7795030000000001</v>
      </c>
      <c r="BO21" s="140">
        <v>10.373935999999999</v>
      </c>
      <c r="BP21" s="140">
        <v>9.5426669999999998</v>
      </c>
      <c r="BQ21" s="140">
        <v>18.590187999999998</v>
      </c>
      <c r="BR21" s="140">
        <v>12.648089000000002</v>
      </c>
      <c r="BS21" s="140">
        <v>13.185886999999999</v>
      </c>
      <c r="BT21" s="140">
        <v>10.262238</v>
      </c>
      <c r="BU21" s="140">
        <v>11.421551000000001</v>
      </c>
      <c r="BV21" s="140">
        <v>11.322751</v>
      </c>
      <c r="BW21" s="140">
        <v>10.308263</v>
      </c>
      <c r="BX21" s="140">
        <v>7.4238940000000007</v>
      </c>
      <c r="BY21" s="140">
        <v>12.432209</v>
      </c>
      <c r="BZ21" s="140">
        <v>7.3735339999999976</v>
      </c>
      <c r="CA21" s="140">
        <v>8.8136050000000008</v>
      </c>
      <c r="CB21" s="140">
        <v>12.018711000000001</v>
      </c>
      <c r="CC21" s="140">
        <v>11.443106000000007</v>
      </c>
      <c r="CD21" s="140">
        <v>10.837898000000004</v>
      </c>
      <c r="CE21" s="140">
        <v>11.754969999999998</v>
      </c>
      <c r="CF21" s="140">
        <v>13.412640000000003</v>
      </c>
      <c r="CG21" s="140">
        <v>11.454465999999993</v>
      </c>
      <c r="CH21" s="10"/>
    </row>
    <row r="22" spans="1:86" x14ac:dyDescent="0.35">
      <c r="A22" s="10"/>
      <c r="B22" s="25" t="s">
        <v>19</v>
      </c>
      <c r="C22" s="26" t="s">
        <v>16</v>
      </c>
      <c r="D22" s="27" t="s">
        <v>45</v>
      </c>
      <c r="E22" s="139">
        <v>28.151764000000018</v>
      </c>
      <c r="F22" s="139">
        <v>25.969498000000012</v>
      </c>
      <c r="G22" s="139">
        <v>28.275838000000018</v>
      </c>
      <c r="H22" s="139">
        <v>25.644724000000018</v>
      </c>
      <c r="I22" s="139">
        <v>29.100546999999988</v>
      </c>
      <c r="J22" s="139">
        <v>25.385898000000012</v>
      </c>
      <c r="K22" s="139">
        <v>23.408923000000001</v>
      </c>
      <c r="L22" s="139">
        <v>31.546575000000001</v>
      </c>
      <c r="M22" s="139">
        <v>27.225287000000012</v>
      </c>
      <c r="N22" s="139">
        <v>33.777763999999998</v>
      </c>
      <c r="O22" s="139">
        <v>25.738006000000002</v>
      </c>
      <c r="P22" s="139">
        <v>20.705278</v>
      </c>
      <c r="Q22" s="139">
        <v>25.038047999999979</v>
      </c>
      <c r="R22" s="139">
        <v>29.355011000000005</v>
      </c>
      <c r="S22" s="139">
        <v>26.59584700000002</v>
      </c>
      <c r="T22" s="139">
        <v>23.580748000000007</v>
      </c>
      <c r="U22" s="139">
        <v>23.671018</v>
      </c>
      <c r="V22" s="139">
        <v>26.065923000000012</v>
      </c>
      <c r="W22" s="139">
        <v>27.456424999999978</v>
      </c>
      <c r="X22" s="139">
        <v>28.153119999999994</v>
      </c>
      <c r="Y22" s="139">
        <v>27.267178999999992</v>
      </c>
      <c r="Z22" s="139">
        <v>93.559391000000019</v>
      </c>
      <c r="AA22" s="139">
        <v>31.518069999999998</v>
      </c>
      <c r="AB22" s="139">
        <v>22.778563999999989</v>
      </c>
      <c r="AC22" s="139">
        <v>29.167637999999979</v>
      </c>
      <c r="AD22" s="139">
        <v>24.68127100000001</v>
      </c>
      <c r="AE22" s="139">
        <v>20.06169400000001</v>
      </c>
      <c r="AF22" s="139">
        <v>12.664277</v>
      </c>
      <c r="AG22" s="139">
        <v>14.287210999999996</v>
      </c>
      <c r="AH22" s="139">
        <v>29.824987999999998</v>
      </c>
      <c r="AI22" s="139">
        <v>42.039721999999969</v>
      </c>
      <c r="AJ22" s="139">
        <v>17.319149000000003</v>
      </c>
      <c r="AK22" s="139">
        <v>24.036469000000015</v>
      </c>
      <c r="AL22" s="139">
        <v>23.165350999999998</v>
      </c>
      <c r="AM22" s="139">
        <v>23.013303000000029</v>
      </c>
      <c r="AN22" s="139">
        <v>22.184429000000009</v>
      </c>
      <c r="AO22" s="139">
        <v>17.624432999999989</v>
      </c>
      <c r="AP22" s="139">
        <v>17.737549000000001</v>
      </c>
      <c r="AQ22" s="139">
        <v>23.230417999999979</v>
      </c>
      <c r="AR22" s="139">
        <v>16.384253000000005</v>
      </c>
      <c r="AS22" s="139">
        <v>24.529354999999981</v>
      </c>
      <c r="AT22" s="139">
        <v>18.196019999999994</v>
      </c>
      <c r="AU22" s="139">
        <v>18.894435999999999</v>
      </c>
      <c r="AV22" s="139">
        <v>21.165464</v>
      </c>
      <c r="AW22" s="139">
        <v>21.886513999999991</v>
      </c>
      <c r="AX22" s="139">
        <v>21.38610700000001</v>
      </c>
      <c r="AY22" s="139">
        <v>25.422969999999996</v>
      </c>
      <c r="AZ22" s="139">
        <v>24.498640999999981</v>
      </c>
      <c r="BA22" s="139">
        <v>25.372130999999992</v>
      </c>
      <c r="BB22" s="139">
        <v>28.904816</v>
      </c>
      <c r="BC22" s="139">
        <v>26.037821000000001</v>
      </c>
      <c r="BD22" s="139">
        <v>20.630706000000004</v>
      </c>
      <c r="BE22" s="139">
        <v>22.555133999999999</v>
      </c>
      <c r="BF22" s="139">
        <v>21.995542</v>
      </c>
      <c r="BG22" s="139">
        <v>22.505079999999996</v>
      </c>
      <c r="BH22" s="139">
        <v>34.573950999999994</v>
      </c>
      <c r="BI22" s="139">
        <v>25.426654000000003</v>
      </c>
      <c r="BJ22" s="139">
        <v>29.602627000000002</v>
      </c>
      <c r="BK22" s="139">
        <v>42.978591000000016</v>
      </c>
      <c r="BL22" s="139">
        <v>30.808463000000003</v>
      </c>
      <c r="BM22" s="139">
        <v>26.929966999999998</v>
      </c>
      <c r="BN22" s="139">
        <v>27.159994000000001</v>
      </c>
      <c r="BO22" s="139">
        <v>29.798512000000002</v>
      </c>
      <c r="BP22" s="139">
        <v>29.144210999999999</v>
      </c>
      <c r="BQ22" s="139">
        <v>32.410088999999999</v>
      </c>
      <c r="BR22" s="139">
        <v>33.933520000000009</v>
      </c>
      <c r="BS22" s="139">
        <v>26.624508999999993</v>
      </c>
      <c r="BT22" s="139">
        <v>31.955288000000003</v>
      </c>
      <c r="BU22" s="139">
        <v>26.597987999999994</v>
      </c>
      <c r="BV22" s="139">
        <v>33.526000999999994</v>
      </c>
      <c r="BW22" s="139">
        <v>35.481049000000006</v>
      </c>
      <c r="BX22" s="139">
        <v>27.370090999999999</v>
      </c>
      <c r="BY22" s="139">
        <v>30.287832000000012</v>
      </c>
      <c r="BZ22" s="139">
        <v>28.504361000000014</v>
      </c>
      <c r="CA22" s="139">
        <v>28.602162000000003</v>
      </c>
      <c r="CB22" s="139">
        <v>33.917161</v>
      </c>
      <c r="CC22" s="139">
        <v>38.260020999999981</v>
      </c>
      <c r="CD22" s="139">
        <v>33.076723999999999</v>
      </c>
      <c r="CE22" s="139">
        <v>37.584499999999998</v>
      </c>
      <c r="CF22" s="139">
        <v>37.699238999999977</v>
      </c>
      <c r="CG22" s="139">
        <v>36.412278000000015</v>
      </c>
      <c r="CH22" s="10"/>
    </row>
    <row r="23" spans="1:86" x14ac:dyDescent="0.35">
      <c r="A23" s="10"/>
      <c r="B23" s="25"/>
      <c r="C23" s="28" t="s">
        <v>23</v>
      </c>
      <c r="D23" s="29" t="s">
        <v>46</v>
      </c>
      <c r="E23" s="140">
        <v>18.193144999999998</v>
      </c>
      <c r="F23" s="140">
        <v>8.6887659999999975</v>
      </c>
      <c r="G23" s="140">
        <v>14.645378999999995</v>
      </c>
      <c r="H23" s="140">
        <v>11.806383000000002</v>
      </c>
      <c r="I23" s="140">
        <v>15.856751000000003</v>
      </c>
      <c r="J23" s="140">
        <v>13.926213999999996</v>
      </c>
      <c r="K23" s="140">
        <v>11.445157</v>
      </c>
      <c r="L23" s="140">
        <v>10.508215</v>
      </c>
      <c r="M23" s="140">
        <v>10.661676000000002</v>
      </c>
      <c r="N23" s="140">
        <v>11.179443999999997</v>
      </c>
      <c r="O23" s="140">
        <v>14.873978999999997</v>
      </c>
      <c r="P23" s="140">
        <v>14.370099000000002</v>
      </c>
      <c r="Q23" s="140">
        <v>11.417385000000003</v>
      </c>
      <c r="R23" s="140">
        <v>11.618392</v>
      </c>
      <c r="S23" s="140">
        <v>9.2825969999999991</v>
      </c>
      <c r="T23" s="140">
        <v>11.772616999999999</v>
      </c>
      <c r="U23" s="140">
        <v>12.698335999999996</v>
      </c>
      <c r="V23" s="140">
        <v>16.220987999999995</v>
      </c>
      <c r="W23" s="140">
        <v>10.560650999999996</v>
      </c>
      <c r="X23" s="140">
        <v>12.600326000000003</v>
      </c>
      <c r="Y23" s="140">
        <v>16.943288000000003</v>
      </c>
      <c r="Z23" s="140">
        <v>11.802063000000002</v>
      </c>
      <c r="AA23" s="140">
        <v>12.151643999999997</v>
      </c>
      <c r="AB23" s="140">
        <v>12.721230999999994</v>
      </c>
      <c r="AC23" s="140">
        <v>10.169904999999998</v>
      </c>
      <c r="AD23" s="140">
        <v>9.6029800000000005</v>
      </c>
      <c r="AE23" s="140">
        <v>7.3147479999999998</v>
      </c>
      <c r="AF23" s="140">
        <v>3.0226459999999995</v>
      </c>
      <c r="AG23" s="140">
        <v>3.0417619999999999</v>
      </c>
      <c r="AH23" s="140">
        <v>5.6253209999999987</v>
      </c>
      <c r="AI23" s="140">
        <v>4.4257509999999991</v>
      </c>
      <c r="AJ23" s="140">
        <v>4.5451589999999999</v>
      </c>
      <c r="AK23" s="140">
        <v>6.481185</v>
      </c>
      <c r="AL23" s="140">
        <v>4.6917159999999996</v>
      </c>
      <c r="AM23" s="140">
        <v>6.0151069999999995</v>
      </c>
      <c r="AN23" s="140">
        <v>6.487461999999999</v>
      </c>
      <c r="AO23" s="140">
        <v>4.3841610000000006</v>
      </c>
      <c r="AP23" s="140">
        <v>5.5869350000000013</v>
      </c>
      <c r="AQ23" s="140">
        <v>7.361860000000001</v>
      </c>
      <c r="AR23" s="140">
        <v>6.7376709999999997</v>
      </c>
      <c r="AS23" s="140">
        <v>10.358137000000001</v>
      </c>
      <c r="AT23" s="140">
        <v>9.6062660000000015</v>
      </c>
      <c r="AU23" s="140">
        <v>7.9096790000000006</v>
      </c>
      <c r="AV23" s="140">
        <v>8.1709799999999984</v>
      </c>
      <c r="AW23" s="140">
        <v>8.9140389999999989</v>
      </c>
      <c r="AX23" s="140">
        <v>10.593948000000001</v>
      </c>
      <c r="AY23" s="140">
        <v>7.647392</v>
      </c>
      <c r="AZ23" s="140">
        <v>7.8922179999999997</v>
      </c>
      <c r="BA23" s="140">
        <v>6.4579489999999993</v>
      </c>
      <c r="BB23" s="140">
        <v>7.7905450000000007</v>
      </c>
      <c r="BC23" s="140">
        <v>12.040277000000001</v>
      </c>
      <c r="BD23" s="140">
        <v>9.0682410000000004</v>
      </c>
      <c r="BE23" s="140">
        <v>12.034016999999999</v>
      </c>
      <c r="BF23" s="140">
        <v>9.0231289999999991</v>
      </c>
      <c r="BG23" s="140">
        <v>10.735649000000002</v>
      </c>
      <c r="BH23" s="140">
        <v>11.399723</v>
      </c>
      <c r="BI23" s="140">
        <v>17.129534</v>
      </c>
      <c r="BJ23" s="140">
        <v>14.663962999999999</v>
      </c>
      <c r="BK23" s="140">
        <v>15.534720999999999</v>
      </c>
      <c r="BL23" s="140">
        <v>17.967719999999996</v>
      </c>
      <c r="BM23" s="140">
        <v>13.686854</v>
      </c>
      <c r="BN23" s="140">
        <v>16.605357999999999</v>
      </c>
      <c r="BO23" s="140">
        <v>13.965704000000002</v>
      </c>
      <c r="BP23" s="140">
        <v>9.7468360000000001</v>
      </c>
      <c r="BQ23" s="140">
        <v>19.283465000000003</v>
      </c>
      <c r="BR23" s="140">
        <v>9.8834519999999983</v>
      </c>
      <c r="BS23" s="140">
        <v>11.889825999999998</v>
      </c>
      <c r="BT23" s="140">
        <v>23.238238000000003</v>
      </c>
      <c r="BU23" s="140">
        <v>23.623083000000001</v>
      </c>
      <c r="BV23" s="140">
        <v>19.270726000000003</v>
      </c>
      <c r="BW23" s="140">
        <v>20.558980999999999</v>
      </c>
      <c r="BX23" s="140">
        <v>16.195352999999997</v>
      </c>
      <c r="BY23" s="140">
        <v>19.554444000000004</v>
      </c>
      <c r="BZ23" s="140">
        <v>16.526966000000002</v>
      </c>
      <c r="CA23" s="140">
        <v>18.655619999999999</v>
      </c>
      <c r="CB23" s="140">
        <v>17.383404999999996</v>
      </c>
      <c r="CC23" s="140">
        <v>16.549728999999999</v>
      </c>
      <c r="CD23" s="140">
        <v>16.578588000000003</v>
      </c>
      <c r="CE23" s="140">
        <v>18.503854999999998</v>
      </c>
      <c r="CF23" s="140">
        <v>21.560015</v>
      </c>
      <c r="CG23" s="140">
        <v>24.28415</v>
      </c>
      <c r="CH23" s="10"/>
    </row>
    <row r="24" spans="1:86" x14ac:dyDescent="0.35">
      <c r="A24" s="10"/>
      <c r="B24" s="25"/>
      <c r="C24" s="26" t="s">
        <v>17</v>
      </c>
      <c r="D24" s="27" t="s">
        <v>47</v>
      </c>
      <c r="E24" s="139">
        <v>7.5211269999999981</v>
      </c>
      <c r="F24" s="139">
        <v>9.4975090000000044</v>
      </c>
      <c r="G24" s="139">
        <v>12.590010000000001</v>
      </c>
      <c r="H24" s="139">
        <v>7.2453719999999997</v>
      </c>
      <c r="I24" s="139">
        <v>7.6372419999999996</v>
      </c>
      <c r="J24" s="139">
        <v>11.023166</v>
      </c>
      <c r="K24" s="139">
        <v>6.9624500000000005</v>
      </c>
      <c r="L24" s="139">
        <v>11.359552999999996</v>
      </c>
      <c r="M24" s="139">
        <v>6.4204659999999993</v>
      </c>
      <c r="N24" s="139">
        <v>9.8361500000000017</v>
      </c>
      <c r="O24" s="139">
        <v>9.9768240000000006</v>
      </c>
      <c r="P24" s="139">
        <v>8.7809019999999993</v>
      </c>
      <c r="Q24" s="139">
        <v>9.0586909999999961</v>
      </c>
      <c r="R24" s="139">
        <v>9.583244999999998</v>
      </c>
      <c r="S24" s="139">
        <v>9.8211559999999984</v>
      </c>
      <c r="T24" s="139">
        <v>9.8418509999999984</v>
      </c>
      <c r="U24" s="139">
        <v>7.7896019999999995</v>
      </c>
      <c r="V24" s="139">
        <v>8.0064380000000028</v>
      </c>
      <c r="W24" s="139">
        <v>9.3744600000000027</v>
      </c>
      <c r="X24" s="139">
        <v>7.4558289999999987</v>
      </c>
      <c r="Y24" s="139">
        <v>6.707116000000001</v>
      </c>
      <c r="Z24" s="139">
        <v>12.580010999999999</v>
      </c>
      <c r="AA24" s="139">
        <v>12.047629000000001</v>
      </c>
      <c r="AB24" s="139">
        <v>9.3217989999999986</v>
      </c>
      <c r="AC24" s="139">
        <v>10.190761999999998</v>
      </c>
      <c r="AD24" s="139">
        <v>8.1100680000000001</v>
      </c>
      <c r="AE24" s="139">
        <v>5.6239140000000027</v>
      </c>
      <c r="AF24" s="139">
        <v>4.743303</v>
      </c>
      <c r="AG24" s="139">
        <v>2.2726759999999997</v>
      </c>
      <c r="AH24" s="139">
        <v>3.183236</v>
      </c>
      <c r="AI24" s="139">
        <v>5.5169930000000011</v>
      </c>
      <c r="AJ24" s="139">
        <v>5.0306300000000004</v>
      </c>
      <c r="AK24" s="139">
        <v>6.457074999999997</v>
      </c>
      <c r="AL24" s="139">
        <v>5.114764000000001</v>
      </c>
      <c r="AM24" s="139">
        <v>6.7031959999999984</v>
      </c>
      <c r="AN24" s="139">
        <v>6.0092649999999992</v>
      </c>
      <c r="AO24" s="139">
        <v>5.087406999999998</v>
      </c>
      <c r="AP24" s="139">
        <v>6.3076839999999983</v>
      </c>
      <c r="AQ24" s="139">
        <v>6.5319580000000022</v>
      </c>
      <c r="AR24" s="139">
        <v>6.8546400000000007</v>
      </c>
      <c r="AS24" s="139">
        <v>8.2181659999999983</v>
      </c>
      <c r="AT24" s="139">
        <v>9.4350639999999935</v>
      </c>
      <c r="AU24" s="139">
        <v>8.047307</v>
      </c>
      <c r="AV24" s="139">
        <v>8.4841080000000026</v>
      </c>
      <c r="AW24" s="139">
        <v>5.4981350000000004</v>
      </c>
      <c r="AX24" s="139">
        <v>9.6003710000000009</v>
      </c>
      <c r="AY24" s="139">
        <v>8.4814900000000009</v>
      </c>
      <c r="AZ24" s="139">
        <v>9.0199459999999991</v>
      </c>
      <c r="BA24" s="139">
        <v>7.4670920000000001</v>
      </c>
      <c r="BB24" s="139">
        <v>7.7649319999999991</v>
      </c>
      <c r="BC24" s="139">
        <v>7.4685499999999996</v>
      </c>
      <c r="BD24" s="139">
        <v>9.3561599999999974</v>
      </c>
      <c r="BE24" s="139">
        <v>9.3625669999999968</v>
      </c>
      <c r="BF24" s="139">
        <v>6.5544780000000005</v>
      </c>
      <c r="BG24" s="139">
        <v>7.3410609999999998</v>
      </c>
      <c r="BH24" s="139">
        <v>8.868449</v>
      </c>
      <c r="BI24" s="139">
        <v>7.4168089999999998</v>
      </c>
      <c r="BJ24" s="139">
        <v>8.2102079999999997</v>
      </c>
      <c r="BK24" s="139">
        <v>10.248292999999999</v>
      </c>
      <c r="BL24" s="139">
        <v>7.9116230000000005</v>
      </c>
      <c r="BM24" s="139">
        <v>8.1147400000000012</v>
      </c>
      <c r="BN24" s="139">
        <v>10.310873000000001</v>
      </c>
      <c r="BO24" s="139">
        <v>10.610745</v>
      </c>
      <c r="BP24" s="139">
        <v>9.6330899999999993</v>
      </c>
      <c r="BQ24" s="139">
        <v>10.892877</v>
      </c>
      <c r="BR24" s="139">
        <v>8.933244000000002</v>
      </c>
      <c r="BS24" s="139">
        <v>8.5341050000000003</v>
      </c>
      <c r="BT24" s="139">
        <v>8.2268779999999992</v>
      </c>
      <c r="BU24" s="139">
        <v>8.071377</v>
      </c>
      <c r="BV24" s="139">
        <v>9.9049689999999995</v>
      </c>
      <c r="BW24" s="139">
        <v>10.464659000000001</v>
      </c>
      <c r="BX24" s="139">
        <v>8.644266</v>
      </c>
      <c r="BY24" s="139">
        <v>12.377862999999998</v>
      </c>
      <c r="BZ24" s="139">
        <v>15.616686000000003</v>
      </c>
      <c r="CA24" s="139">
        <v>7.602361000000001</v>
      </c>
      <c r="CB24" s="139">
        <v>9.2842269999999978</v>
      </c>
      <c r="CC24" s="139">
        <v>7.8096139999999989</v>
      </c>
      <c r="CD24" s="139">
        <v>9.833435999999999</v>
      </c>
      <c r="CE24" s="139">
        <v>7.9236170000000001</v>
      </c>
      <c r="CF24" s="139">
        <v>7.3290619999999986</v>
      </c>
      <c r="CG24" s="139">
        <v>8.3400959999999973</v>
      </c>
      <c r="CH24" s="10"/>
    </row>
    <row r="25" spans="1:86" x14ac:dyDescent="0.35">
      <c r="A25" s="10"/>
      <c r="B25" s="25"/>
      <c r="C25" s="28" t="s">
        <v>18</v>
      </c>
      <c r="D25" s="29" t="s">
        <v>48</v>
      </c>
      <c r="E25" s="140">
        <v>2.2411E-2</v>
      </c>
      <c r="F25" s="140">
        <v>1.856E-3</v>
      </c>
      <c r="G25" s="140">
        <v>2.6082000000000001E-2</v>
      </c>
      <c r="H25" s="140">
        <v>2.6602000000000001E-2</v>
      </c>
      <c r="I25" s="140">
        <v>3.2414999999999999E-2</v>
      </c>
      <c r="J25" s="140">
        <v>9.5666000000000001E-2</v>
      </c>
      <c r="K25" s="140">
        <v>4.0530000000000002E-3</v>
      </c>
      <c r="L25" s="140">
        <v>0.49191399999999996</v>
      </c>
      <c r="M25" s="140">
        <v>2.9913000000000002E-2</v>
      </c>
      <c r="N25" s="140">
        <v>6.6721000000000003E-2</v>
      </c>
      <c r="O25" s="140">
        <v>7.7000000000000002E-3</v>
      </c>
      <c r="P25" s="140">
        <v>4.0977E-2</v>
      </c>
      <c r="Q25" s="140">
        <v>3.3700000000000002E-3</v>
      </c>
      <c r="R25" s="140">
        <v>7.8163999999999997E-2</v>
      </c>
      <c r="S25" s="140">
        <v>3.3979000000000002E-2</v>
      </c>
      <c r="T25" s="140">
        <v>2.3002999999999999E-2</v>
      </c>
      <c r="U25" s="140">
        <v>3.8130999999999998E-2</v>
      </c>
      <c r="V25" s="140">
        <v>1.7815999999999999E-2</v>
      </c>
      <c r="W25" s="140">
        <v>1.1231999999999999E-2</v>
      </c>
      <c r="X25" s="140">
        <v>1.6487000000000002E-2</v>
      </c>
      <c r="Y25" s="140">
        <v>4.8524999999999999E-2</v>
      </c>
      <c r="Z25" s="140">
        <v>5.7765999999999998E-2</v>
      </c>
      <c r="AA25" s="140">
        <v>3.3000000000000002E-2</v>
      </c>
      <c r="AB25" s="140">
        <v>3.6365000000000001E-2</v>
      </c>
      <c r="AC25" s="140">
        <v>1.2468999999999999E-2</v>
      </c>
      <c r="AD25" s="140">
        <v>3.4369999999999998E-2</v>
      </c>
      <c r="AE25" s="140">
        <v>6.8238999999999994E-2</v>
      </c>
      <c r="AF25" s="140">
        <v>1.3435000000000001E-2</v>
      </c>
      <c r="AG25" s="140">
        <v>9.8080000000000007E-3</v>
      </c>
      <c r="AH25" s="140">
        <v>4.0686E-2</v>
      </c>
      <c r="AI25" s="140">
        <v>0.29449900000000001</v>
      </c>
      <c r="AJ25" s="140">
        <v>6.8869E-2</v>
      </c>
      <c r="AK25" s="140">
        <v>7.0272999999999988E-2</v>
      </c>
      <c r="AL25" s="140">
        <v>6.8009999999999998E-3</v>
      </c>
      <c r="AM25" s="140">
        <v>2.4042000000000001E-2</v>
      </c>
      <c r="AN25" s="140">
        <v>1.7304E-2</v>
      </c>
      <c r="AO25" s="140">
        <v>8.6300000000000005E-3</v>
      </c>
      <c r="AP25" s="140">
        <v>5.8937000000000003E-2</v>
      </c>
      <c r="AQ25" s="140">
        <v>3.6932E-2</v>
      </c>
      <c r="AR25" s="140">
        <v>1.3417999999999999E-2</v>
      </c>
      <c r="AS25" s="140">
        <v>3.8973000000000001E-2</v>
      </c>
      <c r="AT25" s="140">
        <v>2.2105E-2</v>
      </c>
      <c r="AU25" s="140">
        <v>2.9852E-2</v>
      </c>
      <c r="AV25" s="140">
        <v>5.4844000000000004E-2</v>
      </c>
      <c r="AW25" s="140">
        <v>2.4025999999999999E-2</v>
      </c>
      <c r="AX25" s="140">
        <v>4.7655000000000003E-2</v>
      </c>
      <c r="AY25" s="140">
        <v>9.3154000000000001E-2</v>
      </c>
      <c r="AZ25" s="140">
        <v>7.2151999999999994E-2</v>
      </c>
      <c r="BA25" s="140">
        <v>2.0166E-2</v>
      </c>
      <c r="BB25" s="140">
        <v>1.3075E-2</v>
      </c>
      <c r="BC25" s="140">
        <v>0.118815</v>
      </c>
      <c r="BD25" s="140">
        <v>0.145371</v>
      </c>
      <c r="BE25" s="140">
        <v>5.3555000000000005E-2</v>
      </c>
      <c r="BF25" s="140">
        <v>1.8852999999999998E-2</v>
      </c>
      <c r="BG25" s="140">
        <v>1.4161999999999999E-2</v>
      </c>
      <c r="BH25" s="140">
        <v>0.23833699999999999</v>
      </c>
      <c r="BI25" s="140">
        <v>1.9941E-2</v>
      </c>
      <c r="BJ25" s="140">
        <v>1.5640000000000001E-2</v>
      </c>
      <c r="BK25" s="140">
        <v>1.2973E-2</v>
      </c>
      <c r="BL25" s="140">
        <v>3.6722999999999999E-2</v>
      </c>
      <c r="BM25" s="140">
        <v>4.2390000000000004E-2</v>
      </c>
      <c r="BN25" s="140">
        <v>0.16716600000000001</v>
      </c>
      <c r="BO25" s="140">
        <v>5.6122999999999999E-2</v>
      </c>
      <c r="BP25" s="140">
        <v>5.0326000000000003E-2</v>
      </c>
      <c r="BQ25" s="140">
        <v>1.7421000000000002E-2</v>
      </c>
      <c r="BR25" s="140">
        <v>1.1440000000000001E-2</v>
      </c>
      <c r="BS25" s="140">
        <v>1.3427999999999999E-2</v>
      </c>
      <c r="BT25" s="140">
        <v>4.3241000000000002E-2</v>
      </c>
      <c r="BU25" s="140">
        <v>2.6950999999999999E-2</v>
      </c>
      <c r="BV25" s="140">
        <v>2.4709999999999999E-2</v>
      </c>
      <c r="BW25" s="140">
        <v>4.5809999999999997E-2</v>
      </c>
      <c r="BX25" s="140">
        <v>0.31532500000000002</v>
      </c>
      <c r="BY25" s="140">
        <v>1.5103E-2</v>
      </c>
      <c r="BZ25" s="140">
        <v>3.6620999999999994E-2</v>
      </c>
      <c r="CA25" s="140">
        <v>7.8770000000000003E-3</v>
      </c>
      <c r="CB25" s="140">
        <v>2.8625999999999999E-2</v>
      </c>
      <c r="CC25" s="140">
        <v>6.4278000000000002E-2</v>
      </c>
      <c r="CD25" s="140">
        <v>5.2353999999999998E-2</v>
      </c>
      <c r="CE25" s="140">
        <v>4.7874E-2</v>
      </c>
      <c r="CF25" s="140">
        <v>1.4058000000000001E-2</v>
      </c>
      <c r="CG25" s="140">
        <v>3.4360000000000002E-2</v>
      </c>
      <c r="CH25" s="10"/>
    </row>
    <row r="26" spans="1:86" x14ac:dyDescent="0.35">
      <c r="A26" s="10"/>
      <c r="B26" s="25"/>
      <c r="C26" s="26" t="s">
        <v>24</v>
      </c>
      <c r="D26" s="27" t="s">
        <v>49</v>
      </c>
      <c r="E26" s="139">
        <v>9.1273080000000046</v>
      </c>
      <c r="F26" s="139">
        <v>6.7498430000000029</v>
      </c>
      <c r="G26" s="139">
        <v>9.9130340000000015</v>
      </c>
      <c r="H26" s="139">
        <v>6.2678459999999996</v>
      </c>
      <c r="I26" s="139">
        <v>10.804132999999997</v>
      </c>
      <c r="J26" s="139">
        <v>9.0341720000000016</v>
      </c>
      <c r="K26" s="139">
        <v>9.328198000000004</v>
      </c>
      <c r="L26" s="139">
        <v>16.137869000000002</v>
      </c>
      <c r="M26" s="139">
        <v>14.677267999999998</v>
      </c>
      <c r="N26" s="139">
        <v>15.838296999999994</v>
      </c>
      <c r="O26" s="139">
        <v>11.548621000000006</v>
      </c>
      <c r="P26" s="139">
        <v>10.187438000000007</v>
      </c>
      <c r="Q26" s="139">
        <v>9.9162659999999967</v>
      </c>
      <c r="R26" s="139">
        <v>7.5367180000000031</v>
      </c>
      <c r="S26" s="139">
        <v>8.9608729999999994</v>
      </c>
      <c r="T26" s="139">
        <v>7.510139999999998</v>
      </c>
      <c r="U26" s="139">
        <v>9.7594409999999971</v>
      </c>
      <c r="V26" s="139">
        <v>8.9342629999999978</v>
      </c>
      <c r="W26" s="139">
        <v>13.069318000000003</v>
      </c>
      <c r="X26" s="139">
        <v>17.908761999999999</v>
      </c>
      <c r="Y26" s="139">
        <v>17.077326999999997</v>
      </c>
      <c r="Z26" s="139">
        <v>17.057758999999997</v>
      </c>
      <c r="AA26" s="139">
        <v>13.352626000000001</v>
      </c>
      <c r="AB26" s="139">
        <v>8.4494019999999956</v>
      </c>
      <c r="AC26" s="139">
        <v>9.386429000000005</v>
      </c>
      <c r="AD26" s="139">
        <v>7.2808170000000016</v>
      </c>
      <c r="AE26" s="139">
        <v>9.1085269999999952</v>
      </c>
      <c r="AF26" s="139">
        <v>4.2460619999999993</v>
      </c>
      <c r="AG26" s="139">
        <v>2.7077100000000014</v>
      </c>
      <c r="AH26" s="139">
        <v>7.4643599999999983</v>
      </c>
      <c r="AI26" s="139">
        <v>5.5419209999999977</v>
      </c>
      <c r="AJ26" s="139">
        <v>9.4912209999999941</v>
      </c>
      <c r="AK26" s="139">
        <v>8.172801999999999</v>
      </c>
      <c r="AL26" s="139">
        <v>7.6570349999999978</v>
      </c>
      <c r="AM26" s="139">
        <v>7.7156409999999997</v>
      </c>
      <c r="AN26" s="139">
        <v>6.8052989999999998</v>
      </c>
      <c r="AO26" s="139">
        <v>4.3192329999999997</v>
      </c>
      <c r="AP26" s="139">
        <v>5.1969719999999997</v>
      </c>
      <c r="AQ26" s="139">
        <v>4.985828999999999</v>
      </c>
      <c r="AR26" s="139">
        <v>4.7480189999999975</v>
      </c>
      <c r="AS26" s="139">
        <v>7.8853999999999971</v>
      </c>
      <c r="AT26" s="139">
        <v>8.3009599999999981</v>
      </c>
      <c r="AU26" s="139">
        <v>13.294085999999997</v>
      </c>
      <c r="AV26" s="139">
        <v>14.764728</v>
      </c>
      <c r="AW26" s="139">
        <v>14.864199999999995</v>
      </c>
      <c r="AX26" s="139">
        <v>10.785123999999994</v>
      </c>
      <c r="AY26" s="139">
        <v>10.952662999999998</v>
      </c>
      <c r="AZ26" s="139">
        <v>9.3153470000000027</v>
      </c>
      <c r="BA26" s="139">
        <v>6.2877529999999995</v>
      </c>
      <c r="BB26" s="139">
        <v>10.496794</v>
      </c>
      <c r="BC26" s="139">
        <v>9.8452389999999994</v>
      </c>
      <c r="BD26" s="139">
        <v>10.978844</v>
      </c>
      <c r="BE26" s="139">
        <v>9.0983709999999984</v>
      </c>
      <c r="BF26" s="139">
        <v>12.656885000000001</v>
      </c>
      <c r="BG26" s="139">
        <v>10.061471000000001</v>
      </c>
      <c r="BH26" s="139">
        <v>13.144978999999999</v>
      </c>
      <c r="BI26" s="139">
        <v>11.913544999999999</v>
      </c>
      <c r="BJ26" s="139">
        <v>18.139863000000002</v>
      </c>
      <c r="BK26" s="139">
        <v>16.121462000000001</v>
      </c>
      <c r="BL26" s="139">
        <v>12.772449000000002</v>
      </c>
      <c r="BM26" s="139">
        <v>9.3823840000000001</v>
      </c>
      <c r="BN26" s="139">
        <v>9.4632059999999996</v>
      </c>
      <c r="BO26" s="139">
        <v>8.8334299999999999</v>
      </c>
      <c r="BP26" s="139">
        <v>9.0560099999999988</v>
      </c>
      <c r="BQ26" s="139">
        <v>8.4738560000000014</v>
      </c>
      <c r="BR26" s="139">
        <v>10.608042000000001</v>
      </c>
      <c r="BS26" s="139">
        <v>11.344405999999999</v>
      </c>
      <c r="BT26" s="139">
        <v>12.698407</v>
      </c>
      <c r="BU26" s="139">
        <v>12.621771000000001</v>
      </c>
      <c r="BV26" s="139">
        <v>12.646724999999998</v>
      </c>
      <c r="BW26" s="139">
        <v>11.191033999999998</v>
      </c>
      <c r="BX26" s="139">
        <v>12.493190999999999</v>
      </c>
      <c r="BY26" s="139">
        <v>10.658337999999997</v>
      </c>
      <c r="BZ26" s="139">
        <v>9.4895209999999999</v>
      </c>
      <c r="CA26" s="139">
        <v>10.769490000000001</v>
      </c>
      <c r="CB26" s="139">
        <v>13.251763</v>
      </c>
      <c r="CC26" s="139">
        <v>10.704156999999999</v>
      </c>
      <c r="CD26" s="139">
        <v>14.910741</v>
      </c>
      <c r="CE26" s="139">
        <v>14.851141000000002</v>
      </c>
      <c r="CF26" s="139">
        <v>16.681242000000001</v>
      </c>
      <c r="CG26" s="139">
        <v>17.976781000000006</v>
      </c>
      <c r="CH26" s="10"/>
    </row>
    <row r="27" spans="1:86" x14ac:dyDescent="0.35">
      <c r="A27" s="10"/>
      <c r="B27" s="25"/>
      <c r="C27" s="28" t="s">
        <v>25</v>
      </c>
      <c r="D27" s="29" t="s">
        <v>50</v>
      </c>
      <c r="E27" s="140">
        <v>0.79606100000000002</v>
      </c>
      <c r="F27" s="140">
        <v>0.57884700000000011</v>
      </c>
      <c r="G27" s="140">
        <v>0.5496430000000001</v>
      </c>
      <c r="H27" s="140">
        <v>0.16444999999999999</v>
      </c>
      <c r="I27" s="140">
        <v>0.70794599999999996</v>
      </c>
      <c r="J27" s="140">
        <v>1.0409649999999999</v>
      </c>
      <c r="K27" s="140">
        <v>2.1117019999999997</v>
      </c>
      <c r="L27" s="140">
        <v>1.9895619999999998</v>
      </c>
      <c r="M27" s="140">
        <v>1.9313079999999998</v>
      </c>
      <c r="N27" s="140">
        <v>1.1459409999999999</v>
      </c>
      <c r="O27" s="140">
        <v>0.5410339999999999</v>
      </c>
      <c r="P27" s="140">
        <v>0.8974089999999999</v>
      </c>
      <c r="Q27" s="140">
        <v>0.39943000000000006</v>
      </c>
      <c r="R27" s="140">
        <v>1.1247939999999998</v>
      </c>
      <c r="S27" s="140">
        <v>0.60232800000000009</v>
      </c>
      <c r="T27" s="140">
        <v>0.14546600000000001</v>
      </c>
      <c r="U27" s="140">
        <v>0.62036499999999994</v>
      </c>
      <c r="V27" s="140">
        <v>0.90207100000000007</v>
      </c>
      <c r="W27" s="140">
        <v>3.8749370000000001</v>
      </c>
      <c r="X27" s="140">
        <v>1.6786140000000001</v>
      </c>
      <c r="Y27" s="140">
        <v>0.71038899999999983</v>
      </c>
      <c r="Z27" s="140">
        <v>0.50887300000000002</v>
      </c>
      <c r="AA27" s="140">
        <v>0.43592700000000006</v>
      </c>
      <c r="AB27" s="140">
        <v>0.50501600000000002</v>
      </c>
      <c r="AC27" s="140">
        <v>0.63413399999999998</v>
      </c>
      <c r="AD27" s="140">
        <v>0.19438400000000003</v>
      </c>
      <c r="AE27" s="140">
        <v>0.77298500000000003</v>
      </c>
      <c r="AF27" s="140">
        <v>0.26154499999999997</v>
      </c>
      <c r="AG27" s="140">
        <v>0.21498200000000001</v>
      </c>
      <c r="AH27" s="140">
        <v>0.180615</v>
      </c>
      <c r="AI27" s="140">
        <v>1.9775780000000001</v>
      </c>
      <c r="AJ27" s="140">
        <v>2.2824879999999999</v>
      </c>
      <c r="AK27" s="140">
        <v>1.2365650000000001</v>
      </c>
      <c r="AL27" s="140">
        <v>0.64929799999999982</v>
      </c>
      <c r="AM27" s="140">
        <v>0.36424800000000002</v>
      </c>
      <c r="AN27" s="140">
        <v>0.96313800000000005</v>
      </c>
      <c r="AO27" s="140">
        <v>0.39593700000000004</v>
      </c>
      <c r="AP27" s="140">
        <v>0.52046800000000004</v>
      </c>
      <c r="AQ27" s="140">
        <v>0.17848299999999998</v>
      </c>
      <c r="AR27" s="140">
        <v>0.182008</v>
      </c>
      <c r="AS27" s="140">
        <v>0.91344999999999998</v>
      </c>
      <c r="AT27" s="140">
        <v>0.32323399999999997</v>
      </c>
      <c r="AU27" s="140">
        <v>3.7728120000000001</v>
      </c>
      <c r="AV27" s="140">
        <v>2.4452080000000005</v>
      </c>
      <c r="AW27" s="140">
        <v>0.86920199999999981</v>
      </c>
      <c r="AX27" s="140">
        <v>0.6050660000000001</v>
      </c>
      <c r="AY27" s="140">
        <v>0.539937</v>
      </c>
      <c r="AZ27" s="140">
        <v>0.435554</v>
      </c>
      <c r="BA27" s="140">
        <v>0.69645699999999999</v>
      </c>
      <c r="BB27" s="140">
        <v>3.3722820000000002</v>
      </c>
      <c r="BC27" s="140">
        <v>0.39893200000000006</v>
      </c>
      <c r="BD27" s="140">
        <v>0.55039700000000003</v>
      </c>
      <c r="BE27" s="140">
        <v>0.13836699999999999</v>
      </c>
      <c r="BF27" s="140">
        <v>0.90250700000000006</v>
      </c>
      <c r="BG27" s="140">
        <v>1.5579430000000001</v>
      </c>
      <c r="BH27" s="140">
        <v>2.1633240000000002</v>
      </c>
      <c r="BI27" s="140">
        <v>1.0126169999999999</v>
      </c>
      <c r="BJ27" s="140">
        <v>1.2510809999999999</v>
      </c>
      <c r="BK27" s="140">
        <v>0.65818600000000005</v>
      </c>
      <c r="BL27" s="140">
        <v>1.156137</v>
      </c>
      <c r="BM27" s="140">
        <v>1.144215</v>
      </c>
      <c r="BN27" s="140">
        <v>0.51701399999999997</v>
      </c>
      <c r="BO27" s="140">
        <v>0.64490999999999998</v>
      </c>
      <c r="BP27" s="140">
        <v>0.38838200000000006</v>
      </c>
      <c r="BQ27" s="140">
        <v>0.98480499999999993</v>
      </c>
      <c r="BR27" s="140">
        <v>1.1849860000000001</v>
      </c>
      <c r="BS27" s="140">
        <v>3.7229889999999997</v>
      </c>
      <c r="BT27" s="140">
        <v>3.2637080000000003</v>
      </c>
      <c r="BU27" s="140">
        <v>1.4057029999999997</v>
      </c>
      <c r="BV27" s="140">
        <v>0.707866</v>
      </c>
      <c r="BW27" s="140">
        <v>0.67142599999999997</v>
      </c>
      <c r="BX27" s="140">
        <v>0.63076200000000016</v>
      </c>
      <c r="BY27" s="140">
        <v>0.57042000000000004</v>
      </c>
      <c r="BZ27" s="140">
        <v>0.78718099999999991</v>
      </c>
      <c r="CA27" s="140">
        <v>0.60935699999999982</v>
      </c>
      <c r="CB27" s="140">
        <v>0.45718799999999993</v>
      </c>
      <c r="CC27" s="140">
        <v>0.99265099999999995</v>
      </c>
      <c r="CD27" s="140">
        <v>0.72861699999999985</v>
      </c>
      <c r="CE27" s="140">
        <v>3.964591</v>
      </c>
      <c r="CF27" s="140">
        <v>3.1930519999999998</v>
      </c>
      <c r="CG27" s="140">
        <v>0.27361399999999997</v>
      </c>
      <c r="CH27" s="10"/>
    </row>
    <row r="28" spans="1:86" ht="5.25" customHeight="1" x14ac:dyDescent="0.35">
      <c r="A28" s="10"/>
      <c r="B28" s="25"/>
      <c r="C28" s="28"/>
      <c r="D28" s="29"/>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0"/>
    </row>
    <row r="29" spans="1:86" x14ac:dyDescent="0.35">
      <c r="A29" s="10"/>
      <c r="B29" s="30"/>
      <c r="C29" s="31"/>
      <c r="D29" s="32" t="s">
        <v>74</v>
      </c>
      <c r="E29" s="142">
        <f t="shared" ref="E29:BP29" si="0">SUM(E7:E27)</f>
        <v>177.77878842240474</v>
      </c>
      <c r="F29" s="142">
        <f t="shared" si="0"/>
        <v>164.63000677754911</v>
      </c>
      <c r="G29" s="142">
        <f t="shared" si="0"/>
        <v>189.32639886000007</v>
      </c>
      <c r="H29" s="142">
        <f t="shared" si="0"/>
        <v>162.44936904273575</v>
      </c>
      <c r="I29" s="142">
        <f t="shared" si="0"/>
        <v>191.83316706183362</v>
      </c>
      <c r="J29" s="142">
        <f t="shared" si="0"/>
        <v>179.2696355207284</v>
      </c>
      <c r="K29" s="142">
        <f t="shared" si="0"/>
        <v>170.23961382124082</v>
      </c>
      <c r="L29" s="142">
        <f t="shared" si="0"/>
        <v>207.46358147987948</v>
      </c>
      <c r="M29" s="142">
        <f t="shared" si="0"/>
        <v>176.20737789221084</v>
      </c>
      <c r="N29" s="142">
        <f t="shared" si="0"/>
        <v>206.67247521308076</v>
      </c>
      <c r="O29" s="142">
        <f t="shared" si="0"/>
        <v>202.48453619680598</v>
      </c>
      <c r="P29" s="142">
        <f t="shared" si="0"/>
        <v>173.31515479000007</v>
      </c>
      <c r="Q29" s="142">
        <f t="shared" si="0"/>
        <v>174.753567</v>
      </c>
      <c r="R29" s="142">
        <f t="shared" si="0"/>
        <v>176.11018200000001</v>
      </c>
      <c r="S29" s="142">
        <f t="shared" si="0"/>
        <v>166.58112000000003</v>
      </c>
      <c r="T29" s="142">
        <f t="shared" si="0"/>
        <v>181.39643999999998</v>
      </c>
      <c r="U29" s="142">
        <f t="shared" si="0"/>
        <v>175.53595700000002</v>
      </c>
      <c r="V29" s="142">
        <f t="shared" si="0"/>
        <v>172.94376500000001</v>
      </c>
      <c r="W29" s="142">
        <f t="shared" si="0"/>
        <v>196.85241499999995</v>
      </c>
      <c r="X29" s="142">
        <f t="shared" si="0"/>
        <v>183.09226200000001</v>
      </c>
      <c r="Y29" s="142">
        <f t="shared" si="0"/>
        <v>184.385381</v>
      </c>
      <c r="Z29" s="142">
        <f t="shared" si="0"/>
        <v>275.09403400000002</v>
      </c>
      <c r="AA29" s="142">
        <f t="shared" si="0"/>
        <v>208.76615199999998</v>
      </c>
      <c r="AB29" s="142">
        <f t="shared" si="0"/>
        <v>181.32318799999999</v>
      </c>
      <c r="AC29" s="142">
        <f t="shared" si="0"/>
        <v>175.03674941579999</v>
      </c>
      <c r="AD29" s="142">
        <f t="shared" si="0"/>
        <v>159.64205900000007</v>
      </c>
      <c r="AE29" s="142">
        <f t="shared" si="0"/>
        <v>162.80772900000005</v>
      </c>
      <c r="AF29" s="142">
        <f t="shared" si="0"/>
        <v>100.07412199999997</v>
      </c>
      <c r="AG29" s="142">
        <f t="shared" si="0"/>
        <v>78.346900000000019</v>
      </c>
      <c r="AH29" s="142">
        <f t="shared" si="0"/>
        <v>123.287947</v>
      </c>
      <c r="AI29" s="142">
        <f t="shared" si="0"/>
        <v>147.42234799999997</v>
      </c>
      <c r="AJ29" s="142">
        <f t="shared" si="0"/>
        <v>127.26495200000001</v>
      </c>
      <c r="AK29" s="142">
        <f t="shared" si="0"/>
        <v>134.863889</v>
      </c>
      <c r="AL29" s="142">
        <f t="shared" si="0"/>
        <v>130.05250500000002</v>
      </c>
      <c r="AM29" s="142">
        <f t="shared" si="0"/>
        <v>145.27161100000001</v>
      </c>
      <c r="AN29" s="142">
        <f t="shared" si="0"/>
        <v>140.40292999999997</v>
      </c>
      <c r="AO29" s="142">
        <f t="shared" si="0"/>
        <v>112.56732999999997</v>
      </c>
      <c r="AP29" s="142">
        <f t="shared" si="0"/>
        <v>124.30681499999997</v>
      </c>
      <c r="AQ29" s="142">
        <f t="shared" si="0"/>
        <v>144.45624199999997</v>
      </c>
      <c r="AR29" s="142">
        <f t="shared" si="0"/>
        <v>132.58765599999998</v>
      </c>
      <c r="AS29" s="142">
        <f t="shared" si="0"/>
        <v>166.11971899999998</v>
      </c>
      <c r="AT29" s="142">
        <f t="shared" si="0"/>
        <v>162.07216</v>
      </c>
      <c r="AU29" s="142">
        <f t="shared" si="0"/>
        <v>180.46529100000001</v>
      </c>
      <c r="AV29" s="142">
        <f t="shared" si="0"/>
        <v>186.60779199999999</v>
      </c>
      <c r="AW29" s="142">
        <f t="shared" si="0"/>
        <v>182.50086199999996</v>
      </c>
      <c r="AX29" s="142">
        <f t="shared" si="0"/>
        <v>183.46821700000004</v>
      </c>
      <c r="AY29" s="142">
        <f t="shared" si="0"/>
        <v>207.22369200000003</v>
      </c>
      <c r="AZ29" s="142">
        <f t="shared" si="0"/>
        <v>200.08999800000001</v>
      </c>
      <c r="BA29" s="142">
        <f t="shared" si="0"/>
        <v>153.17761200000001</v>
      </c>
      <c r="BB29" s="142">
        <f t="shared" si="0"/>
        <v>177.21720499999998</v>
      </c>
      <c r="BC29" s="142">
        <f t="shared" si="0"/>
        <v>205.22643100000002</v>
      </c>
      <c r="BD29" s="142">
        <f t="shared" si="0"/>
        <v>179.17397500000001</v>
      </c>
      <c r="BE29" s="142">
        <f t="shared" si="0"/>
        <v>204.29575999999997</v>
      </c>
      <c r="BF29" s="142">
        <f t="shared" si="0"/>
        <v>186.28698199999999</v>
      </c>
      <c r="BG29" s="142">
        <f t="shared" si="0"/>
        <v>188.58081699999997</v>
      </c>
      <c r="BH29" s="142">
        <f t="shared" si="0"/>
        <v>239.77603400000004</v>
      </c>
      <c r="BI29" s="142">
        <f t="shared" si="0"/>
        <v>210.10807200000002</v>
      </c>
      <c r="BJ29" s="142">
        <f t="shared" si="0"/>
        <v>249.46608599999999</v>
      </c>
      <c r="BK29" s="142">
        <f t="shared" si="0"/>
        <v>258.14804999999996</v>
      </c>
      <c r="BL29" s="142">
        <f t="shared" si="0"/>
        <v>236.90616699999995</v>
      </c>
      <c r="BM29" s="142">
        <f t="shared" si="0"/>
        <v>207.81950100000003</v>
      </c>
      <c r="BN29" s="142">
        <f t="shared" si="0"/>
        <v>201.53795400000004</v>
      </c>
      <c r="BO29" s="142">
        <f t="shared" si="0"/>
        <v>213.369394</v>
      </c>
      <c r="BP29" s="142">
        <f t="shared" si="0"/>
        <v>198.84958400000002</v>
      </c>
      <c r="BQ29" s="142">
        <f t="shared" ref="BQ29:BY29" si="1">SUM(BQ7:BQ27)</f>
        <v>248.91044599999998</v>
      </c>
      <c r="BR29" s="142">
        <f t="shared" si="1"/>
        <v>215.23420700000003</v>
      </c>
      <c r="BS29" s="142">
        <f t="shared" si="1"/>
        <v>214.35297100000003</v>
      </c>
      <c r="BT29" s="142">
        <f t="shared" si="1"/>
        <v>210.47226199999997</v>
      </c>
      <c r="BU29" s="142">
        <f t="shared" si="1"/>
        <v>206.35579100000001</v>
      </c>
      <c r="BV29" s="142">
        <f t="shared" si="1"/>
        <v>238.22300199999998</v>
      </c>
      <c r="BW29" s="142">
        <f t="shared" si="1"/>
        <v>241.99714800000004</v>
      </c>
      <c r="BX29" s="142">
        <f t="shared" si="1"/>
        <v>218.29242400000001</v>
      </c>
      <c r="BY29" s="142">
        <f t="shared" si="1"/>
        <v>231.34413100000003</v>
      </c>
      <c r="BZ29" s="142">
        <f t="shared" ref="BZ29:CA29" si="2">SUM(BZ7:BZ27)</f>
        <v>209.05207100000004</v>
      </c>
      <c r="CA29" s="142">
        <f t="shared" si="2"/>
        <v>213.37663399999997</v>
      </c>
      <c r="CB29" s="142">
        <f t="shared" ref="CB29:CC29" si="3">SUM(CB7:CB27)</f>
        <v>251.02185600000004</v>
      </c>
      <c r="CC29" s="142">
        <f t="shared" si="3"/>
        <v>228.64391200000003</v>
      </c>
      <c r="CD29" s="142">
        <f t="shared" ref="CD29:CE29" si="4">SUM(CD7:CD27)</f>
        <v>224.43780700000002</v>
      </c>
      <c r="CE29" s="142">
        <f t="shared" si="4"/>
        <v>246.39950999999999</v>
      </c>
      <c r="CF29" s="142">
        <f t="shared" ref="CF29:CG29" si="5">SUM(CF7:CF27)</f>
        <v>248.50854699999996</v>
      </c>
      <c r="CG29" s="142">
        <f t="shared" si="5"/>
        <v>239.69431100000003</v>
      </c>
      <c r="CH29" s="10"/>
    </row>
    <row r="30" spans="1:86" x14ac:dyDescent="0.35">
      <c r="A30" s="10"/>
      <c r="B30" s="65" t="s">
        <v>78</v>
      </c>
      <c r="C30" s="66"/>
      <c r="D30" s="66"/>
      <c r="E30" s="44"/>
      <c r="F30" s="44"/>
      <c r="G30" s="44"/>
      <c r="H30" s="44"/>
      <c r="I30" s="44"/>
      <c r="J30" s="44"/>
      <c r="K30" s="44"/>
      <c r="L30" s="44"/>
      <c r="M30" s="44"/>
      <c r="N30" s="44"/>
      <c r="O30" s="44"/>
      <c r="P30" s="44"/>
      <c r="Q30" s="44"/>
      <c r="R30" s="44"/>
      <c r="S30" s="44"/>
      <c r="T30" s="44"/>
      <c r="U30" s="44"/>
      <c r="V30" s="44"/>
      <c r="W30" s="44"/>
      <c r="X30" s="44"/>
      <c r="Y30" s="44"/>
      <c r="Z30" s="44"/>
      <c r="AA30" s="44"/>
      <c r="AB30" s="44"/>
      <c r="AC30" s="44"/>
      <c r="AD30" s="44"/>
      <c r="AE30" s="44"/>
      <c r="AF30" s="44"/>
      <c r="AG30" s="44"/>
      <c r="AH30" s="44"/>
      <c r="AI30" s="44"/>
      <c r="AJ30" s="44"/>
      <c r="AK30" s="44"/>
      <c r="AL30" s="44"/>
      <c r="AM30" s="44"/>
      <c r="AN30" s="44"/>
      <c r="AO30" s="44"/>
      <c r="AP30" s="44"/>
      <c r="AQ30" s="44"/>
      <c r="AR30" s="44"/>
      <c r="AS30" s="44"/>
      <c r="AT30" s="44"/>
      <c r="AU30" s="44"/>
      <c r="AV30" s="44"/>
      <c r="AW30" s="44"/>
      <c r="AX30" s="44"/>
      <c r="AY30" s="44"/>
      <c r="AZ30" s="44"/>
      <c r="BA30" s="44"/>
      <c r="BB30" s="44"/>
      <c r="BC30" s="44"/>
      <c r="BD30" s="44"/>
      <c r="BE30" s="44"/>
      <c r="BF30" s="44"/>
      <c r="BG30" s="44"/>
      <c r="BH30" s="44"/>
      <c r="BI30" s="44"/>
      <c r="BJ30" s="44"/>
      <c r="BK30" s="44"/>
      <c r="BL30" s="44"/>
      <c r="BM30" s="44"/>
      <c r="BN30" s="44"/>
      <c r="BO30" s="44"/>
      <c r="BP30" s="44"/>
      <c r="BQ30" s="44"/>
      <c r="BR30" s="44"/>
      <c r="BS30" s="44"/>
      <c r="BT30" s="44"/>
      <c r="BU30" s="44"/>
      <c r="BV30" s="44"/>
      <c r="BW30" s="44"/>
      <c r="BX30" s="44"/>
      <c r="BY30" s="44"/>
      <c r="BZ30" s="44"/>
      <c r="CA30" s="44"/>
      <c r="CB30" s="45"/>
      <c r="CC30" s="45"/>
      <c r="CD30" s="45"/>
      <c r="CE30" s="45"/>
      <c r="CF30" s="45"/>
      <c r="CG30" s="45"/>
      <c r="CH30" s="10"/>
    </row>
    <row r="31" spans="1:86" x14ac:dyDescent="0.35">
      <c r="A31" s="10"/>
      <c r="B31" s="11"/>
      <c r="C31" s="9"/>
      <c r="D31" s="9"/>
      <c r="E31" s="13"/>
      <c r="F31" s="13"/>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c r="BL31" s="13"/>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0"/>
    </row>
    <row r="32" spans="1:86" x14ac:dyDescent="0.35">
      <c r="A32" s="10"/>
      <c r="B32" s="253" t="s">
        <v>91</v>
      </c>
      <c r="C32" s="254"/>
      <c r="D32" s="254"/>
      <c r="E32" s="68">
        <v>43101</v>
      </c>
      <c r="F32" s="68">
        <v>43132</v>
      </c>
      <c r="G32" s="68">
        <v>43160</v>
      </c>
      <c r="H32" s="68">
        <v>43191</v>
      </c>
      <c r="I32" s="68">
        <v>43221</v>
      </c>
      <c r="J32" s="68">
        <v>43252</v>
      </c>
      <c r="K32" s="68">
        <v>43282</v>
      </c>
      <c r="L32" s="68">
        <v>43313</v>
      </c>
      <c r="M32" s="68">
        <v>43344</v>
      </c>
      <c r="N32" s="68">
        <v>43374</v>
      </c>
      <c r="O32" s="68">
        <v>43405</v>
      </c>
      <c r="P32" s="68">
        <v>43435</v>
      </c>
      <c r="Q32" s="68">
        <v>43466</v>
      </c>
      <c r="R32" s="68">
        <v>43497</v>
      </c>
      <c r="S32" s="68">
        <v>43525</v>
      </c>
      <c r="T32" s="68">
        <v>43556</v>
      </c>
      <c r="U32" s="68">
        <v>43586</v>
      </c>
      <c r="V32" s="68">
        <v>43617</v>
      </c>
      <c r="W32" s="68">
        <v>43647</v>
      </c>
      <c r="X32" s="68">
        <v>43678</v>
      </c>
      <c r="Y32" s="68">
        <v>43709</v>
      </c>
      <c r="Z32" s="68">
        <v>43739</v>
      </c>
      <c r="AA32" s="68">
        <v>43770</v>
      </c>
      <c r="AB32" s="68">
        <v>43800</v>
      </c>
      <c r="AC32" s="68">
        <v>43831</v>
      </c>
      <c r="AD32" s="68">
        <v>43862</v>
      </c>
      <c r="AE32" s="68">
        <v>43891</v>
      </c>
      <c r="AF32" s="68">
        <v>43922</v>
      </c>
      <c r="AG32" s="68">
        <v>43952</v>
      </c>
      <c r="AH32" s="68">
        <v>43983</v>
      </c>
      <c r="AI32" s="68">
        <v>44013</v>
      </c>
      <c r="AJ32" s="68">
        <v>44044</v>
      </c>
      <c r="AK32" s="68">
        <v>44075</v>
      </c>
      <c r="AL32" s="68">
        <v>44105</v>
      </c>
      <c r="AM32" s="68">
        <v>44136</v>
      </c>
      <c r="AN32" s="68">
        <v>44166</v>
      </c>
      <c r="AO32" s="68">
        <v>44197</v>
      </c>
      <c r="AP32" s="68">
        <v>44228</v>
      </c>
      <c r="AQ32" s="68">
        <v>44256</v>
      </c>
      <c r="AR32" s="68">
        <v>44287</v>
      </c>
      <c r="AS32" s="68">
        <v>44317</v>
      </c>
      <c r="AT32" s="68">
        <v>44348</v>
      </c>
      <c r="AU32" s="68">
        <v>44378</v>
      </c>
      <c r="AV32" s="68">
        <v>44409</v>
      </c>
      <c r="AW32" s="68">
        <v>44440</v>
      </c>
      <c r="AX32" s="68">
        <v>44470</v>
      </c>
      <c r="AY32" s="68">
        <v>44501</v>
      </c>
      <c r="AZ32" s="68">
        <v>44531</v>
      </c>
      <c r="BA32" s="68">
        <v>44562</v>
      </c>
      <c r="BB32" s="68">
        <v>44593</v>
      </c>
      <c r="BC32" s="68">
        <v>44621</v>
      </c>
      <c r="BD32" s="68">
        <v>44652</v>
      </c>
      <c r="BE32" s="68">
        <v>44682</v>
      </c>
      <c r="BF32" s="68">
        <v>44713</v>
      </c>
      <c r="BG32" s="68">
        <v>44743</v>
      </c>
      <c r="BH32" s="68">
        <v>44774</v>
      </c>
      <c r="BI32" s="68">
        <v>44805</v>
      </c>
      <c r="BJ32" s="68">
        <v>44835</v>
      </c>
      <c r="BK32" s="68">
        <v>44866</v>
      </c>
      <c r="BL32" s="68">
        <v>44896</v>
      </c>
      <c r="BM32" s="68">
        <v>44927</v>
      </c>
      <c r="BN32" s="68">
        <v>44958</v>
      </c>
      <c r="BO32" s="68">
        <v>44986</v>
      </c>
      <c r="BP32" s="68">
        <v>45017</v>
      </c>
      <c r="BQ32" s="68">
        <v>45047</v>
      </c>
      <c r="BR32" s="68">
        <v>45078</v>
      </c>
      <c r="BS32" s="68">
        <v>45108</v>
      </c>
      <c r="BT32" s="68">
        <v>45139</v>
      </c>
      <c r="BU32" s="68">
        <v>45170</v>
      </c>
      <c r="BV32" s="68">
        <v>45200</v>
      </c>
      <c r="BW32" s="68">
        <v>45231</v>
      </c>
      <c r="BX32" s="68">
        <v>45261</v>
      </c>
      <c r="BY32" s="68">
        <v>45292</v>
      </c>
      <c r="BZ32" s="68">
        <v>45323</v>
      </c>
      <c r="CA32" s="68">
        <v>45352</v>
      </c>
      <c r="CB32" s="68">
        <v>45383</v>
      </c>
      <c r="CC32" s="68">
        <v>45413</v>
      </c>
      <c r="CD32" s="68">
        <v>45444</v>
      </c>
      <c r="CE32" s="68">
        <v>45474</v>
      </c>
      <c r="CF32" s="68">
        <v>45505</v>
      </c>
      <c r="CG32" s="68">
        <v>45536</v>
      </c>
      <c r="CH32" s="10"/>
    </row>
    <row r="33" spans="1:86" x14ac:dyDescent="0.35">
      <c r="A33" s="10"/>
      <c r="B33" s="255"/>
      <c r="C33" s="256"/>
      <c r="D33" s="256"/>
      <c r="E33" s="69" t="s">
        <v>51</v>
      </c>
      <c r="F33" s="69" t="s">
        <v>51</v>
      </c>
      <c r="G33" s="69" t="s">
        <v>51</v>
      </c>
      <c r="H33" s="69" t="s">
        <v>51</v>
      </c>
      <c r="I33" s="69" t="s">
        <v>51</v>
      </c>
      <c r="J33" s="69" t="s">
        <v>51</v>
      </c>
      <c r="K33" s="69" t="s">
        <v>51</v>
      </c>
      <c r="L33" s="69" t="s">
        <v>51</v>
      </c>
      <c r="M33" s="69" t="s">
        <v>51</v>
      </c>
      <c r="N33" s="69" t="s">
        <v>51</v>
      </c>
      <c r="O33" s="69" t="s">
        <v>51</v>
      </c>
      <c r="P33" s="69" t="s">
        <v>51</v>
      </c>
      <c r="Q33" s="69" t="s">
        <v>51</v>
      </c>
      <c r="R33" s="69" t="s">
        <v>51</v>
      </c>
      <c r="S33" s="69" t="s">
        <v>51</v>
      </c>
      <c r="T33" s="69" t="s">
        <v>51</v>
      </c>
      <c r="U33" s="69" t="s">
        <v>51</v>
      </c>
      <c r="V33" s="69" t="s">
        <v>51</v>
      </c>
      <c r="W33" s="69" t="s">
        <v>51</v>
      </c>
      <c r="X33" s="69" t="s">
        <v>51</v>
      </c>
      <c r="Y33" s="69" t="s">
        <v>51</v>
      </c>
      <c r="Z33" s="69" t="s">
        <v>51</v>
      </c>
      <c r="AA33" s="69" t="s">
        <v>51</v>
      </c>
      <c r="AB33" s="69" t="s">
        <v>51</v>
      </c>
      <c r="AC33" s="69" t="s">
        <v>51</v>
      </c>
      <c r="AD33" s="69" t="s">
        <v>51</v>
      </c>
      <c r="AE33" s="69" t="s">
        <v>51</v>
      </c>
      <c r="AF33" s="69" t="s">
        <v>51</v>
      </c>
      <c r="AG33" s="69" t="s">
        <v>51</v>
      </c>
      <c r="AH33" s="69" t="s">
        <v>51</v>
      </c>
      <c r="AI33" s="69" t="s">
        <v>51</v>
      </c>
      <c r="AJ33" s="69" t="s">
        <v>51</v>
      </c>
      <c r="AK33" s="69" t="s">
        <v>51</v>
      </c>
      <c r="AL33" s="69" t="s">
        <v>51</v>
      </c>
      <c r="AM33" s="69" t="s">
        <v>51</v>
      </c>
      <c r="AN33" s="69" t="s">
        <v>51</v>
      </c>
      <c r="AO33" s="69" t="s">
        <v>51</v>
      </c>
      <c r="AP33" s="69" t="s">
        <v>51</v>
      </c>
      <c r="AQ33" s="69" t="s">
        <v>51</v>
      </c>
      <c r="AR33" s="69" t="s">
        <v>51</v>
      </c>
      <c r="AS33" s="69" t="s">
        <v>51</v>
      </c>
      <c r="AT33" s="69" t="s">
        <v>51</v>
      </c>
      <c r="AU33" s="69" t="s">
        <v>51</v>
      </c>
      <c r="AV33" s="69" t="s">
        <v>51</v>
      </c>
      <c r="AW33" s="69" t="s">
        <v>51</v>
      </c>
      <c r="AX33" s="69" t="s">
        <v>51</v>
      </c>
      <c r="AY33" s="69" t="s">
        <v>51</v>
      </c>
      <c r="AZ33" s="69" t="s">
        <v>51</v>
      </c>
      <c r="BA33" s="69" t="s">
        <v>51</v>
      </c>
      <c r="BB33" s="69" t="s">
        <v>51</v>
      </c>
      <c r="BC33" s="69" t="s">
        <v>51</v>
      </c>
      <c r="BD33" s="69" t="s">
        <v>51</v>
      </c>
      <c r="BE33" s="69" t="s">
        <v>51</v>
      </c>
      <c r="BF33" s="69" t="s">
        <v>51</v>
      </c>
      <c r="BG33" s="69" t="s">
        <v>51</v>
      </c>
      <c r="BH33" s="69" t="s">
        <v>51</v>
      </c>
      <c r="BI33" s="69" t="s">
        <v>51</v>
      </c>
      <c r="BJ33" s="69" t="s">
        <v>51</v>
      </c>
      <c r="BK33" s="69" t="s">
        <v>51</v>
      </c>
      <c r="BL33" s="69" t="s">
        <v>51</v>
      </c>
      <c r="BM33" s="69" t="s">
        <v>51</v>
      </c>
      <c r="BN33" s="69" t="s">
        <v>51</v>
      </c>
      <c r="BO33" s="69" t="s">
        <v>51</v>
      </c>
      <c r="BP33" s="69" t="s">
        <v>51</v>
      </c>
      <c r="BQ33" s="69" t="s">
        <v>51</v>
      </c>
      <c r="BR33" s="69" t="s">
        <v>51</v>
      </c>
      <c r="BS33" s="69" t="s">
        <v>51</v>
      </c>
      <c r="BT33" s="69" t="s">
        <v>51</v>
      </c>
      <c r="BU33" s="69" t="s">
        <v>51</v>
      </c>
      <c r="BV33" s="69" t="s">
        <v>51</v>
      </c>
      <c r="BW33" s="69" t="s">
        <v>51</v>
      </c>
      <c r="BX33" s="69" t="s">
        <v>51</v>
      </c>
      <c r="BY33" s="69" t="s">
        <v>51</v>
      </c>
      <c r="BZ33" s="69" t="s">
        <v>51</v>
      </c>
      <c r="CA33" s="69" t="s">
        <v>51</v>
      </c>
      <c r="CB33" s="69" t="s">
        <v>51</v>
      </c>
      <c r="CC33" s="69" t="s">
        <v>51</v>
      </c>
      <c r="CD33" s="69" t="s">
        <v>51</v>
      </c>
      <c r="CE33" s="69" t="s">
        <v>51</v>
      </c>
      <c r="CF33" s="69" t="s">
        <v>51</v>
      </c>
      <c r="CG33" s="69" t="s">
        <v>51</v>
      </c>
      <c r="CH33" s="10"/>
    </row>
    <row r="34" spans="1:86" x14ac:dyDescent="0.35">
      <c r="A34" s="10"/>
      <c r="B34" s="63"/>
      <c r="C34" s="64"/>
      <c r="D34" s="64"/>
      <c r="E34" s="69" t="s">
        <v>89</v>
      </c>
      <c r="F34" s="69" t="s">
        <v>89</v>
      </c>
      <c r="G34" s="69" t="s">
        <v>89</v>
      </c>
      <c r="H34" s="69" t="s">
        <v>89</v>
      </c>
      <c r="I34" s="69" t="s">
        <v>89</v>
      </c>
      <c r="J34" s="69" t="s">
        <v>89</v>
      </c>
      <c r="K34" s="69" t="s">
        <v>89</v>
      </c>
      <c r="L34" s="69" t="s">
        <v>89</v>
      </c>
      <c r="M34" s="69" t="s">
        <v>89</v>
      </c>
      <c r="N34" s="69" t="s">
        <v>89</v>
      </c>
      <c r="O34" s="69" t="s">
        <v>89</v>
      </c>
      <c r="P34" s="69" t="s">
        <v>89</v>
      </c>
      <c r="Q34" s="69" t="s">
        <v>89</v>
      </c>
      <c r="R34" s="69" t="s">
        <v>89</v>
      </c>
      <c r="S34" s="69" t="s">
        <v>89</v>
      </c>
      <c r="T34" s="69" t="s">
        <v>89</v>
      </c>
      <c r="U34" s="69" t="s">
        <v>89</v>
      </c>
      <c r="V34" s="69" t="s">
        <v>89</v>
      </c>
      <c r="W34" s="69" t="s">
        <v>89</v>
      </c>
      <c r="X34" s="69" t="s">
        <v>89</v>
      </c>
      <c r="Y34" s="69" t="s">
        <v>89</v>
      </c>
      <c r="Z34" s="69" t="s">
        <v>89</v>
      </c>
      <c r="AA34" s="69" t="s">
        <v>89</v>
      </c>
      <c r="AB34" s="69" t="s">
        <v>89</v>
      </c>
      <c r="AC34" s="69" t="s">
        <v>89</v>
      </c>
      <c r="AD34" s="69" t="s">
        <v>89</v>
      </c>
      <c r="AE34" s="69" t="s">
        <v>89</v>
      </c>
      <c r="AF34" s="69" t="s">
        <v>89</v>
      </c>
      <c r="AG34" s="69" t="s">
        <v>89</v>
      </c>
      <c r="AH34" s="69" t="s">
        <v>89</v>
      </c>
      <c r="AI34" s="69" t="s">
        <v>89</v>
      </c>
      <c r="AJ34" s="69" t="s">
        <v>89</v>
      </c>
      <c r="AK34" s="69" t="s">
        <v>89</v>
      </c>
      <c r="AL34" s="69" t="s">
        <v>89</v>
      </c>
      <c r="AM34" s="69" t="s">
        <v>89</v>
      </c>
      <c r="AN34" s="69" t="s">
        <v>89</v>
      </c>
      <c r="AO34" s="69" t="s">
        <v>89</v>
      </c>
      <c r="AP34" s="69" t="s">
        <v>89</v>
      </c>
      <c r="AQ34" s="69" t="s">
        <v>89</v>
      </c>
      <c r="AR34" s="69" t="s">
        <v>89</v>
      </c>
      <c r="AS34" s="69" t="s">
        <v>89</v>
      </c>
      <c r="AT34" s="69" t="s">
        <v>89</v>
      </c>
      <c r="AU34" s="69" t="s">
        <v>89</v>
      </c>
      <c r="AV34" s="69" t="s">
        <v>89</v>
      </c>
      <c r="AW34" s="69" t="s">
        <v>89</v>
      </c>
      <c r="AX34" s="69" t="s">
        <v>89</v>
      </c>
      <c r="AY34" s="69" t="s">
        <v>89</v>
      </c>
      <c r="AZ34" s="69" t="s">
        <v>89</v>
      </c>
      <c r="BA34" s="69" t="s">
        <v>89</v>
      </c>
      <c r="BB34" s="69" t="s">
        <v>89</v>
      </c>
      <c r="BC34" s="69" t="s">
        <v>89</v>
      </c>
      <c r="BD34" s="69" t="s">
        <v>89</v>
      </c>
      <c r="BE34" s="69" t="s">
        <v>89</v>
      </c>
      <c r="BF34" s="69" t="s">
        <v>89</v>
      </c>
      <c r="BG34" s="69" t="s">
        <v>89</v>
      </c>
      <c r="BH34" s="69" t="s">
        <v>89</v>
      </c>
      <c r="BI34" s="69" t="s">
        <v>89</v>
      </c>
      <c r="BJ34" s="69" t="s">
        <v>89</v>
      </c>
      <c r="BK34" s="69" t="s">
        <v>89</v>
      </c>
      <c r="BL34" s="69" t="s">
        <v>89</v>
      </c>
      <c r="BM34" s="69" t="s">
        <v>89</v>
      </c>
      <c r="BN34" s="69" t="s">
        <v>89</v>
      </c>
      <c r="BO34" s="69" t="s">
        <v>89</v>
      </c>
      <c r="BP34" s="69" t="s">
        <v>89</v>
      </c>
      <c r="BQ34" s="69" t="s">
        <v>89</v>
      </c>
      <c r="BR34" s="69" t="s">
        <v>89</v>
      </c>
      <c r="BS34" s="69" t="s">
        <v>89</v>
      </c>
      <c r="BT34" s="69" t="s">
        <v>89</v>
      </c>
      <c r="BU34" s="69" t="s">
        <v>89</v>
      </c>
      <c r="BV34" s="69" t="s">
        <v>89</v>
      </c>
      <c r="BW34" s="69" t="s">
        <v>89</v>
      </c>
      <c r="BX34" s="69" t="s">
        <v>89</v>
      </c>
      <c r="BY34" s="69" t="s">
        <v>89</v>
      </c>
      <c r="BZ34" s="69" t="s">
        <v>89</v>
      </c>
      <c r="CA34" s="69" t="s">
        <v>89</v>
      </c>
      <c r="CB34" s="69" t="s">
        <v>89</v>
      </c>
      <c r="CC34" s="69" t="s">
        <v>89</v>
      </c>
      <c r="CD34" s="69" t="s">
        <v>89</v>
      </c>
      <c r="CE34" s="69" t="s">
        <v>89</v>
      </c>
      <c r="CF34" s="69" t="s">
        <v>89</v>
      </c>
      <c r="CG34" s="69" t="s">
        <v>89</v>
      </c>
      <c r="CH34" s="10"/>
    </row>
    <row r="35" spans="1:86" x14ac:dyDescent="0.35">
      <c r="A35" s="10"/>
      <c r="B35" s="20" t="s">
        <v>52</v>
      </c>
      <c r="C35" s="21" t="s">
        <v>54</v>
      </c>
      <c r="D35" s="21" t="s">
        <v>53</v>
      </c>
      <c r="E35" s="70" t="s">
        <v>27</v>
      </c>
      <c r="F35" s="70" t="s">
        <v>27</v>
      </c>
      <c r="G35" s="70" t="s">
        <v>27</v>
      </c>
      <c r="H35" s="70" t="s">
        <v>27</v>
      </c>
      <c r="I35" s="70" t="s">
        <v>27</v>
      </c>
      <c r="J35" s="70" t="s">
        <v>27</v>
      </c>
      <c r="K35" s="70" t="s">
        <v>27</v>
      </c>
      <c r="L35" s="70" t="s">
        <v>27</v>
      </c>
      <c r="M35" s="70" t="s">
        <v>27</v>
      </c>
      <c r="N35" s="70" t="s">
        <v>27</v>
      </c>
      <c r="O35" s="70" t="s">
        <v>27</v>
      </c>
      <c r="P35" s="70" t="s">
        <v>27</v>
      </c>
      <c r="Q35" s="70" t="s">
        <v>27</v>
      </c>
      <c r="R35" s="70" t="s">
        <v>27</v>
      </c>
      <c r="S35" s="70" t="s">
        <v>27</v>
      </c>
      <c r="T35" s="70" t="s">
        <v>27</v>
      </c>
      <c r="U35" s="70" t="s">
        <v>27</v>
      </c>
      <c r="V35" s="70" t="s">
        <v>27</v>
      </c>
      <c r="W35" s="70" t="s">
        <v>27</v>
      </c>
      <c r="X35" s="70" t="s">
        <v>27</v>
      </c>
      <c r="Y35" s="70" t="s">
        <v>27</v>
      </c>
      <c r="Z35" s="70" t="s">
        <v>27</v>
      </c>
      <c r="AA35" s="70" t="s">
        <v>27</v>
      </c>
      <c r="AB35" s="70" t="s">
        <v>27</v>
      </c>
      <c r="AC35" s="70" t="s">
        <v>27</v>
      </c>
      <c r="AD35" s="70" t="s">
        <v>27</v>
      </c>
      <c r="AE35" s="70" t="s">
        <v>27</v>
      </c>
      <c r="AF35" s="70" t="s">
        <v>27</v>
      </c>
      <c r="AG35" s="70" t="s">
        <v>27</v>
      </c>
      <c r="AH35" s="70" t="s">
        <v>27</v>
      </c>
      <c r="AI35" s="70" t="s">
        <v>27</v>
      </c>
      <c r="AJ35" s="70" t="s">
        <v>27</v>
      </c>
      <c r="AK35" s="70" t="s">
        <v>27</v>
      </c>
      <c r="AL35" s="70" t="s">
        <v>27</v>
      </c>
      <c r="AM35" s="70" t="s">
        <v>27</v>
      </c>
      <c r="AN35" s="70" t="s">
        <v>27</v>
      </c>
      <c r="AO35" s="70" t="s">
        <v>27</v>
      </c>
      <c r="AP35" s="70" t="s">
        <v>27</v>
      </c>
      <c r="AQ35" s="70" t="s">
        <v>27</v>
      </c>
      <c r="AR35" s="70" t="s">
        <v>27</v>
      </c>
      <c r="AS35" s="70" t="s">
        <v>27</v>
      </c>
      <c r="AT35" s="70" t="s">
        <v>27</v>
      </c>
      <c r="AU35" s="70" t="s">
        <v>27</v>
      </c>
      <c r="AV35" s="70" t="s">
        <v>27</v>
      </c>
      <c r="AW35" s="70" t="s">
        <v>27</v>
      </c>
      <c r="AX35" s="70" t="s">
        <v>27</v>
      </c>
      <c r="AY35" s="70" t="s">
        <v>27</v>
      </c>
      <c r="AZ35" s="70" t="s">
        <v>27</v>
      </c>
      <c r="BA35" s="70" t="s">
        <v>27</v>
      </c>
      <c r="BB35" s="70" t="s">
        <v>27</v>
      </c>
      <c r="BC35" s="70" t="s">
        <v>27</v>
      </c>
      <c r="BD35" s="70" t="s">
        <v>27</v>
      </c>
      <c r="BE35" s="70" t="s">
        <v>27</v>
      </c>
      <c r="BF35" s="70" t="s">
        <v>27</v>
      </c>
      <c r="BG35" s="70" t="s">
        <v>27</v>
      </c>
      <c r="BH35" s="70" t="s">
        <v>27</v>
      </c>
      <c r="BI35" s="70" t="s">
        <v>27</v>
      </c>
      <c r="BJ35" s="70" t="s">
        <v>27</v>
      </c>
      <c r="BK35" s="70" t="s">
        <v>27</v>
      </c>
      <c r="BL35" s="70" t="s">
        <v>27</v>
      </c>
      <c r="BM35" s="70" t="s">
        <v>27</v>
      </c>
      <c r="BN35" s="70" t="s">
        <v>27</v>
      </c>
      <c r="BO35" s="70" t="s">
        <v>27</v>
      </c>
      <c r="BP35" s="70" t="s">
        <v>27</v>
      </c>
      <c r="BQ35" s="70" t="s">
        <v>27</v>
      </c>
      <c r="BR35" s="70" t="s">
        <v>27</v>
      </c>
      <c r="BS35" s="70" t="s">
        <v>27</v>
      </c>
      <c r="BT35" s="70" t="s">
        <v>27</v>
      </c>
      <c r="BU35" s="70" t="s">
        <v>27</v>
      </c>
      <c r="BV35" s="70" t="s">
        <v>27</v>
      </c>
      <c r="BW35" s="70" t="s">
        <v>27</v>
      </c>
      <c r="BX35" s="70" t="s">
        <v>27</v>
      </c>
      <c r="BY35" s="70" t="s">
        <v>27</v>
      </c>
      <c r="BZ35" s="70" t="s">
        <v>27</v>
      </c>
      <c r="CA35" s="70" t="s">
        <v>27</v>
      </c>
      <c r="CB35" s="70" t="s">
        <v>27</v>
      </c>
      <c r="CC35" s="70" t="s">
        <v>27</v>
      </c>
      <c r="CD35" s="70" t="s">
        <v>27</v>
      </c>
      <c r="CE35" s="70" t="s">
        <v>27</v>
      </c>
      <c r="CF35" s="70" t="s">
        <v>27</v>
      </c>
      <c r="CG35" s="70" t="s">
        <v>27</v>
      </c>
      <c r="CH35" s="10"/>
    </row>
    <row r="36" spans="1:86" x14ac:dyDescent="0.35">
      <c r="A36" s="10"/>
      <c r="B36" s="22" t="s">
        <v>0</v>
      </c>
      <c r="C36" s="23" t="s">
        <v>1</v>
      </c>
      <c r="D36" s="24" t="s">
        <v>30</v>
      </c>
      <c r="E36" s="138">
        <v>6.9220000000000002E-3</v>
      </c>
      <c r="F36" s="138">
        <v>4.0000000000000001E-3</v>
      </c>
      <c r="G36" s="138">
        <v>3.1530000000000002E-2</v>
      </c>
      <c r="H36" s="138">
        <v>6.1720999999999998E-2</v>
      </c>
      <c r="I36" s="138">
        <v>4.8020000000000007E-3</v>
      </c>
      <c r="J36" s="138">
        <v>3.5479000000000004E-2</v>
      </c>
      <c r="K36" s="138">
        <v>3.5331000000000001E-2</v>
      </c>
      <c r="L36" s="138">
        <v>7.5392999999999988E-2</v>
      </c>
      <c r="M36" s="138">
        <v>0.107019</v>
      </c>
      <c r="N36" s="138">
        <v>1.6941999999999999E-2</v>
      </c>
      <c r="O36" s="138">
        <v>3.3156999999999999E-2</v>
      </c>
      <c r="P36" s="138">
        <v>0.14421899999999999</v>
      </c>
      <c r="Q36" s="138">
        <v>3.4363000000000005E-2</v>
      </c>
      <c r="R36" s="138">
        <v>1.0605E-2</v>
      </c>
      <c r="S36" s="138">
        <v>1.1372999999999999E-2</v>
      </c>
      <c r="T36" s="138">
        <v>5.4079999999999996E-3</v>
      </c>
      <c r="U36" s="138">
        <v>2.0441000000000001E-2</v>
      </c>
      <c r="V36" s="138">
        <v>5.8131000000000002E-2</v>
      </c>
      <c r="W36" s="138">
        <v>3.3677000000000006E-2</v>
      </c>
      <c r="X36" s="138">
        <v>0.17585999999999999</v>
      </c>
      <c r="Y36" s="138">
        <v>4.0639999999999999E-3</v>
      </c>
      <c r="Z36" s="138">
        <v>1.2603999999999999E-2</v>
      </c>
      <c r="AA36" s="138">
        <v>7.9249999999999998E-3</v>
      </c>
      <c r="AB36" s="138">
        <v>5.0921999999999995E-2</v>
      </c>
      <c r="AC36" s="138">
        <v>2.1566000000000002E-2</v>
      </c>
      <c r="AD36" s="138" t="s">
        <v>132</v>
      </c>
      <c r="AE36" s="138">
        <v>8.0540000000000004E-3</v>
      </c>
      <c r="AF36" s="138" t="s">
        <v>132</v>
      </c>
      <c r="AG36" s="138">
        <v>1.5E-3</v>
      </c>
      <c r="AH36" s="138">
        <v>3.9445000000000001E-2</v>
      </c>
      <c r="AI36" s="138">
        <v>1.1043000000000001E-2</v>
      </c>
      <c r="AJ36" s="138">
        <v>1.1337E-2</v>
      </c>
      <c r="AK36" s="138">
        <v>1.8744E-2</v>
      </c>
      <c r="AL36" s="138">
        <v>0.23464400000000002</v>
      </c>
      <c r="AM36" s="138">
        <v>1.1356999999999999E-2</v>
      </c>
      <c r="AN36" s="138">
        <v>2.7664000000000001E-2</v>
      </c>
      <c r="AO36" s="138">
        <v>7.8969999999999995E-3</v>
      </c>
      <c r="AP36" s="138">
        <v>5.2986999999999992E-2</v>
      </c>
      <c r="AQ36" s="138">
        <v>3.0622E-2</v>
      </c>
      <c r="AR36" s="138">
        <v>3.6624000000000004E-2</v>
      </c>
      <c r="AS36" s="138">
        <v>2.6479000000000003E-2</v>
      </c>
      <c r="AT36" s="138">
        <v>3.8832999999999999E-2</v>
      </c>
      <c r="AU36" s="138">
        <v>7.4390000000000003E-3</v>
      </c>
      <c r="AV36" s="138">
        <v>1.0539E-2</v>
      </c>
      <c r="AW36" s="138">
        <v>7.6969999999999998E-3</v>
      </c>
      <c r="AX36" s="138">
        <v>7.3275000000000007E-2</v>
      </c>
      <c r="AY36" s="138">
        <v>3.7828000000000007E-2</v>
      </c>
      <c r="AZ36" s="138">
        <v>9.4559999999999991E-3</v>
      </c>
      <c r="BA36" s="138">
        <v>2.9933000000000001E-2</v>
      </c>
      <c r="BB36" s="138">
        <v>9.221E-3</v>
      </c>
      <c r="BC36" s="138">
        <v>8.1540000000000015E-3</v>
      </c>
      <c r="BD36" s="138">
        <v>5.1142E-2</v>
      </c>
      <c r="BE36" s="138">
        <v>4.0769999999999999E-3</v>
      </c>
      <c r="BF36" s="138">
        <v>6.6249999999999998E-3</v>
      </c>
      <c r="BG36" s="138">
        <v>5.1095000000000002E-2</v>
      </c>
      <c r="BH36" s="138">
        <v>2.8188999999999999E-2</v>
      </c>
      <c r="BI36" s="138">
        <v>9.3789999999999984E-3</v>
      </c>
      <c r="BJ36" s="138">
        <v>0.21598999999999996</v>
      </c>
      <c r="BK36" s="138">
        <v>1.6541E-2</v>
      </c>
      <c r="BL36" s="138">
        <v>2.8458000000000001E-2</v>
      </c>
      <c r="BM36" s="138">
        <v>0.14169800000000002</v>
      </c>
      <c r="BN36" s="138">
        <v>0.14180399999999999</v>
      </c>
      <c r="BO36" s="138">
        <v>0.13700699999999999</v>
      </c>
      <c r="BP36" s="138">
        <v>4.0591000000000002E-2</v>
      </c>
      <c r="BQ36" s="138">
        <v>2.3726999999999998E-2</v>
      </c>
      <c r="BR36" s="138">
        <v>4.1572999999999999E-2</v>
      </c>
      <c r="BS36" s="138">
        <v>3.7443999999999998E-2</v>
      </c>
      <c r="BT36" s="138">
        <v>7.1777999999999995E-2</v>
      </c>
      <c r="BU36" s="138">
        <v>3.2779999999999997E-2</v>
      </c>
      <c r="BV36" s="138">
        <v>6.5917000000000017E-2</v>
      </c>
      <c r="BW36" s="138">
        <v>6.6992999999999997E-2</v>
      </c>
      <c r="BX36" s="138">
        <v>6.5429000000000001E-2</v>
      </c>
      <c r="BY36" s="138">
        <v>5.2659999999999998E-2</v>
      </c>
      <c r="BZ36" s="138">
        <v>8.3374000000000004E-2</v>
      </c>
      <c r="CA36" s="138">
        <v>4.1203999999999998E-2</v>
      </c>
      <c r="CB36" s="138">
        <v>4.1947999999999992E-2</v>
      </c>
      <c r="CC36" s="138">
        <v>2.9488E-2</v>
      </c>
      <c r="CD36" s="138">
        <v>3.1112999999999998E-2</v>
      </c>
      <c r="CE36" s="138">
        <v>1.8343999999999999E-2</v>
      </c>
      <c r="CF36" s="138">
        <v>1.1172E-2</v>
      </c>
      <c r="CG36" s="138">
        <v>1.7084000000000002E-2</v>
      </c>
      <c r="CH36" s="10"/>
    </row>
    <row r="37" spans="1:86" x14ac:dyDescent="0.35">
      <c r="A37" s="10"/>
      <c r="B37" s="25"/>
      <c r="C37" s="26" t="s">
        <v>2</v>
      </c>
      <c r="D37" s="27" t="s">
        <v>31</v>
      </c>
      <c r="E37" s="139">
        <v>1.2631000000000002E-2</v>
      </c>
      <c r="F37" s="139" t="s">
        <v>132</v>
      </c>
      <c r="G37" s="139">
        <v>1.3100000000000001E-4</v>
      </c>
      <c r="H37" s="139">
        <v>1.6799999999999999E-4</v>
      </c>
      <c r="I37" s="139">
        <v>1.2539999999999999E-3</v>
      </c>
      <c r="J37" s="139">
        <v>5.2000000000000004E-5</v>
      </c>
      <c r="K37" s="139">
        <v>1.2375000000000001E-2</v>
      </c>
      <c r="L37" s="139">
        <v>2.5106E-2</v>
      </c>
      <c r="M37" s="139">
        <v>3.2499999999999999E-4</v>
      </c>
      <c r="N37" s="139">
        <v>1.1662E-2</v>
      </c>
      <c r="O37" s="139">
        <v>2.2402000000000002E-2</v>
      </c>
      <c r="P37" s="139">
        <v>6.2227999999999999E-2</v>
      </c>
      <c r="Q37" s="139" t="s">
        <v>132</v>
      </c>
      <c r="R37" s="139">
        <v>1.2750000000000001E-3</v>
      </c>
      <c r="S37" s="139" t="s">
        <v>132</v>
      </c>
      <c r="T37" s="139">
        <v>1.392E-3</v>
      </c>
      <c r="U37" s="139">
        <v>1.3300000000000001E-4</v>
      </c>
      <c r="V37" s="139">
        <v>1.7100000000000001E-4</v>
      </c>
      <c r="W37" s="139">
        <v>1.284E-3</v>
      </c>
      <c r="X37" s="139">
        <v>4.3999999999999999E-5</v>
      </c>
      <c r="Y37" s="139">
        <v>2.5999999999999998E-5</v>
      </c>
      <c r="Z37" s="139">
        <v>2.5500000000000002E-4</v>
      </c>
      <c r="AA37" s="139">
        <v>2.0829999999999998E-3</v>
      </c>
      <c r="AB37" s="139">
        <v>9.1889999999999993E-3</v>
      </c>
      <c r="AC37" s="139">
        <v>1.3439999999999999E-3</v>
      </c>
      <c r="AD37" s="139" t="s">
        <v>132</v>
      </c>
      <c r="AE37" s="139" t="s">
        <v>132</v>
      </c>
      <c r="AF37" s="139" t="s">
        <v>132</v>
      </c>
      <c r="AG37" s="139" t="s">
        <v>132</v>
      </c>
      <c r="AH37" s="139">
        <v>5.3558000000000001E-2</v>
      </c>
      <c r="AI37" s="139" t="s">
        <v>132</v>
      </c>
      <c r="AJ37" s="139">
        <v>4.5000000000000003E-5</v>
      </c>
      <c r="AK37" s="139" t="s">
        <v>132</v>
      </c>
      <c r="AL37" s="139">
        <v>4.0400000000000006E-4</v>
      </c>
      <c r="AM37" s="139">
        <v>9.8599999999999993E-2</v>
      </c>
      <c r="AN37" s="139">
        <v>1.7588999999999997E-2</v>
      </c>
      <c r="AO37" s="139">
        <v>1.3863E-2</v>
      </c>
      <c r="AP37" s="139">
        <v>4.8940000000000008E-3</v>
      </c>
      <c r="AQ37" s="139">
        <v>1.078E-3</v>
      </c>
      <c r="AR37" s="139">
        <v>1.4319999999999999E-3</v>
      </c>
      <c r="AS37" s="139">
        <v>9.0000000000000002E-6</v>
      </c>
      <c r="AT37" s="139">
        <v>2.0579999999999999E-3</v>
      </c>
      <c r="AU37" s="139" t="s">
        <v>132</v>
      </c>
      <c r="AV37" s="139">
        <v>1.8342999999999998E-2</v>
      </c>
      <c r="AW37" s="139" t="s">
        <v>132</v>
      </c>
      <c r="AX37" s="139">
        <v>1.2539999999999999E-3</v>
      </c>
      <c r="AY37" s="139">
        <v>5.7112999999999997E-2</v>
      </c>
      <c r="AZ37" s="139">
        <v>8.0999999999999996E-4</v>
      </c>
      <c r="BA37" s="139">
        <v>1.0600999999999999E-2</v>
      </c>
      <c r="BB37" s="139">
        <v>2.4740000000000001E-3</v>
      </c>
      <c r="BC37" s="139">
        <v>0.122762</v>
      </c>
      <c r="BD37" s="139">
        <v>1.029E-3</v>
      </c>
      <c r="BE37" s="139">
        <v>1.6539000000000002E-2</v>
      </c>
      <c r="BF37" s="139">
        <v>3.2810000000000001E-3</v>
      </c>
      <c r="BG37" s="139">
        <v>1.1541000000000003E-2</v>
      </c>
      <c r="BH37" s="139">
        <v>1.9599999999999999E-4</v>
      </c>
      <c r="BI37" s="139">
        <v>1.1472E-2</v>
      </c>
      <c r="BJ37" s="139">
        <v>5.1539000000000001E-2</v>
      </c>
      <c r="BK37" s="139">
        <v>8.9709000000000011E-2</v>
      </c>
      <c r="BL37" s="139">
        <v>8.8630000000000011E-3</v>
      </c>
      <c r="BM37" s="139">
        <v>6.3379999999999992E-2</v>
      </c>
      <c r="BN37" s="139">
        <v>4.6431E-2</v>
      </c>
      <c r="BO37" s="139">
        <v>0.25995000000000001</v>
      </c>
      <c r="BP37" s="139">
        <v>3.3523999999999998E-2</v>
      </c>
      <c r="BQ37" s="139">
        <v>3.5318999999999996E-2</v>
      </c>
      <c r="BR37" s="139">
        <v>4.5445999999999993E-2</v>
      </c>
      <c r="BS37" s="139">
        <v>3.2940999999999998E-2</v>
      </c>
      <c r="BT37" s="139">
        <v>3.4007000000000003E-2</v>
      </c>
      <c r="BU37" s="139">
        <v>3.0857000000000002E-2</v>
      </c>
      <c r="BV37" s="139">
        <v>2.9779E-2</v>
      </c>
      <c r="BW37" s="139">
        <v>4.1657E-2</v>
      </c>
      <c r="BX37" s="139">
        <v>6.4873E-2</v>
      </c>
      <c r="BY37" s="139">
        <v>6.3969999999999999E-2</v>
      </c>
      <c r="BZ37" s="139">
        <v>7.1341000000000002E-2</v>
      </c>
      <c r="CA37" s="139">
        <v>5.595E-2</v>
      </c>
      <c r="CB37" s="139">
        <v>0.104437</v>
      </c>
      <c r="CC37" s="139">
        <v>1.8850000000000002E-3</v>
      </c>
      <c r="CD37" s="139">
        <v>6.7620000000000006E-3</v>
      </c>
      <c r="CE37" s="139">
        <v>7.7613000000000001E-2</v>
      </c>
      <c r="CF37" s="139">
        <v>8.0126000000000003E-2</v>
      </c>
      <c r="CG37" s="139">
        <v>1.3297E-2</v>
      </c>
      <c r="CH37" s="10"/>
    </row>
    <row r="38" spans="1:86" x14ac:dyDescent="0.35">
      <c r="A38" s="10"/>
      <c r="B38" s="25"/>
      <c r="C38" s="28" t="s">
        <v>3</v>
      </c>
      <c r="D38" s="29" t="s">
        <v>32</v>
      </c>
      <c r="E38" s="140">
        <v>7.8533999999999993E-2</v>
      </c>
      <c r="F38" s="140">
        <v>2.7495000000000002E-2</v>
      </c>
      <c r="G38" s="140">
        <v>2.5094000000000002E-2</v>
      </c>
      <c r="H38" s="140">
        <v>7.7340000000000004E-3</v>
      </c>
      <c r="I38" s="140">
        <v>2.3515000000000001E-2</v>
      </c>
      <c r="J38" s="140">
        <v>5.4989999999999997E-2</v>
      </c>
      <c r="K38" s="140" t="s">
        <v>132</v>
      </c>
      <c r="L38" s="140">
        <v>2.5339999999999998E-2</v>
      </c>
      <c r="M38" s="140">
        <v>3.3280000000000002E-3</v>
      </c>
      <c r="N38" s="140">
        <v>2.4501999999999999E-2</v>
      </c>
      <c r="O38" s="140">
        <v>2.5093999999999998E-2</v>
      </c>
      <c r="P38" s="140">
        <v>4.8939999999999999E-3</v>
      </c>
      <c r="Q38" s="140">
        <v>2.1224999999999997E-2</v>
      </c>
      <c r="R38" s="140">
        <v>3.9716999999999988E-2</v>
      </c>
      <c r="S38" s="140">
        <v>4.0000000000000003E-5</v>
      </c>
      <c r="T38" s="140">
        <v>3.6179999999999997E-2</v>
      </c>
      <c r="U38" s="140">
        <v>6.7959999999999991E-3</v>
      </c>
      <c r="V38" s="140">
        <v>3.3883999999999997E-2</v>
      </c>
      <c r="W38" s="140">
        <v>9.7349999999999989E-3</v>
      </c>
      <c r="X38" s="140">
        <v>4.3815999999999994E-2</v>
      </c>
      <c r="Y38" s="140">
        <v>9.7059999999999994E-3</v>
      </c>
      <c r="Z38" s="140">
        <v>1.6889999999999999E-2</v>
      </c>
      <c r="AA38" s="140">
        <v>2.9134E-2</v>
      </c>
      <c r="AB38" s="140">
        <v>2.578E-3</v>
      </c>
      <c r="AC38" s="140">
        <v>2.6706000000000001E-2</v>
      </c>
      <c r="AD38" s="140">
        <v>9.7059999999999994E-3</v>
      </c>
      <c r="AE38" s="140">
        <v>3.6177999999999995E-2</v>
      </c>
      <c r="AF38" s="140">
        <v>1.6799999999999999E-2</v>
      </c>
      <c r="AG38" s="140" t="s">
        <v>132</v>
      </c>
      <c r="AH38" s="140">
        <v>2.578E-3</v>
      </c>
      <c r="AI38" s="140">
        <v>1.7734999999999997E-2</v>
      </c>
      <c r="AJ38" s="140">
        <v>1.9377999999999999E-2</v>
      </c>
      <c r="AK38" s="140" t="s">
        <v>132</v>
      </c>
      <c r="AL38" s="140">
        <v>2.6505999999999998E-2</v>
      </c>
      <c r="AM38" s="140">
        <v>4.0891999999999998E-2</v>
      </c>
      <c r="AN38" s="140">
        <v>2.578E-3</v>
      </c>
      <c r="AO38" s="140">
        <v>1.9377999999999999E-2</v>
      </c>
      <c r="AP38" s="140">
        <v>1.6799999999999999E-2</v>
      </c>
      <c r="AQ38" s="140">
        <v>1.9622999999999998E-2</v>
      </c>
      <c r="AR38" s="140">
        <v>1.9377999999999999E-2</v>
      </c>
      <c r="AS38" s="140">
        <v>1.6799999999999999E-2</v>
      </c>
      <c r="AT38" s="140">
        <v>1.9377999999999999E-2</v>
      </c>
      <c r="AU38" s="140">
        <v>3.3633999999999997E-2</v>
      </c>
      <c r="AV38" s="140">
        <v>1.9377999999999999E-2</v>
      </c>
      <c r="AW38" s="140">
        <v>1.9377999999999999E-2</v>
      </c>
      <c r="AX38" s="140">
        <v>1.9377999999999999E-2</v>
      </c>
      <c r="AY38" s="140">
        <v>3.1056E-2</v>
      </c>
      <c r="AZ38" s="140">
        <v>2.1956E-2</v>
      </c>
      <c r="BA38" s="140">
        <v>2.3129E-2</v>
      </c>
      <c r="BB38" s="140">
        <v>3.2670999999999999E-2</v>
      </c>
      <c r="BC38" s="140">
        <v>2.6505999999999998E-2</v>
      </c>
      <c r="BD38" s="140">
        <v>2.3927999999999998E-2</v>
      </c>
      <c r="BE38" s="140">
        <v>2.2142999999999999E-2</v>
      </c>
      <c r="BF38" s="140">
        <v>2.6505999999999998E-2</v>
      </c>
      <c r="BG38" s="140">
        <v>2.6846999999999999E-2</v>
      </c>
      <c r="BH38" s="140">
        <v>1.9695999999999998E-2</v>
      </c>
      <c r="BI38" s="140">
        <v>1.9377999999999999E-2</v>
      </c>
      <c r="BJ38" s="140">
        <v>3.0530999999999999E-2</v>
      </c>
      <c r="BK38" s="140">
        <v>1.9377999999999999E-2</v>
      </c>
      <c r="BL38" s="140">
        <v>1.9377999999999999E-2</v>
      </c>
      <c r="BM38" s="140">
        <v>2.6550999999999998E-2</v>
      </c>
      <c r="BN38" s="140">
        <v>2.578E-3</v>
      </c>
      <c r="BO38" s="140">
        <v>1.9377999999999999E-2</v>
      </c>
      <c r="BP38" s="140">
        <v>3.6177999999999995E-2</v>
      </c>
      <c r="BQ38" s="140">
        <v>2.5530000000000001E-2</v>
      </c>
      <c r="BR38" s="140">
        <v>3.1836000000000003E-2</v>
      </c>
      <c r="BS38" s="140">
        <v>2.1956E-2</v>
      </c>
      <c r="BT38" s="140">
        <v>3.7635999999999996E-2</v>
      </c>
      <c r="BU38" s="140">
        <v>1.9377999999999999E-2</v>
      </c>
      <c r="BV38" s="140">
        <v>4.9450000000000001E-2</v>
      </c>
      <c r="BW38" s="140">
        <v>2.5167999999999999E-2</v>
      </c>
      <c r="BX38" s="140">
        <v>1.9377999999999999E-2</v>
      </c>
      <c r="BY38" s="140">
        <v>4.1646000000000002E-2</v>
      </c>
      <c r="BZ38" s="140">
        <v>3.6526000000000003E-2</v>
      </c>
      <c r="CA38" s="140">
        <v>4.0894E-2</v>
      </c>
      <c r="CB38" s="140">
        <v>5.9068999999999997E-2</v>
      </c>
      <c r="CC38" s="140">
        <v>2.3564999999999999E-2</v>
      </c>
      <c r="CD38" s="140">
        <v>4.1076999999999995E-2</v>
      </c>
      <c r="CE38" s="140">
        <v>8.9860999999999996E-2</v>
      </c>
      <c r="CF38" s="140">
        <v>0.10238799999999999</v>
      </c>
      <c r="CG38" s="140">
        <v>3.6597999999999999E-2</v>
      </c>
      <c r="CH38" s="10"/>
    </row>
    <row r="39" spans="1:86" x14ac:dyDescent="0.35">
      <c r="A39" s="10"/>
      <c r="B39" s="25"/>
      <c r="C39" s="26" t="s">
        <v>4</v>
      </c>
      <c r="D39" s="27" t="s">
        <v>33</v>
      </c>
      <c r="E39" s="139">
        <v>0.11013500000000001</v>
      </c>
      <c r="F39" s="139">
        <v>7.5674999999999992E-2</v>
      </c>
      <c r="G39" s="139">
        <v>0.42710999999999999</v>
      </c>
      <c r="H39" s="139">
        <v>5.7496000000000005E-2</v>
      </c>
      <c r="I39" s="139">
        <v>0.18286899999999998</v>
      </c>
      <c r="J39" s="139">
        <v>0.21793000000000001</v>
      </c>
      <c r="K39" s="139">
        <v>0.17815500000000001</v>
      </c>
      <c r="L39" s="139">
        <v>0.28975099999999998</v>
      </c>
      <c r="M39" s="139">
        <v>0.13447700000000001</v>
      </c>
      <c r="N39" s="139">
        <v>0.19514799999999999</v>
      </c>
      <c r="O39" s="139">
        <v>0.20533300000000004</v>
      </c>
      <c r="P39" s="139">
        <v>0.23648800000000003</v>
      </c>
      <c r="Q39" s="139">
        <v>0.12402199999999999</v>
      </c>
      <c r="R39" s="139">
        <v>7.7411000000000008E-2</v>
      </c>
      <c r="S39" s="139">
        <v>0.128967</v>
      </c>
      <c r="T39" s="139">
        <v>0.15689999999999998</v>
      </c>
      <c r="U39" s="139">
        <v>0.30074599999999996</v>
      </c>
      <c r="V39" s="139">
        <v>0.176539</v>
      </c>
      <c r="W39" s="139">
        <v>4.0630000000000013E-2</v>
      </c>
      <c r="X39" s="139">
        <v>0.14124100000000001</v>
      </c>
      <c r="Y39" s="139">
        <v>0.17794500000000002</v>
      </c>
      <c r="Z39" s="139">
        <v>0.27224500000000001</v>
      </c>
      <c r="AA39" s="139">
        <v>0.22264200000000003</v>
      </c>
      <c r="AB39" s="139">
        <v>7.9964000000000007E-2</v>
      </c>
      <c r="AC39" s="139">
        <v>0.190914</v>
      </c>
      <c r="AD39" s="139">
        <v>0.19546100000000002</v>
      </c>
      <c r="AE39" s="139">
        <v>0.20258899999999999</v>
      </c>
      <c r="AF39" s="139">
        <v>3.3039999999999996E-3</v>
      </c>
      <c r="AG39" s="139">
        <v>6.3957E-2</v>
      </c>
      <c r="AH39" s="139">
        <v>0.16585000000000003</v>
      </c>
      <c r="AI39" s="139">
        <v>5.5366999999999993E-2</v>
      </c>
      <c r="AJ39" s="139">
        <v>0.21920200000000001</v>
      </c>
      <c r="AK39" s="139">
        <v>0.29478199999999993</v>
      </c>
      <c r="AL39" s="139">
        <v>0.17078499999999999</v>
      </c>
      <c r="AM39" s="139">
        <v>0.317278</v>
      </c>
      <c r="AN39" s="139">
        <v>0.119829</v>
      </c>
      <c r="AO39" s="139">
        <v>8.9984000000000008E-2</v>
      </c>
      <c r="AP39" s="139">
        <v>0.16978599999999999</v>
      </c>
      <c r="AQ39" s="139">
        <v>0.20138900000000004</v>
      </c>
      <c r="AR39" s="139">
        <v>0.156251</v>
      </c>
      <c r="AS39" s="139">
        <v>0.19173499999999999</v>
      </c>
      <c r="AT39" s="139">
        <v>0.28309200000000007</v>
      </c>
      <c r="AU39" s="139">
        <v>0.11473199999999999</v>
      </c>
      <c r="AV39" s="139">
        <v>0.22914700000000005</v>
      </c>
      <c r="AW39" s="139">
        <v>0.272646</v>
      </c>
      <c r="AX39" s="139">
        <v>0.21853100000000003</v>
      </c>
      <c r="AY39" s="139">
        <v>0.12580500000000003</v>
      </c>
      <c r="AZ39" s="139">
        <v>0.21825900000000001</v>
      </c>
      <c r="BA39" s="139">
        <v>0.11578899999999998</v>
      </c>
      <c r="BB39" s="139">
        <v>0.19967599999999999</v>
      </c>
      <c r="BC39" s="139">
        <v>0.31346599999999991</v>
      </c>
      <c r="BD39" s="139">
        <v>0.29700200000000004</v>
      </c>
      <c r="BE39" s="139">
        <v>0.55387900000000001</v>
      </c>
      <c r="BF39" s="139">
        <v>0.21660900000000002</v>
      </c>
      <c r="BG39" s="139">
        <v>0.60222399999999998</v>
      </c>
      <c r="BH39" s="139">
        <v>0.188028</v>
      </c>
      <c r="BI39" s="139">
        <v>0.35327000000000008</v>
      </c>
      <c r="BJ39" s="139">
        <v>0.22991599999999998</v>
      </c>
      <c r="BK39" s="139">
        <v>0.49948499999999996</v>
      </c>
      <c r="BL39" s="139">
        <v>0.38004200000000005</v>
      </c>
      <c r="BM39" s="139">
        <v>0.36433699999999997</v>
      </c>
      <c r="BN39" s="139">
        <v>0.5578590000000001</v>
      </c>
      <c r="BO39" s="139">
        <v>0.69491499999999995</v>
      </c>
      <c r="BP39" s="139">
        <v>0.54981399999999991</v>
      </c>
      <c r="BQ39" s="139">
        <v>0.5267639999999999</v>
      </c>
      <c r="BR39" s="139">
        <v>0.66088200000000008</v>
      </c>
      <c r="BS39" s="139">
        <v>0.36127899999999991</v>
      </c>
      <c r="BT39" s="139">
        <v>0.71386700000000003</v>
      </c>
      <c r="BU39" s="139">
        <v>0.61768599999999996</v>
      </c>
      <c r="BV39" s="139">
        <v>0.86708500000000011</v>
      </c>
      <c r="BW39" s="139">
        <v>0.79890299999999992</v>
      </c>
      <c r="BX39" s="139">
        <v>0.48806300000000002</v>
      </c>
      <c r="BY39" s="139">
        <v>0.56832800000000006</v>
      </c>
      <c r="BZ39" s="139">
        <v>0.55105399999999993</v>
      </c>
      <c r="CA39" s="139">
        <v>0.49756600000000001</v>
      </c>
      <c r="CB39" s="139">
        <v>0.51537300000000008</v>
      </c>
      <c r="CC39" s="139">
        <v>0.68342400000000003</v>
      </c>
      <c r="CD39" s="139">
        <v>0.78964400000000001</v>
      </c>
      <c r="CE39" s="139">
        <v>0.58357999999999999</v>
      </c>
      <c r="CF39" s="139">
        <v>0.72114500000000004</v>
      </c>
      <c r="CG39" s="139">
        <v>0.73237099999999999</v>
      </c>
      <c r="CH39" s="10"/>
    </row>
    <row r="40" spans="1:86" x14ac:dyDescent="0.35">
      <c r="A40" s="10"/>
      <c r="B40" s="25" t="s">
        <v>5</v>
      </c>
      <c r="C40" s="28" t="s">
        <v>6</v>
      </c>
      <c r="D40" s="29" t="s">
        <v>34</v>
      </c>
      <c r="E40" s="140">
        <v>7.9999999999999996E-6</v>
      </c>
      <c r="F40" s="140">
        <v>9.1409999999999998E-3</v>
      </c>
      <c r="G40" s="140">
        <v>3.7199999999999999E-4</v>
      </c>
      <c r="H40" s="140">
        <v>4.9000000000000009E-4</v>
      </c>
      <c r="I40" s="140">
        <v>1.21E-4</v>
      </c>
      <c r="J40" s="140">
        <v>4.8999999999999998E-4</v>
      </c>
      <c r="K40" s="140">
        <v>4.9075999999999995E-2</v>
      </c>
      <c r="L40" s="140">
        <v>3.4000000000000007E-5</v>
      </c>
      <c r="M40" s="140">
        <v>2.1000000000000001E-4</v>
      </c>
      <c r="N40" s="140">
        <v>2.3212E-2</v>
      </c>
      <c r="O40" s="140">
        <v>5.8299999999999997E-4</v>
      </c>
      <c r="P40" s="140">
        <v>3.9199999999999999E-3</v>
      </c>
      <c r="Q40" s="140">
        <v>9.9999999999999991E-5</v>
      </c>
      <c r="R40" s="140">
        <v>2.41E-4</v>
      </c>
      <c r="S40" s="140">
        <v>3.57E-4</v>
      </c>
      <c r="T40" s="140">
        <v>5.3700000000000006E-3</v>
      </c>
      <c r="U40" s="140">
        <v>2.9E-5</v>
      </c>
      <c r="V40" s="140">
        <v>3.3399999999999999E-4</v>
      </c>
      <c r="W40" s="140">
        <v>3.0089999999999995E-3</v>
      </c>
      <c r="X40" s="140">
        <v>4.0780000000000009E-3</v>
      </c>
      <c r="Y40" s="140">
        <v>1.6700000000000003E-3</v>
      </c>
      <c r="Z40" s="140">
        <v>4.7800000000000002E-4</v>
      </c>
      <c r="AA40" s="140">
        <v>1.1499999999999999E-4</v>
      </c>
      <c r="AB40" s="140">
        <v>1.1330000000000003E-3</v>
      </c>
      <c r="AC40" s="140">
        <v>2.166E-3</v>
      </c>
      <c r="AD40" s="140">
        <v>6.7999999999999986E-5</v>
      </c>
      <c r="AE40" s="140">
        <v>4.9000000000000005E-5</v>
      </c>
      <c r="AF40" s="140">
        <v>6.9999999999999994E-5</v>
      </c>
      <c r="AG40" s="140">
        <v>8.5090000000000009E-3</v>
      </c>
      <c r="AH40" s="140">
        <v>9.1999999999999987E-5</v>
      </c>
      <c r="AI40" s="140">
        <v>4.4770000000000009E-3</v>
      </c>
      <c r="AJ40" s="140">
        <v>7.6999999999999996E-4</v>
      </c>
      <c r="AK40" s="140">
        <v>1.9699999999999999E-4</v>
      </c>
      <c r="AL40" s="140">
        <v>7.0999999999999991E-5</v>
      </c>
      <c r="AM40" s="140">
        <v>1.2899999999999999E-4</v>
      </c>
      <c r="AN40" s="140">
        <v>5.3363000000000001E-2</v>
      </c>
      <c r="AO40" s="140">
        <v>3.2629999999999998E-3</v>
      </c>
      <c r="AP40" s="140">
        <v>9.5169999999999994E-3</v>
      </c>
      <c r="AQ40" s="140">
        <v>1.2400000000000001E-4</v>
      </c>
      <c r="AR40" s="140">
        <v>6.0700000000000001E-4</v>
      </c>
      <c r="AS40" s="140">
        <v>3.7000000000000005E-5</v>
      </c>
      <c r="AT40" s="140">
        <v>5.7299999999999994E-4</v>
      </c>
      <c r="AU40" s="140">
        <v>2.1720999999999997E-2</v>
      </c>
      <c r="AV40" s="140">
        <v>1.6899999999999999E-4</v>
      </c>
      <c r="AW40" s="140">
        <v>4.26E-4</v>
      </c>
      <c r="AX40" s="140">
        <v>3.8419999999999999E-3</v>
      </c>
      <c r="AY40" s="140">
        <v>5.6810000000000003E-3</v>
      </c>
      <c r="AZ40" s="140">
        <v>6.1570000000000001E-3</v>
      </c>
      <c r="BA40" s="140">
        <v>3.28E-4</v>
      </c>
      <c r="BB40" s="140">
        <v>3.7699999999999995E-4</v>
      </c>
      <c r="BC40" s="140">
        <v>2.3640999999999999E-2</v>
      </c>
      <c r="BD40" s="140">
        <v>1.9000000000000001E-5</v>
      </c>
      <c r="BE40" s="140">
        <v>1.4971E-2</v>
      </c>
      <c r="BF40" s="140">
        <v>9.0349999999999996E-3</v>
      </c>
      <c r="BG40" s="140">
        <v>1.8599999999999999E-4</v>
      </c>
      <c r="BH40" s="140">
        <v>2.4399999999999999E-4</v>
      </c>
      <c r="BI40" s="140">
        <v>1.6699999999999999E-4</v>
      </c>
      <c r="BJ40" s="140">
        <v>2.5560000000000001E-3</v>
      </c>
      <c r="BK40" s="140">
        <v>2.5899999999999995E-4</v>
      </c>
      <c r="BL40" s="140">
        <v>4.8000000000000001E-5</v>
      </c>
      <c r="BM40" s="140">
        <v>7.7260000000000002E-3</v>
      </c>
      <c r="BN40" s="140">
        <v>2.3099999999999998E-4</v>
      </c>
      <c r="BO40" s="140">
        <v>1.1609E-2</v>
      </c>
      <c r="BP40" s="140">
        <v>3.1133999999999998E-2</v>
      </c>
      <c r="BQ40" s="140">
        <v>1.02E-4</v>
      </c>
      <c r="BR40" s="140">
        <v>8.8770000000000012E-3</v>
      </c>
      <c r="BS40" s="140">
        <v>7.8219999999999991E-3</v>
      </c>
      <c r="BT40" s="140">
        <v>3.7999999999999997E-4</v>
      </c>
      <c r="BU40" s="140">
        <v>3.8905999999999996E-2</v>
      </c>
      <c r="BV40" s="140">
        <v>3.2786000000000003E-2</v>
      </c>
      <c r="BW40" s="140">
        <v>3.2399999999999996E-4</v>
      </c>
      <c r="BX40" s="140">
        <v>1.2733000000000001E-2</v>
      </c>
      <c r="BY40" s="140">
        <v>1.5359999999999998E-3</v>
      </c>
      <c r="BZ40" s="140">
        <v>7.1599999999999997E-3</v>
      </c>
      <c r="CA40" s="140">
        <v>3.2834000000000002E-2</v>
      </c>
      <c r="CB40" s="140">
        <v>1.6870000000000001E-3</v>
      </c>
      <c r="CC40" s="140">
        <v>2.1631999999999998E-2</v>
      </c>
      <c r="CD40" s="140">
        <v>1.1410999999999999E-2</v>
      </c>
      <c r="CE40" s="140">
        <v>1.0754999999999999E-2</v>
      </c>
      <c r="CF40" s="140">
        <v>9.0000000000000002E-6</v>
      </c>
      <c r="CG40" s="140">
        <v>2.1735999999999998E-2</v>
      </c>
      <c r="CH40" s="10"/>
    </row>
    <row r="41" spans="1:86" x14ac:dyDescent="0.35">
      <c r="A41" s="10"/>
      <c r="B41" s="25"/>
      <c r="C41" s="26" t="s">
        <v>7</v>
      </c>
      <c r="D41" s="27" t="s">
        <v>35</v>
      </c>
      <c r="E41" s="139">
        <v>0.84695600000000004</v>
      </c>
      <c r="F41" s="139">
        <v>1.860484</v>
      </c>
      <c r="G41" s="139">
        <v>0.7809419999999998</v>
      </c>
      <c r="H41" s="139">
        <v>0.32553699999999997</v>
      </c>
      <c r="I41" s="139">
        <v>0.46033899999999989</v>
      </c>
      <c r="J41" s="139">
        <v>1.5025319999999998</v>
      </c>
      <c r="K41" s="139">
        <v>1.324103</v>
      </c>
      <c r="L41" s="139">
        <v>1.5582959999999999</v>
      </c>
      <c r="M41" s="139">
        <v>0.692971</v>
      </c>
      <c r="N41" s="139">
        <v>0.59003199999999989</v>
      </c>
      <c r="O41" s="139">
        <v>0.5735269999999999</v>
      </c>
      <c r="P41" s="139">
        <v>0.76257999999999981</v>
      </c>
      <c r="Q41" s="139">
        <v>0.53460999999999992</v>
      </c>
      <c r="R41" s="139">
        <v>1.4275179999999998</v>
      </c>
      <c r="S41" s="139">
        <v>0.74284400000000006</v>
      </c>
      <c r="T41" s="139">
        <v>0.81361399999999984</v>
      </c>
      <c r="U41" s="139">
        <v>1.9313350000000002</v>
      </c>
      <c r="V41" s="139">
        <v>2.6841399999999997</v>
      </c>
      <c r="W41" s="139">
        <v>1.8652750000000005</v>
      </c>
      <c r="X41" s="139">
        <v>0.79344800000000004</v>
      </c>
      <c r="Y41" s="139">
        <v>0.89645799999999987</v>
      </c>
      <c r="Z41" s="139">
        <v>0.50913900000000001</v>
      </c>
      <c r="AA41" s="139">
        <v>0.67515799999999981</v>
      </c>
      <c r="AB41" s="139">
        <v>0.567886</v>
      </c>
      <c r="AC41" s="139">
        <v>0.28846899999999998</v>
      </c>
      <c r="AD41" s="139">
        <v>1.0773070000000002</v>
      </c>
      <c r="AE41" s="139">
        <v>0.31385799999999997</v>
      </c>
      <c r="AF41" s="139">
        <v>0.20560100000000001</v>
      </c>
      <c r="AG41" s="139">
        <v>0.67884499999999992</v>
      </c>
      <c r="AH41" s="139">
        <v>0.86802499999999994</v>
      </c>
      <c r="AI41" s="139">
        <v>1.3755359999999999</v>
      </c>
      <c r="AJ41" s="139">
        <v>0.46043000000000006</v>
      </c>
      <c r="AK41" s="139">
        <v>0.85784600000000011</v>
      </c>
      <c r="AL41" s="139">
        <v>0.83391700000000024</v>
      </c>
      <c r="AM41" s="139">
        <v>1.332122</v>
      </c>
      <c r="AN41" s="139">
        <v>0.69628500000000015</v>
      </c>
      <c r="AO41" s="139">
        <v>0.43623299999999993</v>
      </c>
      <c r="AP41" s="139">
        <v>0.55966399999999994</v>
      </c>
      <c r="AQ41" s="139">
        <v>0.97850199999999998</v>
      </c>
      <c r="AR41" s="139">
        <v>0.42789199999999994</v>
      </c>
      <c r="AS41" s="139">
        <v>0.94384099999999993</v>
      </c>
      <c r="AT41" s="139">
        <v>0.43761399999999995</v>
      </c>
      <c r="AU41" s="139">
        <v>0.79535399999999989</v>
      </c>
      <c r="AV41" s="139">
        <v>1.0497440000000002</v>
      </c>
      <c r="AW41" s="139">
        <v>0.97025799999999973</v>
      </c>
      <c r="AX41" s="139">
        <v>1.124579</v>
      </c>
      <c r="AY41" s="139">
        <v>0.86875499999999972</v>
      </c>
      <c r="AZ41" s="139">
        <v>0.27318900000000002</v>
      </c>
      <c r="BA41" s="139">
        <v>0.77584500000000012</v>
      </c>
      <c r="BB41" s="139">
        <v>0.281887</v>
      </c>
      <c r="BC41" s="139">
        <v>0.52186199999999994</v>
      </c>
      <c r="BD41" s="139">
        <v>9.7147999999999998E-2</v>
      </c>
      <c r="BE41" s="139">
        <v>0.36142800000000003</v>
      </c>
      <c r="BF41" s="139">
        <v>1.387429</v>
      </c>
      <c r="BG41" s="139">
        <v>0.451241</v>
      </c>
      <c r="BH41" s="139">
        <v>0.63474200000000003</v>
      </c>
      <c r="BI41" s="139">
        <v>0.46254800000000001</v>
      </c>
      <c r="BJ41" s="139">
        <v>0.66847400000000001</v>
      </c>
      <c r="BK41" s="139">
        <v>0.34944700000000001</v>
      </c>
      <c r="BL41" s="139">
        <v>0.44255299999999997</v>
      </c>
      <c r="BM41" s="139">
        <v>0.11137000000000001</v>
      </c>
      <c r="BN41" s="139">
        <v>0.32848499999999997</v>
      </c>
      <c r="BO41" s="139">
        <v>0.62553999999999998</v>
      </c>
      <c r="BP41" s="139">
        <v>0.23403099999999999</v>
      </c>
      <c r="BQ41" s="139">
        <v>0.23181599999999999</v>
      </c>
      <c r="BR41" s="139">
        <v>0.18021699999999999</v>
      </c>
      <c r="BS41" s="139">
        <v>0.83862800000000004</v>
      </c>
      <c r="BT41" s="139">
        <v>0.19240799999999994</v>
      </c>
      <c r="BU41" s="139">
        <v>0.27779400000000004</v>
      </c>
      <c r="BV41" s="139">
        <v>0.6922259999999999</v>
      </c>
      <c r="BW41" s="139">
        <v>0.49062299999999998</v>
      </c>
      <c r="BX41" s="139">
        <v>0.56627200000000011</v>
      </c>
      <c r="BY41" s="139">
        <v>0.55454800000000004</v>
      </c>
      <c r="BZ41" s="139">
        <v>0.34304399999999996</v>
      </c>
      <c r="CA41" s="139">
        <v>0.60041699999999987</v>
      </c>
      <c r="CB41" s="139">
        <v>0.22512599999999999</v>
      </c>
      <c r="CC41" s="139">
        <v>0.11516399999999999</v>
      </c>
      <c r="CD41" s="139">
        <v>0.28659400000000007</v>
      </c>
      <c r="CE41" s="139">
        <v>0.72343500000000005</v>
      </c>
      <c r="CF41" s="139">
        <v>0.26577100000000003</v>
      </c>
      <c r="CG41" s="139">
        <v>0.57151999999999992</v>
      </c>
      <c r="CH41" s="10"/>
    </row>
    <row r="42" spans="1:86" x14ac:dyDescent="0.35">
      <c r="A42" s="10"/>
      <c r="B42" s="25"/>
      <c r="C42" s="28" t="s">
        <v>8</v>
      </c>
      <c r="D42" s="29" t="s">
        <v>36</v>
      </c>
      <c r="E42" s="140">
        <v>3.8215000000000006E-2</v>
      </c>
      <c r="F42" s="140">
        <v>4.3631999999999997E-2</v>
      </c>
      <c r="G42" s="140">
        <v>0.245279</v>
      </c>
      <c r="H42" s="140">
        <v>4.6110000000000005E-3</v>
      </c>
      <c r="I42" s="140">
        <v>7.3439999999999998E-3</v>
      </c>
      <c r="J42" s="140">
        <v>0.20709699999999995</v>
      </c>
      <c r="K42" s="140">
        <v>1.9269000000000005E-2</v>
      </c>
      <c r="L42" s="140">
        <v>0.21652099999999999</v>
      </c>
      <c r="M42" s="140">
        <v>1.7552000000000002E-2</v>
      </c>
      <c r="N42" s="140">
        <v>2.4753000000000001E-2</v>
      </c>
      <c r="O42" s="140">
        <v>9.6860000000000002E-3</v>
      </c>
      <c r="P42" s="140">
        <v>2.0476999999999999E-2</v>
      </c>
      <c r="Q42" s="140">
        <v>5.8828000000000012E-2</v>
      </c>
      <c r="R42" s="140">
        <v>1.0678E-2</v>
      </c>
      <c r="S42" s="140">
        <v>7.1429000000000006E-2</v>
      </c>
      <c r="T42" s="140">
        <v>3.0268E-2</v>
      </c>
      <c r="U42" s="140">
        <v>6.7215999999999998E-2</v>
      </c>
      <c r="V42" s="140">
        <v>7.4709999999999999E-2</v>
      </c>
      <c r="W42" s="140">
        <v>0.21650700000000001</v>
      </c>
      <c r="X42" s="140">
        <v>8.3910999999999999E-2</v>
      </c>
      <c r="Y42" s="140">
        <v>4.8653000000000002E-2</v>
      </c>
      <c r="Z42" s="140">
        <v>1.0503E-2</v>
      </c>
      <c r="AA42" s="140">
        <v>1.2470000000000001E-3</v>
      </c>
      <c r="AB42" s="140">
        <v>6.9979999999999999E-3</v>
      </c>
      <c r="AC42" s="140">
        <v>6.9734999999999991E-2</v>
      </c>
      <c r="AD42" s="140">
        <v>0.11039</v>
      </c>
      <c r="AE42" s="140">
        <v>0.176875</v>
      </c>
      <c r="AF42" s="140">
        <v>4.5172999999999998E-2</v>
      </c>
      <c r="AG42" s="140">
        <v>2.9270000000000003E-3</v>
      </c>
      <c r="AH42" s="140">
        <v>0.37794900000000003</v>
      </c>
      <c r="AI42" s="140">
        <v>0.10443199999999998</v>
      </c>
      <c r="AJ42" s="140">
        <v>3.4135000000000006E-2</v>
      </c>
      <c r="AK42" s="140">
        <v>3.2631E-2</v>
      </c>
      <c r="AL42" s="140">
        <v>1.6490000000000001E-2</v>
      </c>
      <c r="AM42" s="140">
        <v>2.6079000000000001E-2</v>
      </c>
      <c r="AN42" s="140">
        <v>2.7165999999999996E-2</v>
      </c>
      <c r="AO42" s="140">
        <v>7.2126999999999997E-2</v>
      </c>
      <c r="AP42" s="140">
        <v>0.19124499999999997</v>
      </c>
      <c r="AQ42" s="140">
        <v>8.4927999999999976E-2</v>
      </c>
      <c r="AR42" s="140">
        <v>0.10851400000000001</v>
      </c>
      <c r="AS42" s="140">
        <v>5.8998000000000009E-2</v>
      </c>
      <c r="AT42" s="140">
        <v>1.9801000000000003E-2</v>
      </c>
      <c r="AU42" s="140">
        <v>0.12994099999999997</v>
      </c>
      <c r="AV42" s="140">
        <v>8.8821000000000011E-2</v>
      </c>
      <c r="AW42" s="140">
        <v>8.6017999999999983E-2</v>
      </c>
      <c r="AX42" s="140">
        <v>8.4804999999999978E-2</v>
      </c>
      <c r="AY42" s="140">
        <v>0.11271</v>
      </c>
      <c r="AZ42" s="140">
        <v>4.4376999999999993E-2</v>
      </c>
      <c r="BA42" s="140">
        <v>8.6984999999999993E-2</v>
      </c>
      <c r="BB42" s="140">
        <v>7.3388999999999996E-2</v>
      </c>
      <c r="BC42" s="140">
        <v>6.0096999999999984E-2</v>
      </c>
      <c r="BD42" s="140">
        <v>1.4908999999999999E-2</v>
      </c>
      <c r="BE42" s="140">
        <v>0.21735199999999996</v>
      </c>
      <c r="BF42" s="140">
        <v>0.14237900000000001</v>
      </c>
      <c r="BG42" s="140">
        <v>6.9820000000000007E-2</v>
      </c>
      <c r="BH42" s="140">
        <v>1.4839000000000001E-2</v>
      </c>
      <c r="BI42" s="140">
        <v>5.2558999999999995E-2</v>
      </c>
      <c r="BJ42" s="140">
        <v>0.28022800000000003</v>
      </c>
      <c r="BK42" s="140">
        <v>8.5811999999999999E-2</v>
      </c>
      <c r="BL42" s="140">
        <v>1.5387999999999997E-2</v>
      </c>
      <c r="BM42" s="140">
        <v>1.377E-3</v>
      </c>
      <c r="BN42" s="140">
        <v>0.16431400000000002</v>
      </c>
      <c r="BO42" s="140">
        <v>0.14577599999999999</v>
      </c>
      <c r="BP42" s="140">
        <v>9.0410000000000004E-3</v>
      </c>
      <c r="BQ42" s="140">
        <v>9.6504999999999994E-2</v>
      </c>
      <c r="BR42" s="140">
        <v>8.4314999999999987E-2</v>
      </c>
      <c r="BS42" s="140">
        <v>1.1418999999999999E-2</v>
      </c>
      <c r="BT42" s="140">
        <v>9.7248000000000015E-2</v>
      </c>
      <c r="BU42" s="140">
        <v>1.6194999999999998E-2</v>
      </c>
      <c r="BV42" s="140">
        <v>6.4199999999999993E-2</v>
      </c>
      <c r="BW42" s="140">
        <v>0.120148</v>
      </c>
      <c r="BX42" s="140">
        <v>6.3855999999999996E-2</v>
      </c>
      <c r="BY42" s="140">
        <v>1.1765999999999999E-2</v>
      </c>
      <c r="BZ42" s="140">
        <v>3.7855000000000014E-2</v>
      </c>
      <c r="CA42" s="140">
        <v>0.11789600000000001</v>
      </c>
      <c r="CB42" s="140">
        <v>2.7300999999999995E-2</v>
      </c>
      <c r="CC42" s="140">
        <v>7.7450999999999992E-2</v>
      </c>
      <c r="CD42" s="140">
        <v>8.4321000000000021E-2</v>
      </c>
      <c r="CE42" s="140">
        <v>1.6392999999999998E-2</v>
      </c>
      <c r="CF42" s="140">
        <v>0.10215399999999999</v>
      </c>
      <c r="CG42" s="140">
        <v>7.2025000000000006E-2</v>
      </c>
      <c r="CH42" s="10"/>
    </row>
    <row r="43" spans="1:86" x14ac:dyDescent="0.35">
      <c r="A43" s="10"/>
      <c r="B43" s="25" t="s">
        <v>9</v>
      </c>
      <c r="C43" s="26" t="s">
        <v>10</v>
      </c>
      <c r="D43" s="27" t="s">
        <v>37</v>
      </c>
      <c r="E43" s="139">
        <v>5.4689999999999999E-3</v>
      </c>
      <c r="F43" s="139">
        <v>1.817E-3</v>
      </c>
      <c r="G43" s="139">
        <v>2.7534999999999997E-2</v>
      </c>
      <c r="H43" s="139">
        <v>2.2750000000000001E-3</v>
      </c>
      <c r="I43" s="139">
        <v>2.9107000000000001E-2</v>
      </c>
      <c r="J43" s="139">
        <v>5.5318000000000006E-2</v>
      </c>
      <c r="K43" s="139">
        <v>4.7925999999999996E-2</v>
      </c>
      <c r="L43" s="139">
        <v>1.567E-3</v>
      </c>
      <c r="M43" s="139">
        <v>4.5977000000000004E-2</v>
      </c>
      <c r="N43" s="139">
        <v>0.21147900000000003</v>
      </c>
      <c r="O43" s="139">
        <v>2.1438000000000002E-2</v>
      </c>
      <c r="P43" s="139">
        <v>7.6030000000000004E-3</v>
      </c>
      <c r="Q43" s="139">
        <v>4.496E-3</v>
      </c>
      <c r="R43" s="139">
        <v>8.6320000000000008E-3</v>
      </c>
      <c r="S43" s="139">
        <v>3.6000000000000002E-4</v>
      </c>
      <c r="T43" s="139">
        <v>1.0479E-2</v>
      </c>
      <c r="U43" s="139">
        <v>5.8867999999999997E-2</v>
      </c>
      <c r="V43" s="139">
        <v>1.6178999999999999E-2</v>
      </c>
      <c r="W43" s="139">
        <v>0.18512999999999999</v>
      </c>
      <c r="X43" s="139">
        <v>3.7560000000000002E-3</v>
      </c>
      <c r="Y43" s="139">
        <v>0.38866200000000001</v>
      </c>
      <c r="Z43" s="139">
        <v>2.3791E-2</v>
      </c>
      <c r="AA43" s="139">
        <v>1.3758000000000001E-2</v>
      </c>
      <c r="AB43" s="139">
        <v>0.224408</v>
      </c>
      <c r="AC43" s="139">
        <v>4.2704000000000006E-2</v>
      </c>
      <c r="AD43" s="139">
        <v>6.1739999999999998E-3</v>
      </c>
      <c r="AE43" s="139">
        <v>2.3860000000000001E-3</v>
      </c>
      <c r="AF43" s="139">
        <v>2.6749999999999999E-3</v>
      </c>
      <c r="AG43" s="139">
        <v>3.5E-4</v>
      </c>
      <c r="AH43" s="139">
        <v>8.5800000000000008E-3</v>
      </c>
      <c r="AI43" s="139">
        <v>8.4730000000000014E-3</v>
      </c>
      <c r="AJ43" s="139">
        <v>1.1502999999999999E-2</v>
      </c>
      <c r="AK43" s="139">
        <v>1.2366E-2</v>
      </c>
      <c r="AL43" s="139">
        <v>0.24954399999999999</v>
      </c>
      <c r="AM43" s="139">
        <v>0.41010799999999997</v>
      </c>
      <c r="AN43" s="139">
        <v>4.5699999999999994E-4</v>
      </c>
      <c r="AO43" s="139">
        <v>5.1206000000000002E-2</v>
      </c>
      <c r="AP43" s="139">
        <v>5.1380000000000002E-3</v>
      </c>
      <c r="AQ43" s="139">
        <v>6.8109999999999993E-3</v>
      </c>
      <c r="AR43" s="139">
        <v>2.0095999999999999E-2</v>
      </c>
      <c r="AS43" s="139">
        <v>1.5463499999999999</v>
      </c>
      <c r="AT43" s="139">
        <v>3.5553999999999995E-2</v>
      </c>
      <c r="AU43" s="139">
        <v>4.3973999999999999E-2</v>
      </c>
      <c r="AV43" s="139">
        <v>2.7448E-2</v>
      </c>
      <c r="AW43" s="139">
        <v>4.1640000000000003E-2</v>
      </c>
      <c r="AX43" s="139">
        <v>0.18552299999999999</v>
      </c>
      <c r="AY43" s="139">
        <v>6.2183000000000002E-2</v>
      </c>
      <c r="AZ43" s="139">
        <v>1.6018000000000001E-2</v>
      </c>
      <c r="BA43" s="139">
        <v>1.0178E-2</v>
      </c>
      <c r="BB43" s="139">
        <v>9.2789999999999991E-3</v>
      </c>
      <c r="BC43" s="139">
        <v>2.3647000000000001E-2</v>
      </c>
      <c r="BD43" s="139">
        <v>8.010999999999999E-3</v>
      </c>
      <c r="BE43" s="139">
        <v>4.9565999999999999E-2</v>
      </c>
      <c r="BF43" s="139">
        <v>3.3744999999999997E-2</v>
      </c>
      <c r="BG43" s="139">
        <v>1.2008E-2</v>
      </c>
      <c r="BH43" s="139">
        <v>3.6062999999999998E-2</v>
      </c>
      <c r="BI43" s="139">
        <v>0.159826</v>
      </c>
      <c r="BJ43" s="139">
        <v>3.2198999999999998E-2</v>
      </c>
      <c r="BK43" s="139">
        <v>5.1946000000000006E-2</v>
      </c>
      <c r="BL43" s="139">
        <v>4.8614000000000004E-2</v>
      </c>
      <c r="BM43" s="139">
        <v>0.27271300000000004</v>
      </c>
      <c r="BN43" s="139">
        <v>0.18255299999999999</v>
      </c>
      <c r="BO43" s="139">
        <v>0.33223599999999998</v>
      </c>
      <c r="BP43" s="139">
        <v>0.152639</v>
      </c>
      <c r="BQ43" s="139">
        <v>0.13805600000000001</v>
      </c>
      <c r="BR43" s="139">
        <v>2.4150999999999999E-2</v>
      </c>
      <c r="BS43" s="139">
        <v>3.8248999999999998E-2</v>
      </c>
      <c r="BT43" s="139">
        <v>8.8890999999999984E-2</v>
      </c>
      <c r="BU43" s="139">
        <v>3.4792999999999998E-2</v>
      </c>
      <c r="BV43" s="139">
        <v>5.4530000000000002E-2</v>
      </c>
      <c r="BW43" s="139">
        <v>8.0480999999999997E-2</v>
      </c>
      <c r="BX43" s="139">
        <v>2.9304999999999998E-2</v>
      </c>
      <c r="BY43" s="139">
        <v>1.1779000000000001E-2</v>
      </c>
      <c r="BZ43" s="139">
        <v>0.16938700000000001</v>
      </c>
      <c r="CA43" s="139">
        <v>0.12511700000000001</v>
      </c>
      <c r="CB43" s="139">
        <v>3.4976999999999994E-2</v>
      </c>
      <c r="CC43" s="139">
        <v>2.1009999999999994E-2</v>
      </c>
      <c r="CD43" s="139">
        <v>0.34828799999999999</v>
      </c>
      <c r="CE43" s="139">
        <v>4.4098999999999999E-2</v>
      </c>
      <c r="CF43" s="139">
        <v>0.23307499999999998</v>
      </c>
      <c r="CG43" s="139">
        <v>3.6153999999999999E-2</v>
      </c>
      <c r="CH43" s="10"/>
    </row>
    <row r="44" spans="1:86" x14ac:dyDescent="0.35">
      <c r="A44" s="10"/>
      <c r="B44" s="25"/>
      <c r="C44" s="28" t="s">
        <v>20</v>
      </c>
      <c r="D44" s="29" t="s">
        <v>38</v>
      </c>
      <c r="E44" s="140">
        <v>2.7684E-2</v>
      </c>
      <c r="F44" s="140">
        <v>1.8E-5</v>
      </c>
      <c r="G44" s="140">
        <v>2.8042000000000001E-2</v>
      </c>
      <c r="H44" s="140">
        <v>1.8689999999999998E-2</v>
      </c>
      <c r="I44" s="140">
        <v>3.1928999999999999E-2</v>
      </c>
      <c r="J44" s="140">
        <v>1.8911999999999998E-2</v>
      </c>
      <c r="K44" s="140">
        <v>3.1053999999999998E-2</v>
      </c>
      <c r="L44" s="140">
        <v>3.1342999999999996E-2</v>
      </c>
      <c r="M44" s="140">
        <v>2.4638E-2</v>
      </c>
      <c r="N44" s="140">
        <v>4.1614999999999999E-2</v>
      </c>
      <c r="O44" s="140">
        <v>1.9538999999999997E-2</v>
      </c>
      <c r="P44" s="140">
        <v>1.9397999999999999E-2</v>
      </c>
      <c r="Q44" s="140">
        <v>1.9770999999999997E-2</v>
      </c>
      <c r="R44" s="140">
        <v>2.9661E-2</v>
      </c>
      <c r="S44" s="140">
        <v>3.1355000000000001E-2</v>
      </c>
      <c r="T44" s="140">
        <v>3.1337999999999998E-2</v>
      </c>
      <c r="U44" s="140">
        <v>1.9698E-2</v>
      </c>
      <c r="V44" s="140">
        <v>2.9531000000000002E-2</v>
      </c>
      <c r="W44" s="140">
        <v>3.5283000000000002E-2</v>
      </c>
      <c r="X44" s="140">
        <v>2.7914999999999999E-2</v>
      </c>
      <c r="Y44" s="140">
        <v>1.8711999999999999E-2</v>
      </c>
      <c r="Z44" s="140">
        <v>1.8717999999999999E-2</v>
      </c>
      <c r="AA44" s="140">
        <v>2.0207000000000003E-2</v>
      </c>
      <c r="AB44" s="140">
        <v>1.9792999999999998E-2</v>
      </c>
      <c r="AC44" s="140">
        <v>2.9159999999999998E-2</v>
      </c>
      <c r="AD44" s="140">
        <v>1.9500999999999998E-2</v>
      </c>
      <c r="AE44" s="140">
        <v>2.9103E-2</v>
      </c>
      <c r="AF44" s="140">
        <v>1.9999999999999999E-6</v>
      </c>
      <c r="AG44" s="140">
        <v>3.8649999999999997E-2</v>
      </c>
      <c r="AH44" s="140">
        <v>4.5600000000000003E-4</v>
      </c>
      <c r="AI44" s="140">
        <v>2.8683E-2</v>
      </c>
      <c r="AJ44" s="140">
        <v>2.3618000000000004E-2</v>
      </c>
      <c r="AK44" s="140" t="s">
        <v>132</v>
      </c>
      <c r="AL44" s="140">
        <v>1.9868999999999998E-2</v>
      </c>
      <c r="AM44" s="140">
        <v>2.3164000000000001E-2</v>
      </c>
      <c r="AN44" s="140">
        <v>3.2786999999999997E-2</v>
      </c>
      <c r="AO44" s="140">
        <v>2.9731E-2</v>
      </c>
      <c r="AP44" s="140">
        <v>2.5697000000000001E-2</v>
      </c>
      <c r="AQ44" s="140">
        <v>1.9584000000000001E-2</v>
      </c>
      <c r="AR44" s="140">
        <v>1.9727999999999999E-2</v>
      </c>
      <c r="AS44" s="140">
        <v>3.5000000000000001E-3</v>
      </c>
      <c r="AT44" s="140">
        <v>4.4095999999999996E-2</v>
      </c>
      <c r="AU44" s="140">
        <v>1.9019999999999999E-2</v>
      </c>
      <c r="AV44" s="140">
        <v>2.5746999999999999E-2</v>
      </c>
      <c r="AW44" s="140">
        <v>2.1868000000000002E-2</v>
      </c>
      <c r="AX44" s="140">
        <v>2.3396E-2</v>
      </c>
      <c r="AY44" s="140">
        <v>2.1957999999999998E-2</v>
      </c>
      <c r="AZ44" s="140" t="s">
        <v>132</v>
      </c>
      <c r="BA44" s="140">
        <v>4.5116000000000003E-2</v>
      </c>
      <c r="BB44" s="140">
        <v>2.1962000000000002E-2</v>
      </c>
      <c r="BC44" s="140">
        <v>2.5902000000000001E-2</v>
      </c>
      <c r="BD44" s="140">
        <v>3.4042000000000003E-2</v>
      </c>
      <c r="BE44" s="140">
        <v>2.283E-2</v>
      </c>
      <c r="BF44" s="140">
        <v>2.3594999999999998E-2</v>
      </c>
      <c r="BG44" s="140">
        <v>2.3994000000000001E-2</v>
      </c>
      <c r="BH44" s="140">
        <v>3.5110999999999996E-2</v>
      </c>
      <c r="BI44" s="140">
        <v>3.1996999999999998E-2</v>
      </c>
      <c r="BJ44" s="140">
        <v>2.4086999999999997E-2</v>
      </c>
      <c r="BK44" s="140">
        <v>2.4158000000000002E-2</v>
      </c>
      <c r="BL44" s="140">
        <v>2.2360000000000001E-3</v>
      </c>
      <c r="BM44" s="140">
        <v>2.8173000000000004E-2</v>
      </c>
      <c r="BN44" s="140">
        <v>2.4041E-2</v>
      </c>
      <c r="BO44" s="140">
        <v>4.8021000000000001E-2</v>
      </c>
      <c r="BP44" s="140">
        <v>1.9430000000000001E-3</v>
      </c>
      <c r="BQ44" s="140">
        <v>6.4479999999999989E-3</v>
      </c>
      <c r="BR44" s="140">
        <v>3.1320000000000001E-2</v>
      </c>
      <c r="BS44" s="140">
        <v>5.2770999999999998E-2</v>
      </c>
      <c r="BT44" s="140">
        <v>6.3833000000000001E-2</v>
      </c>
      <c r="BU44" s="140">
        <v>4.86E-4</v>
      </c>
      <c r="BV44" s="140">
        <v>3.0078999999999998E-2</v>
      </c>
      <c r="BW44" s="140">
        <v>3.0499000000000002E-2</v>
      </c>
      <c r="BX44" s="140">
        <v>2.8833000000000001E-2</v>
      </c>
      <c r="BY44" s="140">
        <v>2.9731E-2</v>
      </c>
      <c r="BZ44" s="140">
        <v>2.8321000000000002E-2</v>
      </c>
      <c r="CA44" s="140">
        <v>2.8566000000000001E-2</v>
      </c>
      <c r="CB44" s="140">
        <v>2.6967999999999999E-2</v>
      </c>
      <c r="CC44" s="140">
        <v>3.2968999999999998E-2</v>
      </c>
      <c r="CD44" s="140">
        <v>2.716E-2</v>
      </c>
      <c r="CE44" s="140">
        <v>3.2030999999999997E-2</v>
      </c>
      <c r="CF44" s="140">
        <v>4.4900000000000002E-4</v>
      </c>
      <c r="CG44" s="140">
        <v>0.12443499999999999</v>
      </c>
      <c r="CH44" s="10"/>
    </row>
    <row r="45" spans="1:86" x14ac:dyDescent="0.35">
      <c r="A45" s="10"/>
      <c r="B45" s="25"/>
      <c r="C45" s="26" t="s">
        <v>21</v>
      </c>
      <c r="D45" s="27" t="s">
        <v>39</v>
      </c>
      <c r="E45" s="139">
        <v>9.3911999999999995E-2</v>
      </c>
      <c r="F45" s="139">
        <v>7.1742000000000014E-2</v>
      </c>
      <c r="G45" s="139">
        <v>9.3692999999999999E-2</v>
      </c>
      <c r="H45" s="139">
        <v>7.7665999999999999E-2</v>
      </c>
      <c r="I45" s="139">
        <v>3.3435999999999994E-2</v>
      </c>
      <c r="J45" s="139">
        <v>5.441E-2</v>
      </c>
      <c r="K45" s="139">
        <v>8.5209999999999994E-2</v>
      </c>
      <c r="L45" s="139">
        <v>0.190667</v>
      </c>
      <c r="M45" s="139">
        <v>0.104182</v>
      </c>
      <c r="N45" s="139">
        <v>0.109194</v>
      </c>
      <c r="O45" s="139">
        <v>6.7729999999999999E-2</v>
      </c>
      <c r="P45" s="139">
        <v>7.7019999999999977E-2</v>
      </c>
      <c r="Q45" s="139">
        <v>8.6549999999999988E-2</v>
      </c>
      <c r="R45" s="139">
        <v>7.3748000000000008E-2</v>
      </c>
      <c r="S45" s="139">
        <v>5.6391999999999998E-2</v>
      </c>
      <c r="T45" s="139">
        <v>7.5942999999999997E-2</v>
      </c>
      <c r="U45" s="139">
        <v>4.8110000000000007E-2</v>
      </c>
      <c r="V45" s="139">
        <v>0.33561000000000002</v>
      </c>
      <c r="W45" s="139">
        <v>8.5994000000000001E-2</v>
      </c>
      <c r="X45" s="139">
        <v>6.6305000000000017E-2</v>
      </c>
      <c r="Y45" s="139">
        <v>0.21673800000000001</v>
      </c>
      <c r="Z45" s="139">
        <v>0.3595560000000001</v>
      </c>
      <c r="AA45" s="139">
        <v>0.39159700000000003</v>
      </c>
      <c r="AB45" s="139">
        <v>3.4429000000000001E-2</v>
      </c>
      <c r="AC45" s="139">
        <v>0.26430400000000009</v>
      </c>
      <c r="AD45" s="139">
        <v>6.4249000000000001E-2</v>
      </c>
      <c r="AE45" s="139">
        <v>7.3403999999999983E-2</v>
      </c>
      <c r="AF45" s="139">
        <v>3.7913999999999996E-2</v>
      </c>
      <c r="AG45" s="139">
        <v>3.6815999999999995E-2</v>
      </c>
      <c r="AH45" s="139">
        <v>6.0957999999999991E-2</v>
      </c>
      <c r="AI45" s="139">
        <v>5.3151999999999998E-2</v>
      </c>
      <c r="AJ45" s="139">
        <v>5.8330999999999994E-2</v>
      </c>
      <c r="AK45" s="139">
        <v>4.9887000000000001E-2</v>
      </c>
      <c r="AL45" s="139">
        <v>3.9445000000000001E-2</v>
      </c>
      <c r="AM45" s="139">
        <v>5.3384000000000001E-2</v>
      </c>
      <c r="AN45" s="139">
        <v>4.6311000000000005E-2</v>
      </c>
      <c r="AO45" s="139">
        <v>4.5348000000000006E-2</v>
      </c>
      <c r="AP45" s="139">
        <v>5.1052E-2</v>
      </c>
      <c r="AQ45" s="139">
        <v>7.6690000000000008E-2</v>
      </c>
      <c r="AR45" s="139">
        <v>0.17835000000000001</v>
      </c>
      <c r="AS45" s="139">
        <v>7.1157999999999999E-2</v>
      </c>
      <c r="AT45" s="139">
        <v>7.5442999999999996E-2</v>
      </c>
      <c r="AU45" s="139">
        <v>3.3946000000000004E-2</v>
      </c>
      <c r="AV45" s="139">
        <v>5.4904999999999995E-2</v>
      </c>
      <c r="AW45" s="139">
        <v>5.9110000000000003E-2</v>
      </c>
      <c r="AX45" s="139">
        <v>5.7263000000000001E-2</v>
      </c>
      <c r="AY45" s="139">
        <v>0.199574</v>
      </c>
      <c r="AZ45" s="139">
        <v>6.7200999999999997E-2</v>
      </c>
      <c r="BA45" s="139">
        <v>9.1400999999999996E-2</v>
      </c>
      <c r="BB45" s="139">
        <v>5.913800000000001E-2</v>
      </c>
      <c r="BC45" s="139">
        <v>4.6550000000000008E-2</v>
      </c>
      <c r="BD45" s="139">
        <v>6.8762000000000004E-2</v>
      </c>
      <c r="BE45" s="139">
        <v>6.9520999999999999E-2</v>
      </c>
      <c r="BF45" s="139">
        <v>0.22076699999999999</v>
      </c>
      <c r="BG45" s="139">
        <v>7.9207999999999987E-2</v>
      </c>
      <c r="BH45" s="139">
        <v>5.4683999999999996E-2</v>
      </c>
      <c r="BI45" s="139">
        <v>4.8488000000000003E-2</v>
      </c>
      <c r="BJ45" s="139">
        <v>5.2906000000000002E-2</v>
      </c>
      <c r="BK45" s="139">
        <v>7.8230999999999995E-2</v>
      </c>
      <c r="BL45" s="139">
        <v>9.4057999999999989E-2</v>
      </c>
      <c r="BM45" s="139">
        <v>3.5970000000000002E-2</v>
      </c>
      <c r="BN45" s="139">
        <v>4.4995E-2</v>
      </c>
      <c r="BO45" s="139">
        <v>6.1870999999999995E-2</v>
      </c>
      <c r="BP45" s="139">
        <v>5.8678999999999995E-2</v>
      </c>
      <c r="BQ45" s="139">
        <v>5.1848999999999999E-2</v>
      </c>
      <c r="BR45" s="139">
        <v>3.6103999999999997E-2</v>
      </c>
      <c r="BS45" s="139">
        <v>5.7206000000000007E-2</v>
      </c>
      <c r="BT45" s="139">
        <v>2.3797999999999996E-2</v>
      </c>
      <c r="BU45" s="139">
        <v>0.31010400000000005</v>
      </c>
      <c r="BV45" s="139">
        <v>5.8403999999999998E-2</v>
      </c>
      <c r="BW45" s="139">
        <v>7.9026000000000013E-2</v>
      </c>
      <c r="BX45" s="139">
        <v>0.21479900000000002</v>
      </c>
      <c r="BY45" s="139">
        <v>0.14185899999999999</v>
      </c>
      <c r="BZ45" s="139">
        <v>4.3067000000000001E-2</v>
      </c>
      <c r="CA45" s="139">
        <v>6.1623000000000004E-2</v>
      </c>
      <c r="CB45" s="139">
        <v>3.9955000000000004E-2</v>
      </c>
      <c r="CC45" s="139">
        <v>5.6920999999999999E-2</v>
      </c>
      <c r="CD45" s="139">
        <v>3.6264999999999992E-2</v>
      </c>
      <c r="CE45" s="139">
        <v>8.0515000000000017E-2</v>
      </c>
      <c r="CF45" s="139">
        <v>8.2774E-2</v>
      </c>
      <c r="CG45" s="139">
        <v>6.1066999999999989E-2</v>
      </c>
      <c r="CH45" s="10"/>
    </row>
    <row r="46" spans="1:86" x14ac:dyDescent="0.35">
      <c r="A46" s="10"/>
      <c r="B46" s="25"/>
      <c r="C46" s="28" t="s">
        <v>11</v>
      </c>
      <c r="D46" s="29" t="s">
        <v>40</v>
      </c>
      <c r="E46" s="140">
        <v>0.29895300000000002</v>
      </c>
      <c r="F46" s="140">
        <v>1.3868E-2</v>
      </c>
      <c r="G46" s="140">
        <v>0.22231700000000001</v>
      </c>
      <c r="H46" s="140">
        <v>7.9268000000000005E-2</v>
      </c>
      <c r="I46" s="140">
        <v>7.9692999999999986E-2</v>
      </c>
      <c r="J46" s="140">
        <v>6.5877000000000005E-2</v>
      </c>
      <c r="K46" s="140">
        <v>4.0690999999999991E-2</v>
      </c>
      <c r="L46" s="140">
        <v>3.1673E-2</v>
      </c>
      <c r="M46" s="140">
        <v>1.9325000000000002E-2</v>
      </c>
      <c r="N46" s="140">
        <v>3.2704000000000004E-2</v>
      </c>
      <c r="O46" s="140">
        <v>5.2106E-2</v>
      </c>
      <c r="P46" s="140">
        <v>0.10970400000000001</v>
      </c>
      <c r="Q46" s="140">
        <v>5.2412E-2</v>
      </c>
      <c r="R46" s="140">
        <v>4.0904999999999997E-2</v>
      </c>
      <c r="S46" s="140">
        <v>3.5912000000000006E-2</v>
      </c>
      <c r="T46" s="140">
        <v>2.7434999999999998E-2</v>
      </c>
      <c r="U46" s="140">
        <v>0.203788</v>
      </c>
      <c r="V46" s="140">
        <v>2.7659999999999997E-2</v>
      </c>
      <c r="W46" s="140">
        <v>0.153729</v>
      </c>
      <c r="X46" s="140">
        <v>3.7087999999999996E-2</v>
      </c>
      <c r="Y46" s="140">
        <v>9.5295999999999992E-2</v>
      </c>
      <c r="Z46" s="140">
        <v>0.78987800000000008</v>
      </c>
      <c r="AA46" s="140">
        <v>3.9836000000000003E-2</v>
      </c>
      <c r="AB46" s="140">
        <v>0.21584299999999995</v>
      </c>
      <c r="AC46" s="140">
        <v>0.14968200000000001</v>
      </c>
      <c r="AD46" s="140">
        <v>6.1573999999999997E-2</v>
      </c>
      <c r="AE46" s="140">
        <v>8.126899999999998E-2</v>
      </c>
      <c r="AF46" s="140">
        <v>4.894599999999999E-2</v>
      </c>
      <c r="AG46" s="140">
        <v>9.2280000000000001E-3</v>
      </c>
      <c r="AH46" s="140">
        <v>2.5967E-2</v>
      </c>
      <c r="AI46" s="140">
        <v>2.9693000000000004E-2</v>
      </c>
      <c r="AJ46" s="140">
        <v>3.2507000000000001E-2</v>
      </c>
      <c r="AK46" s="140">
        <v>7.2278999999999996E-2</v>
      </c>
      <c r="AL46" s="140">
        <v>3.3709999999999997E-2</v>
      </c>
      <c r="AM46" s="140">
        <v>2.4735000000000004E-2</v>
      </c>
      <c r="AN46" s="140">
        <v>7.9854999999999995E-2</v>
      </c>
      <c r="AO46" s="140">
        <v>1.5069000000000003E-2</v>
      </c>
      <c r="AP46" s="140">
        <v>1.0787000000000001E-2</v>
      </c>
      <c r="AQ46" s="140">
        <v>3.7497000000000003E-2</v>
      </c>
      <c r="AR46" s="140">
        <v>0.14048899999999998</v>
      </c>
      <c r="AS46" s="140">
        <v>3.9358000000000004E-2</v>
      </c>
      <c r="AT46" s="140">
        <v>0.25654399999999999</v>
      </c>
      <c r="AU46" s="140">
        <v>0.212865</v>
      </c>
      <c r="AV46" s="140">
        <v>4.4565E-2</v>
      </c>
      <c r="AW46" s="140">
        <v>3.3978000000000001E-2</v>
      </c>
      <c r="AX46" s="140">
        <v>0.19956300000000002</v>
      </c>
      <c r="AY46" s="140">
        <v>0.17203500000000002</v>
      </c>
      <c r="AZ46" s="140">
        <v>7.3686000000000001E-2</v>
      </c>
      <c r="BA46" s="140">
        <v>6.6150000000000002E-3</v>
      </c>
      <c r="BB46" s="140">
        <v>6.0518000000000002E-2</v>
      </c>
      <c r="BC46" s="140">
        <v>0.103878</v>
      </c>
      <c r="BD46" s="140">
        <v>0.11875699999999999</v>
      </c>
      <c r="BE46" s="140">
        <v>4.8216000000000002E-2</v>
      </c>
      <c r="BF46" s="140">
        <v>2.8048E-2</v>
      </c>
      <c r="BG46" s="140">
        <v>3.1815000000000003E-2</v>
      </c>
      <c r="BH46" s="140">
        <v>5.4583000000000007E-2</v>
      </c>
      <c r="BI46" s="140">
        <v>2.5644E-2</v>
      </c>
      <c r="BJ46" s="140">
        <v>4.2505000000000001E-2</v>
      </c>
      <c r="BK46" s="140">
        <v>8.2390000000000005E-2</v>
      </c>
      <c r="BL46" s="140">
        <v>6.6509000000000013E-2</v>
      </c>
      <c r="BM46" s="140">
        <v>1.4244999999999999E-2</v>
      </c>
      <c r="BN46" s="140">
        <v>4.5959E-2</v>
      </c>
      <c r="BO46" s="140">
        <v>0.14879699999999998</v>
      </c>
      <c r="BP46" s="140">
        <v>2.0790999999999997E-2</v>
      </c>
      <c r="BQ46" s="140">
        <v>0.18733900000000001</v>
      </c>
      <c r="BR46" s="140">
        <v>2.4146999999999998E-2</v>
      </c>
      <c r="BS46" s="140">
        <v>6.9556999999999994E-2</v>
      </c>
      <c r="BT46" s="140">
        <v>1.6413000000000001E-2</v>
      </c>
      <c r="BU46" s="140">
        <v>0.52284200000000003</v>
      </c>
      <c r="BV46" s="140">
        <v>3.6368000000000004E-2</v>
      </c>
      <c r="BW46" s="140">
        <v>4.5342E-2</v>
      </c>
      <c r="BX46" s="140">
        <v>4.0937999999999995E-2</v>
      </c>
      <c r="BY46" s="140">
        <v>3.3454999999999999E-2</v>
      </c>
      <c r="BZ46" s="140">
        <v>0.117384</v>
      </c>
      <c r="CA46" s="140">
        <v>4.5693999999999999E-2</v>
      </c>
      <c r="CB46" s="140">
        <v>5.0630000000000008E-2</v>
      </c>
      <c r="CC46" s="140">
        <v>0.26488400000000001</v>
      </c>
      <c r="CD46" s="140">
        <v>0.18038600000000002</v>
      </c>
      <c r="CE46" s="140">
        <v>0.16686999999999999</v>
      </c>
      <c r="CF46" s="140">
        <v>0.28631000000000001</v>
      </c>
      <c r="CG46" s="140">
        <v>0.21837200000000001</v>
      </c>
      <c r="CH46" s="10"/>
    </row>
    <row r="47" spans="1:86" x14ac:dyDescent="0.35">
      <c r="A47" s="10"/>
      <c r="B47" s="25" t="s">
        <v>14</v>
      </c>
      <c r="C47" s="26" t="s">
        <v>12</v>
      </c>
      <c r="D47" s="27" t="s">
        <v>41</v>
      </c>
      <c r="E47" s="139">
        <v>1.0322E-2</v>
      </c>
      <c r="F47" s="139">
        <v>1.34E-3</v>
      </c>
      <c r="G47" s="139">
        <v>8.8307999999999998E-2</v>
      </c>
      <c r="H47" s="139">
        <v>9.0400000000000007E-4</v>
      </c>
      <c r="I47" s="139">
        <v>1.4683999999999999E-2</v>
      </c>
      <c r="J47" s="139">
        <v>0.105826</v>
      </c>
      <c r="K47" s="139">
        <v>0.30232900000000001</v>
      </c>
      <c r="L47" s="139">
        <v>5.8450000000000004E-3</v>
      </c>
      <c r="M47" s="139">
        <v>1.467E-3</v>
      </c>
      <c r="N47" s="139">
        <v>8.5917999999999994E-2</v>
      </c>
      <c r="O47" s="139">
        <v>9.9911E-2</v>
      </c>
      <c r="P47" s="139">
        <v>1.4069999999999998E-3</v>
      </c>
      <c r="Q47" s="139">
        <v>3.9199999999999999E-4</v>
      </c>
      <c r="R47" s="139">
        <v>3.9599000000000002E-2</v>
      </c>
      <c r="S47" s="139">
        <v>7.890000000000001E-4</v>
      </c>
      <c r="T47" s="139">
        <v>0.235266</v>
      </c>
      <c r="U47" s="139">
        <v>0.13589199999999999</v>
      </c>
      <c r="V47" s="139">
        <v>3.9160000000000002E-3</v>
      </c>
      <c r="W47" s="139">
        <v>2.6580000000000002E-3</v>
      </c>
      <c r="X47" s="139">
        <v>3.2947000000000004E-2</v>
      </c>
      <c r="Y47" s="139">
        <v>6.9427000000000003E-2</v>
      </c>
      <c r="Z47" s="139">
        <v>1.0692999999999999E-2</v>
      </c>
      <c r="AA47" s="139">
        <v>4.2190000000000005E-3</v>
      </c>
      <c r="AB47" s="139">
        <v>4.0820999999999996E-2</v>
      </c>
      <c r="AC47" s="139">
        <v>4.3318999999999996E-2</v>
      </c>
      <c r="AD47" s="139">
        <v>1.8732999999999996E-2</v>
      </c>
      <c r="AE47" s="139">
        <v>4.8759999999999998E-2</v>
      </c>
      <c r="AF47" s="139">
        <v>3.1000000000000001E-5</v>
      </c>
      <c r="AG47" s="139">
        <v>1.9289999999999999E-3</v>
      </c>
      <c r="AH47" s="139">
        <v>4.9137E-2</v>
      </c>
      <c r="AI47" s="139">
        <v>1.0091869999999998</v>
      </c>
      <c r="AJ47" s="139">
        <v>1.1184000000000001E-2</v>
      </c>
      <c r="AK47" s="139">
        <v>1.261E-3</v>
      </c>
      <c r="AL47" s="139">
        <v>0.105089</v>
      </c>
      <c r="AM47" s="139">
        <v>0.23688999999999999</v>
      </c>
      <c r="AN47" s="139">
        <v>3.643E-3</v>
      </c>
      <c r="AO47" s="139">
        <v>6.4029999999999998E-3</v>
      </c>
      <c r="AP47" s="139">
        <v>5.7750000000000006E-3</v>
      </c>
      <c r="AQ47" s="139">
        <v>1.0893999999999999E-2</v>
      </c>
      <c r="AR47" s="139">
        <v>4.0912000000000004E-2</v>
      </c>
      <c r="AS47" s="139">
        <v>9.9500000000000001E-4</v>
      </c>
      <c r="AT47" s="139">
        <v>6.4947000000000005E-2</v>
      </c>
      <c r="AU47" s="139">
        <v>4.8499999999999997E-4</v>
      </c>
      <c r="AV47" s="139">
        <v>2.2742999999999999E-2</v>
      </c>
      <c r="AW47" s="139">
        <v>1.5032999999999998E-2</v>
      </c>
      <c r="AX47" s="139">
        <v>2.3751000000000001E-2</v>
      </c>
      <c r="AY47" s="139">
        <v>2.8244999999999999E-2</v>
      </c>
      <c r="AZ47" s="139">
        <v>8.0858000000000013E-2</v>
      </c>
      <c r="BA47" s="139">
        <v>1.683E-3</v>
      </c>
      <c r="BB47" s="139">
        <v>2.6709999999999998E-3</v>
      </c>
      <c r="BC47" s="139">
        <v>1.1923E-2</v>
      </c>
      <c r="BD47" s="139">
        <v>2.3569999999999997E-3</v>
      </c>
      <c r="BE47" s="139">
        <v>1.1709999999999999E-3</v>
      </c>
      <c r="BF47" s="139">
        <v>1.707E-3</v>
      </c>
      <c r="BG47" s="139">
        <v>9.9297999999999984E-2</v>
      </c>
      <c r="BH47" s="139">
        <v>2.6459999999999999E-3</v>
      </c>
      <c r="BI47" s="139">
        <v>1.9522999999999999E-2</v>
      </c>
      <c r="BJ47" s="139">
        <v>1.7918999999999997E-2</v>
      </c>
      <c r="BK47" s="139">
        <v>1.5419E-2</v>
      </c>
      <c r="BL47" s="139">
        <v>4.3280000000000002E-3</v>
      </c>
      <c r="BM47" s="139">
        <v>6.6400000000000009E-4</v>
      </c>
      <c r="BN47" s="139">
        <v>3.4850000000000003E-3</v>
      </c>
      <c r="BO47" s="139">
        <v>8.3509000000000014E-2</v>
      </c>
      <c r="BP47" s="139">
        <v>1.5640000000000001E-3</v>
      </c>
      <c r="BQ47" s="139">
        <v>0.10966099999999999</v>
      </c>
      <c r="BR47" s="139">
        <v>7.67E-4</v>
      </c>
      <c r="BS47" s="139">
        <v>1.8090000000000001E-3</v>
      </c>
      <c r="BT47" s="139">
        <v>2.6883000000000001E-2</v>
      </c>
      <c r="BU47" s="139">
        <v>4.3279999999999994E-3</v>
      </c>
      <c r="BV47" s="139">
        <v>0.23902999999999996</v>
      </c>
      <c r="BW47" s="139">
        <v>1.0994619999999999</v>
      </c>
      <c r="BX47" s="139">
        <v>3.7561999999999998E-2</v>
      </c>
      <c r="BY47" s="139">
        <v>1.7369999999999998E-3</v>
      </c>
      <c r="BZ47" s="139">
        <v>4.4639000000000005E-2</v>
      </c>
      <c r="CA47" s="139">
        <v>0.33497299999999997</v>
      </c>
      <c r="CB47" s="139">
        <v>0.23702299999999998</v>
      </c>
      <c r="CC47" s="139">
        <v>8.8144000000000014E-2</v>
      </c>
      <c r="CD47" s="139">
        <v>0.21437599999999998</v>
      </c>
      <c r="CE47" s="139">
        <v>0.37745600000000001</v>
      </c>
      <c r="CF47" s="139">
        <v>0.15049299999999999</v>
      </c>
      <c r="CG47" s="139">
        <v>0.14299300000000004</v>
      </c>
      <c r="CH47" s="10"/>
    </row>
    <row r="48" spans="1:86" x14ac:dyDescent="0.35">
      <c r="A48" s="10"/>
      <c r="B48" s="25"/>
      <c r="C48" s="28" t="s">
        <v>22</v>
      </c>
      <c r="D48" s="29" t="s">
        <v>42</v>
      </c>
      <c r="E48" s="140">
        <v>5.6909999999999999E-3</v>
      </c>
      <c r="F48" s="140">
        <v>6.5629999999999994E-3</v>
      </c>
      <c r="G48" s="140">
        <v>2.6150000000000001E-3</v>
      </c>
      <c r="H48" s="140">
        <v>2.6039999999999995E-3</v>
      </c>
      <c r="I48" s="140">
        <v>8.0600000000000008E-4</v>
      </c>
      <c r="J48" s="140">
        <v>9.3109999999999998E-3</v>
      </c>
      <c r="K48" s="140">
        <v>1.358E-3</v>
      </c>
      <c r="L48" s="140">
        <v>6.0860000000000003E-3</v>
      </c>
      <c r="M48" s="140">
        <v>2.7759999999999998E-3</v>
      </c>
      <c r="N48" s="140">
        <v>1.0318999999999998E-2</v>
      </c>
      <c r="O48" s="140">
        <v>4.6569999999999993E-2</v>
      </c>
      <c r="P48" s="140">
        <v>9.8499999999999998E-4</v>
      </c>
      <c r="Q48" s="140">
        <v>5.1189000000000005E-2</v>
      </c>
      <c r="R48" s="140">
        <v>5.4149999999999997E-3</v>
      </c>
      <c r="S48" s="140">
        <v>4.1289999999999999E-3</v>
      </c>
      <c r="T48" s="140">
        <v>3.5769999999999999E-3</v>
      </c>
      <c r="U48" s="140">
        <v>1.062E-3</v>
      </c>
      <c r="V48" s="140">
        <v>3.973E-3</v>
      </c>
      <c r="W48" s="140">
        <v>7.1199999999999996E-4</v>
      </c>
      <c r="X48" s="140">
        <v>3.0389999999999996E-3</v>
      </c>
      <c r="Y48" s="140">
        <v>5.0500000000000002E-4</v>
      </c>
      <c r="Z48" s="140">
        <v>5.8849999999999996E-3</v>
      </c>
      <c r="AA48" s="140">
        <v>6.5629999999999994E-3</v>
      </c>
      <c r="AB48" s="140">
        <v>1.3313999999999999E-2</v>
      </c>
      <c r="AC48" s="140">
        <v>2.6399999999999996E-2</v>
      </c>
      <c r="AD48" s="140">
        <v>3.4099999999999998E-3</v>
      </c>
      <c r="AE48" s="140">
        <v>6.1250000000000002E-3</v>
      </c>
      <c r="AF48" s="140">
        <v>9.1500000000000001E-4</v>
      </c>
      <c r="AG48" s="140">
        <v>3.3000000000000003E-5</v>
      </c>
      <c r="AH48" s="140">
        <v>1.2709999999999999E-2</v>
      </c>
      <c r="AI48" s="140">
        <v>1.1131E-2</v>
      </c>
      <c r="AJ48" s="140">
        <v>7.3499999999999998E-4</v>
      </c>
      <c r="AK48" s="140">
        <v>6.2269999999999999E-3</v>
      </c>
      <c r="AL48" s="140">
        <v>5.8299999999999997E-4</v>
      </c>
      <c r="AM48" s="140">
        <v>7.4629999999999991E-3</v>
      </c>
      <c r="AN48" s="140">
        <v>9.2300000000000004E-3</v>
      </c>
      <c r="AO48" s="140">
        <v>8.7810000000000006E-3</v>
      </c>
      <c r="AP48" s="140">
        <v>1.1455E-2</v>
      </c>
      <c r="AQ48" s="140">
        <v>2.4409999999999996E-3</v>
      </c>
      <c r="AR48" s="140">
        <v>1.4197E-2</v>
      </c>
      <c r="AS48" s="140">
        <v>9.8239999999999994E-3</v>
      </c>
      <c r="AT48" s="140">
        <v>0.13392000000000001</v>
      </c>
      <c r="AU48" s="140">
        <v>3.0779000000000001E-2</v>
      </c>
      <c r="AV48" s="140">
        <v>2.6180999999999999E-2</v>
      </c>
      <c r="AW48" s="140">
        <v>0.13669999999999999</v>
      </c>
      <c r="AX48" s="140">
        <v>7.5250000000000004E-3</v>
      </c>
      <c r="AY48" s="140">
        <v>2.0770999999999998E-2</v>
      </c>
      <c r="AZ48" s="140">
        <v>1.5381000000000001E-2</v>
      </c>
      <c r="BA48" s="140">
        <v>7.7999999999999999E-4</v>
      </c>
      <c r="BB48" s="140">
        <v>3.0772999999999998E-2</v>
      </c>
      <c r="BC48" s="140">
        <v>0.20368999999999998</v>
      </c>
      <c r="BD48" s="140">
        <v>1.1531999999999999E-2</v>
      </c>
      <c r="BE48" s="140">
        <v>1.3539999999999997E-3</v>
      </c>
      <c r="BF48" s="140">
        <v>1.5388999999999998E-2</v>
      </c>
      <c r="BG48" s="140">
        <v>3.1724000000000002E-2</v>
      </c>
      <c r="BH48" s="140">
        <v>8.0569999999999999E-3</v>
      </c>
      <c r="BI48" s="140">
        <v>1.6957E-2</v>
      </c>
      <c r="BJ48" s="140">
        <v>3.5250000000000004E-3</v>
      </c>
      <c r="BK48" s="140">
        <v>8.8999999999999995E-4</v>
      </c>
      <c r="BL48" s="140">
        <v>2.006E-3</v>
      </c>
      <c r="BM48" s="140">
        <v>4.4719999999999994E-3</v>
      </c>
      <c r="BN48" s="140">
        <v>4.1009999999999998E-2</v>
      </c>
      <c r="BO48" s="140">
        <v>1.8948E-2</v>
      </c>
      <c r="BP48" s="140">
        <v>1.1701E-2</v>
      </c>
      <c r="BQ48" s="140">
        <v>1.4555E-2</v>
      </c>
      <c r="BR48" s="140">
        <v>2.5323999999999999E-2</v>
      </c>
      <c r="BS48" s="140">
        <v>6.6899E-2</v>
      </c>
      <c r="BT48" s="140">
        <v>1.8728000000000002E-2</v>
      </c>
      <c r="BU48" s="140">
        <v>4.1120000000000002E-3</v>
      </c>
      <c r="BV48" s="140">
        <v>7.4699999999999994E-4</v>
      </c>
      <c r="BW48" s="140">
        <v>3.0682999999999998E-2</v>
      </c>
      <c r="BX48" s="140">
        <v>2.6414E-2</v>
      </c>
      <c r="BY48" s="140">
        <v>1.3587999999999999E-2</v>
      </c>
      <c r="BZ48" s="140">
        <v>5.3245999999999995E-2</v>
      </c>
      <c r="CA48" s="140">
        <v>2.1291000000000001E-2</v>
      </c>
      <c r="CB48" s="140">
        <v>2.0288E-2</v>
      </c>
      <c r="CC48" s="140">
        <v>2.6348999999999997E-2</v>
      </c>
      <c r="CD48" s="140">
        <v>7.058E-3</v>
      </c>
      <c r="CE48" s="140">
        <v>2.5377E-2</v>
      </c>
      <c r="CF48" s="140">
        <v>3.2319000000000001E-2</v>
      </c>
      <c r="CG48" s="140">
        <v>1.5226E-2</v>
      </c>
      <c r="CH48" s="10"/>
    </row>
    <row r="49" spans="1:86" x14ac:dyDescent="0.35">
      <c r="A49" s="10"/>
      <c r="B49" s="25"/>
      <c r="C49" s="26" t="s">
        <v>13</v>
      </c>
      <c r="D49" s="27" t="s">
        <v>43</v>
      </c>
      <c r="E49" s="139">
        <v>1.7558279999999999</v>
      </c>
      <c r="F49" s="139">
        <v>1.6375690000000001</v>
      </c>
      <c r="G49" s="139">
        <v>1.354026</v>
      </c>
      <c r="H49" s="139">
        <v>1.7333400000000001</v>
      </c>
      <c r="I49" s="139">
        <v>0.67190799999999995</v>
      </c>
      <c r="J49" s="139">
        <v>0.67480300000000004</v>
      </c>
      <c r="K49" s="139">
        <v>1.2784949999999999</v>
      </c>
      <c r="L49" s="139">
        <v>0.89410999999999996</v>
      </c>
      <c r="M49" s="139">
        <v>0.80230599999999996</v>
      </c>
      <c r="N49" s="139">
        <v>2.0412889999999999</v>
      </c>
      <c r="O49" s="139">
        <v>1.3991639999999999</v>
      </c>
      <c r="P49" s="139">
        <v>0.99151699999999987</v>
      </c>
      <c r="Q49" s="139">
        <v>1.4613350000000001</v>
      </c>
      <c r="R49" s="139">
        <v>1.6649670000000001</v>
      </c>
      <c r="S49" s="139">
        <v>0.431313</v>
      </c>
      <c r="T49" s="139">
        <v>1.492186</v>
      </c>
      <c r="U49" s="139">
        <v>1.917292</v>
      </c>
      <c r="V49" s="139">
        <v>1.9757929999999999</v>
      </c>
      <c r="W49" s="139">
        <v>2.3048160000000002</v>
      </c>
      <c r="X49" s="139">
        <v>1.3551900000000001</v>
      </c>
      <c r="Y49" s="139">
        <v>2.1806900000000002</v>
      </c>
      <c r="Z49" s="139">
        <v>0.14603099999999999</v>
      </c>
      <c r="AA49" s="139">
        <v>1.0561069999999999</v>
      </c>
      <c r="AB49" s="139">
        <v>0.86762499999999998</v>
      </c>
      <c r="AC49" s="139">
        <v>1.338303</v>
      </c>
      <c r="AD49" s="139">
        <v>1.419883</v>
      </c>
      <c r="AE49" s="139">
        <v>0.58237000000000005</v>
      </c>
      <c r="AF49" s="139">
        <v>0.42166799999999999</v>
      </c>
      <c r="AG49" s="139">
        <v>0.51790999999999998</v>
      </c>
      <c r="AH49" s="139">
        <v>0.57163600000000003</v>
      </c>
      <c r="AI49" s="139">
        <v>1.6600359999999998</v>
      </c>
      <c r="AJ49" s="139">
        <v>1.970783</v>
      </c>
      <c r="AK49" s="139">
        <v>1.8521029999999998</v>
      </c>
      <c r="AL49" s="139">
        <v>1.155869</v>
      </c>
      <c r="AM49" s="139">
        <v>0.63246599999999997</v>
      </c>
      <c r="AN49" s="139">
        <v>0.92646300000000004</v>
      </c>
      <c r="AO49" s="139">
        <v>0.67818600000000007</v>
      </c>
      <c r="AP49" s="139">
        <v>0.44777700000000004</v>
      </c>
      <c r="AQ49" s="139">
        <v>1.3613060000000001</v>
      </c>
      <c r="AR49" s="139">
        <v>1.3306589999999998</v>
      </c>
      <c r="AS49" s="139">
        <v>0.33315499999999998</v>
      </c>
      <c r="AT49" s="139">
        <v>3.2950139999999997</v>
      </c>
      <c r="AU49" s="139">
        <v>1.042699</v>
      </c>
      <c r="AV49" s="139">
        <v>0.94653799999999999</v>
      </c>
      <c r="AW49" s="139">
        <v>0.89188899999999993</v>
      </c>
      <c r="AX49" s="139">
        <v>0.458818</v>
      </c>
      <c r="AY49" s="139">
        <v>0.34415799999999996</v>
      </c>
      <c r="AZ49" s="139">
        <v>0.52720100000000014</v>
      </c>
      <c r="BA49" s="139">
        <v>0.85326299999999999</v>
      </c>
      <c r="BB49" s="139">
        <v>0.15545</v>
      </c>
      <c r="BC49" s="139">
        <v>0.75316100000000008</v>
      </c>
      <c r="BD49" s="139">
        <v>0.60696000000000006</v>
      </c>
      <c r="BE49" s="139">
        <v>3.921332</v>
      </c>
      <c r="BF49" s="139">
        <v>0.46063999999999999</v>
      </c>
      <c r="BG49" s="139">
        <v>1.1675930000000001</v>
      </c>
      <c r="BH49" s="139">
        <v>0.71070599999999995</v>
      </c>
      <c r="BI49" s="139">
        <v>1.473258</v>
      </c>
      <c r="BJ49" s="139">
        <v>0.57380799999999998</v>
      </c>
      <c r="BK49" s="139">
        <v>1.29559</v>
      </c>
      <c r="BL49" s="139">
        <v>0.952511</v>
      </c>
      <c r="BM49" s="139">
        <v>0.881054</v>
      </c>
      <c r="BN49" s="139">
        <v>0.63950799999999997</v>
      </c>
      <c r="BO49" s="139">
        <v>0.72034700000000007</v>
      </c>
      <c r="BP49" s="139">
        <v>1.6325750000000001</v>
      </c>
      <c r="BQ49" s="139">
        <v>1.4906470000000001</v>
      </c>
      <c r="BR49" s="139">
        <v>1.226121</v>
      </c>
      <c r="BS49" s="139">
        <v>1.3039400000000001</v>
      </c>
      <c r="BT49" s="139">
        <v>2.144298</v>
      </c>
      <c r="BU49" s="139">
        <v>0.45599699999999999</v>
      </c>
      <c r="BV49" s="139">
        <v>2.6438809999999999</v>
      </c>
      <c r="BW49" s="139">
        <v>0.60675299999999999</v>
      </c>
      <c r="BX49" s="139">
        <v>0.86451900000000004</v>
      </c>
      <c r="BY49" s="139">
        <v>0.51529999999999998</v>
      </c>
      <c r="BZ49" s="139">
        <v>0.71635099999999996</v>
      </c>
      <c r="CA49" s="139">
        <v>1.0278180000000001</v>
      </c>
      <c r="CB49" s="139">
        <v>1.3221879999999999</v>
      </c>
      <c r="CC49" s="139">
        <v>1.7805599999999999</v>
      </c>
      <c r="CD49" s="139">
        <v>2.2748470000000003</v>
      </c>
      <c r="CE49" s="139">
        <v>2.5136189999999998</v>
      </c>
      <c r="CF49" s="139">
        <v>1.2334479999999999</v>
      </c>
      <c r="CG49" s="139">
        <v>2.4015589999999998</v>
      </c>
      <c r="CH49" s="10"/>
    </row>
    <row r="50" spans="1:86" x14ac:dyDescent="0.35">
      <c r="A50" s="10"/>
      <c r="B50" s="25"/>
      <c r="C50" s="28" t="s">
        <v>15</v>
      </c>
      <c r="D50" s="29" t="s">
        <v>44</v>
      </c>
      <c r="E50" s="140">
        <v>0.28531299999999998</v>
      </c>
      <c r="F50" s="140">
        <v>0.77161400000000002</v>
      </c>
      <c r="G50" s="140">
        <v>0.93346099999999999</v>
      </c>
      <c r="H50" s="140">
        <v>0.92604199999999992</v>
      </c>
      <c r="I50" s="140">
        <v>0.47326100000000004</v>
      </c>
      <c r="J50" s="140">
        <v>1.0665339999999999</v>
      </c>
      <c r="K50" s="140">
        <v>0.57818200000000008</v>
      </c>
      <c r="L50" s="140">
        <v>0.732985</v>
      </c>
      <c r="M50" s="140">
        <v>1.072813</v>
      </c>
      <c r="N50" s="140">
        <v>1.3129189999999999</v>
      </c>
      <c r="O50" s="140">
        <v>0.94502399999999986</v>
      </c>
      <c r="P50" s="140">
        <v>0.55875800000000009</v>
      </c>
      <c r="Q50" s="140">
        <v>1.204078</v>
      </c>
      <c r="R50" s="140">
        <v>0.52685500000000007</v>
      </c>
      <c r="S50" s="140">
        <v>0.69671499999999997</v>
      </c>
      <c r="T50" s="140">
        <v>0.96203300000000003</v>
      </c>
      <c r="U50" s="140">
        <v>0.688083</v>
      </c>
      <c r="V50" s="140">
        <v>0.93915499999999996</v>
      </c>
      <c r="W50" s="140">
        <v>0.67503199999999985</v>
      </c>
      <c r="X50" s="140">
        <v>0.51370800000000005</v>
      </c>
      <c r="Y50" s="140">
        <v>0.81873400000000007</v>
      </c>
      <c r="Z50" s="140">
        <v>0.97902199999999995</v>
      </c>
      <c r="AA50" s="140">
        <v>0.68916500000000003</v>
      </c>
      <c r="AB50" s="140">
        <v>0.94363299999999994</v>
      </c>
      <c r="AC50" s="140">
        <v>1.465954</v>
      </c>
      <c r="AD50" s="140">
        <v>0.88984999999999992</v>
      </c>
      <c r="AE50" s="140">
        <v>0.60670599999999997</v>
      </c>
      <c r="AF50" s="140">
        <v>0.37555300000000003</v>
      </c>
      <c r="AG50" s="140">
        <v>0.33184999999999998</v>
      </c>
      <c r="AH50" s="140">
        <v>0.31055899999999997</v>
      </c>
      <c r="AI50" s="140">
        <v>0.66982699999999995</v>
      </c>
      <c r="AJ50" s="140">
        <v>0.23142499999999999</v>
      </c>
      <c r="AK50" s="140">
        <v>0.39360300000000004</v>
      </c>
      <c r="AL50" s="140">
        <v>0.54749800000000004</v>
      </c>
      <c r="AM50" s="140">
        <v>0.76301300000000005</v>
      </c>
      <c r="AN50" s="140">
        <v>0.57911500000000005</v>
      </c>
      <c r="AO50" s="140">
        <v>0.3760190000000001</v>
      </c>
      <c r="AP50" s="140">
        <v>0.86576299999999995</v>
      </c>
      <c r="AQ50" s="140">
        <v>0.73899400000000004</v>
      </c>
      <c r="AR50" s="140">
        <v>0.24568299999999996</v>
      </c>
      <c r="AS50" s="140">
        <v>0.48402899999999993</v>
      </c>
      <c r="AT50" s="140">
        <v>0.66853499999999999</v>
      </c>
      <c r="AU50" s="140">
        <v>0.532744</v>
      </c>
      <c r="AV50" s="140">
        <v>0.38753300000000002</v>
      </c>
      <c r="AW50" s="140">
        <v>0.41711099999999995</v>
      </c>
      <c r="AX50" s="140">
        <v>0.51703500000000002</v>
      </c>
      <c r="AY50" s="140">
        <v>0.64217199999999985</v>
      </c>
      <c r="AZ50" s="140">
        <v>0.6048690000000001</v>
      </c>
      <c r="BA50" s="140">
        <v>0.5130499999999999</v>
      </c>
      <c r="BB50" s="140">
        <v>0.74467700000000003</v>
      </c>
      <c r="BC50" s="140">
        <v>1.3971099999999999</v>
      </c>
      <c r="BD50" s="140">
        <v>2.2205109999999997</v>
      </c>
      <c r="BE50" s="140">
        <v>0.75159300000000007</v>
      </c>
      <c r="BF50" s="140">
        <v>0.75956999999999997</v>
      </c>
      <c r="BG50" s="140">
        <v>1.1086230000000001</v>
      </c>
      <c r="BH50" s="140">
        <v>0.80768099999999998</v>
      </c>
      <c r="BI50" s="140">
        <v>0.74012999999999995</v>
      </c>
      <c r="BJ50" s="140">
        <v>1.2966610000000001</v>
      </c>
      <c r="BK50" s="140">
        <v>2.7174840000000002</v>
      </c>
      <c r="BL50" s="140">
        <v>0.470279</v>
      </c>
      <c r="BM50" s="140">
        <v>1.9503950000000005</v>
      </c>
      <c r="BN50" s="140">
        <v>1.0674469999999998</v>
      </c>
      <c r="BO50" s="140">
        <v>0.67613199999999984</v>
      </c>
      <c r="BP50" s="140">
        <v>2.3111519999999994</v>
      </c>
      <c r="BQ50" s="140">
        <v>2.4268800000000006</v>
      </c>
      <c r="BR50" s="140">
        <v>1.7752549999999996</v>
      </c>
      <c r="BS50" s="140">
        <v>2.7508910000000002</v>
      </c>
      <c r="BT50" s="140">
        <v>0.76890599999999998</v>
      </c>
      <c r="BU50" s="140">
        <v>0.41566499999999995</v>
      </c>
      <c r="BV50" s="140">
        <v>0.57083700000000015</v>
      </c>
      <c r="BW50" s="140">
        <v>0.6018389999999999</v>
      </c>
      <c r="BX50" s="140">
        <v>0.56964100000000006</v>
      </c>
      <c r="BY50" s="140">
        <v>0.43825900000000001</v>
      </c>
      <c r="BZ50" s="140">
        <v>0.73250399999999993</v>
      </c>
      <c r="CA50" s="140">
        <v>0.60798200000000013</v>
      </c>
      <c r="CB50" s="140">
        <v>0.71456299999999984</v>
      </c>
      <c r="CC50" s="140">
        <v>0.64611800000000008</v>
      </c>
      <c r="CD50" s="140">
        <v>0.61827500000000013</v>
      </c>
      <c r="CE50" s="140">
        <v>1.8925020000000004</v>
      </c>
      <c r="CF50" s="140">
        <v>0.70555200000000007</v>
      </c>
      <c r="CG50" s="140">
        <v>0.73698199999999991</v>
      </c>
      <c r="CH50" s="10"/>
    </row>
    <row r="51" spans="1:86" x14ac:dyDescent="0.35">
      <c r="A51" s="10"/>
      <c r="B51" s="25" t="s">
        <v>19</v>
      </c>
      <c r="C51" s="26" t="s">
        <v>16</v>
      </c>
      <c r="D51" s="27" t="s">
        <v>45</v>
      </c>
      <c r="E51" s="139">
        <v>0.64830199999999982</v>
      </c>
      <c r="F51" s="139">
        <v>0.54574299999999998</v>
      </c>
      <c r="G51" s="139">
        <v>0.71643800000000002</v>
      </c>
      <c r="H51" s="139">
        <v>0.37588100000000008</v>
      </c>
      <c r="I51" s="139">
        <v>0.75367299999999993</v>
      </c>
      <c r="J51" s="139">
        <v>0.63145700000000016</v>
      </c>
      <c r="K51" s="139">
        <v>0.86292400000000002</v>
      </c>
      <c r="L51" s="139">
        <v>0.37039500000000003</v>
      </c>
      <c r="M51" s="139">
        <v>0.42568499999999998</v>
      </c>
      <c r="N51" s="139">
        <v>0.15120999999999998</v>
      </c>
      <c r="O51" s="139">
        <v>0.54044800000000015</v>
      </c>
      <c r="P51" s="139">
        <v>0.454065</v>
      </c>
      <c r="Q51" s="139">
        <v>0.17813100000000004</v>
      </c>
      <c r="R51" s="139">
        <v>0.21865000000000001</v>
      </c>
      <c r="S51" s="139">
        <v>5.3946000000000008E-2</v>
      </c>
      <c r="T51" s="139">
        <v>0.76198099999999991</v>
      </c>
      <c r="U51" s="139">
        <v>1.6668859999999999</v>
      </c>
      <c r="V51" s="139">
        <v>1.5646249999999997</v>
      </c>
      <c r="W51" s="139">
        <v>1.0901560000000001</v>
      </c>
      <c r="X51" s="139">
        <v>0.74566600000000016</v>
      </c>
      <c r="Y51" s="139">
        <v>0.91027000000000002</v>
      </c>
      <c r="Z51" s="139">
        <v>0.72714599999999996</v>
      </c>
      <c r="AA51" s="139">
        <v>0.46297699999999997</v>
      </c>
      <c r="AB51" s="139">
        <v>0.65977200000000003</v>
      </c>
      <c r="AC51" s="139">
        <v>0.65064599999999995</v>
      </c>
      <c r="AD51" s="139">
        <v>0.33885599999999999</v>
      </c>
      <c r="AE51" s="139">
        <v>0.28841500000000009</v>
      </c>
      <c r="AF51" s="139">
        <v>1.1425990000000001</v>
      </c>
      <c r="AG51" s="139">
        <v>0.31007599999999996</v>
      </c>
      <c r="AH51" s="139">
        <v>0.45387800000000006</v>
      </c>
      <c r="AI51" s="139">
        <v>0.20560100000000001</v>
      </c>
      <c r="AJ51" s="139">
        <v>0.30504599999999998</v>
      </c>
      <c r="AK51" s="139">
        <v>0.22250800000000001</v>
      </c>
      <c r="AL51" s="139">
        <v>0.65862200000000004</v>
      </c>
      <c r="AM51" s="139">
        <v>0.67875800000000008</v>
      </c>
      <c r="AN51" s="139">
        <v>0.23279900000000001</v>
      </c>
      <c r="AO51" s="139">
        <v>0.37809300000000001</v>
      </c>
      <c r="AP51" s="139">
        <v>0.29946200000000001</v>
      </c>
      <c r="AQ51" s="139">
        <v>0.21291099999999993</v>
      </c>
      <c r="AR51" s="139">
        <v>0.80706600000000006</v>
      </c>
      <c r="AS51" s="139">
        <v>0.81358599999999981</v>
      </c>
      <c r="AT51" s="139">
        <v>0.51829399999999992</v>
      </c>
      <c r="AU51" s="139">
        <v>0.34827700000000006</v>
      </c>
      <c r="AV51" s="139">
        <v>0.25950500000000004</v>
      </c>
      <c r="AW51" s="139">
        <v>0.24834799999999999</v>
      </c>
      <c r="AX51" s="139">
        <v>8.2329000000000013E-2</v>
      </c>
      <c r="AY51" s="139">
        <v>1.025973</v>
      </c>
      <c r="AZ51" s="139">
        <v>0.27860400000000002</v>
      </c>
      <c r="BA51" s="139">
        <v>0.15497299999999997</v>
      </c>
      <c r="BB51" s="139">
        <v>0.25557999999999992</v>
      </c>
      <c r="BC51" s="139">
        <v>0.40795000000000003</v>
      </c>
      <c r="BD51" s="139">
        <v>0.18603199999999998</v>
      </c>
      <c r="BE51" s="139">
        <v>1.6700210000000004</v>
      </c>
      <c r="BF51" s="139">
        <v>0.29804999999999998</v>
      </c>
      <c r="BG51" s="139">
        <v>0.27742599999999995</v>
      </c>
      <c r="BH51" s="139">
        <v>0.49542800000000004</v>
      </c>
      <c r="BI51" s="139">
        <v>2.8934450000000003</v>
      </c>
      <c r="BJ51" s="139">
        <v>0.72156399999999987</v>
      </c>
      <c r="BK51" s="139">
        <v>0.62214700000000012</v>
      </c>
      <c r="BL51" s="139">
        <v>0.60476700000000005</v>
      </c>
      <c r="BM51" s="139">
        <v>0.64498900000000015</v>
      </c>
      <c r="BN51" s="139">
        <v>0.37320800000000004</v>
      </c>
      <c r="BO51" s="139">
        <v>0.328233</v>
      </c>
      <c r="BP51" s="139">
        <v>0.18753500000000001</v>
      </c>
      <c r="BQ51" s="139">
        <v>0.55039999999999989</v>
      </c>
      <c r="BR51" s="139">
        <v>0.517181</v>
      </c>
      <c r="BS51" s="139">
        <v>0.74849200000000016</v>
      </c>
      <c r="BT51" s="139">
        <v>0.25656600000000002</v>
      </c>
      <c r="BU51" s="139">
        <v>0.80555600000000005</v>
      </c>
      <c r="BV51" s="139">
        <v>0.32374199999999997</v>
      </c>
      <c r="BW51" s="139">
        <v>0.22825900000000002</v>
      </c>
      <c r="BX51" s="139">
        <v>0.37046599999999991</v>
      </c>
      <c r="BY51" s="139">
        <v>0.41283300000000006</v>
      </c>
      <c r="BZ51" s="139">
        <v>1.2640579999999997</v>
      </c>
      <c r="CA51" s="139">
        <v>0.27794400000000008</v>
      </c>
      <c r="CB51" s="139">
        <v>0.257739</v>
      </c>
      <c r="CC51" s="139">
        <v>0.4513060000000001</v>
      </c>
      <c r="CD51" s="139">
        <v>0.33426199999999989</v>
      </c>
      <c r="CE51" s="139">
        <v>1.0769249999999999</v>
      </c>
      <c r="CF51" s="139">
        <v>0.38274500000000006</v>
      </c>
      <c r="CG51" s="139">
        <v>0.36683699999999997</v>
      </c>
      <c r="CH51" s="10"/>
    </row>
    <row r="52" spans="1:86" x14ac:dyDescent="0.35">
      <c r="A52" s="10"/>
      <c r="B52" s="25"/>
      <c r="C52" s="28" t="s">
        <v>23</v>
      </c>
      <c r="D52" s="29" t="s">
        <v>46</v>
      </c>
      <c r="E52" s="140">
        <v>1.0242000000000001E-2</v>
      </c>
      <c r="F52" s="140">
        <v>0.12848599999999999</v>
      </c>
      <c r="G52" s="140">
        <v>0.32436500000000001</v>
      </c>
      <c r="H52" s="140">
        <v>9.0827999999999992E-2</v>
      </c>
      <c r="I52" s="140">
        <v>6.0544000000000008E-2</v>
      </c>
      <c r="J52" s="140">
        <v>0.70828399999999991</v>
      </c>
      <c r="K52" s="140">
        <v>3.6910999999999999E-2</v>
      </c>
      <c r="L52" s="140">
        <v>0.22920200000000002</v>
      </c>
      <c r="M52" s="140">
        <v>0.37364700000000001</v>
      </c>
      <c r="N52" s="140">
        <v>0.66276200000000007</v>
      </c>
      <c r="O52" s="140">
        <v>7.3558000000000012E-2</v>
      </c>
      <c r="P52" s="140">
        <v>2.9679999999999995E-2</v>
      </c>
      <c r="Q52" s="140">
        <v>0.80513699999999999</v>
      </c>
      <c r="R52" s="140">
        <v>1.1823310000000002</v>
      </c>
      <c r="S52" s="140">
        <v>1.9268889999999999</v>
      </c>
      <c r="T52" s="140">
        <v>0.25918600000000003</v>
      </c>
      <c r="U52" s="140">
        <v>0.21346599999999999</v>
      </c>
      <c r="V52" s="140">
        <v>0.12054999999999999</v>
      </c>
      <c r="W52" s="140">
        <v>0.10925399999999999</v>
      </c>
      <c r="X52" s="140">
        <v>8.2129999999999995E-2</v>
      </c>
      <c r="Y52" s="140">
        <v>0.196494</v>
      </c>
      <c r="Z52" s="140">
        <v>1.0436999999999998E-2</v>
      </c>
      <c r="AA52" s="140">
        <v>0.12245099999999999</v>
      </c>
      <c r="AB52" s="140">
        <v>3.0602999999999998E-2</v>
      </c>
      <c r="AC52" s="140">
        <v>0.35533100000000001</v>
      </c>
      <c r="AD52" s="140">
        <v>3.5940000000000007E-2</v>
      </c>
      <c r="AE52" s="140">
        <v>0.10791400000000001</v>
      </c>
      <c r="AF52" s="140">
        <v>0.22623700000000002</v>
      </c>
      <c r="AG52" s="140">
        <v>9.3849999999999992E-3</v>
      </c>
      <c r="AH52" s="140">
        <v>0.142128</v>
      </c>
      <c r="AI52" s="140">
        <v>0.18427599999999997</v>
      </c>
      <c r="AJ52" s="140">
        <v>2.4320000000000001E-2</v>
      </c>
      <c r="AK52" s="140">
        <v>0.423041</v>
      </c>
      <c r="AL52" s="140">
        <v>0.52018200000000003</v>
      </c>
      <c r="AM52" s="140">
        <v>0.20400500000000002</v>
      </c>
      <c r="AN52" s="140">
        <v>3.8627999999999996E-2</v>
      </c>
      <c r="AO52" s="140">
        <v>7.7298999999999993E-2</v>
      </c>
      <c r="AP52" s="140">
        <v>2.4504000000000001E-2</v>
      </c>
      <c r="AQ52" s="140">
        <v>4.7952000000000002E-2</v>
      </c>
      <c r="AR52" s="140">
        <v>0.61922500000000003</v>
      </c>
      <c r="AS52" s="140">
        <v>0.95530000000000015</v>
      </c>
      <c r="AT52" s="140">
        <v>0.27777600000000002</v>
      </c>
      <c r="AU52" s="140">
        <v>0.26110800000000001</v>
      </c>
      <c r="AV52" s="140">
        <v>8.7297E-2</v>
      </c>
      <c r="AW52" s="140">
        <v>4.5879999999999997E-2</v>
      </c>
      <c r="AX52" s="140">
        <v>6.5430000000000002E-2</v>
      </c>
      <c r="AY52" s="140">
        <v>0.319023</v>
      </c>
      <c r="AZ52" s="140">
        <v>0.144037</v>
      </c>
      <c r="BA52" s="140">
        <v>0.44614199999999998</v>
      </c>
      <c r="BB52" s="140">
        <v>1.0619079999999999</v>
      </c>
      <c r="BC52" s="140">
        <v>0.21974700000000003</v>
      </c>
      <c r="BD52" s="140">
        <v>8.6674000000000001E-2</v>
      </c>
      <c r="BE52" s="140">
        <v>4.4470000000000003E-2</v>
      </c>
      <c r="BF52" s="140">
        <v>0.11649199999999998</v>
      </c>
      <c r="BG52" s="140">
        <v>0.696766</v>
      </c>
      <c r="BH52" s="140">
        <v>9.5875000000000002E-2</v>
      </c>
      <c r="BI52" s="140">
        <v>0.26259199999999999</v>
      </c>
      <c r="BJ52" s="140">
        <v>0.22512499999999999</v>
      </c>
      <c r="BK52" s="140">
        <v>2.4298E-2</v>
      </c>
      <c r="BL52" s="140">
        <v>8.9820000000000004E-3</v>
      </c>
      <c r="BM52" s="140">
        <v>2.7466999999999998E-2</v>
      </c>
      <c r="BN52" s="140">
        <v>1.5158999999999999E-2</v>
      </c>
      <c r="BO52" s="140">
        <v>2.3942000000000001E-2</v>
      </c>
      <c r="BP52" s="140">
        <v>0.37847400000000003</v>
      </c>
      <c r="BQ52" s="140">
        <v>0.17549000000000003</v>
      </c>
      <c r="BR52" s="140">
        <v>0.32554499999999997</v>
      </c>
      <c r="BS52" s="140">
        <v>0.410495</v>
      </c>
      <c r="BT52" s="140">
        <v>9.6343999999999999E-2</v>
      </c>
      <c r="BU52" s="140">
        <v>0.19190399999999999</v>
      </c>
      <c r="BV52" s="140">
        <v>0.19576499999999999</v>
      </c>
      <c r="BW52" s="140">
        <v>6.7625000000000005E-2</v>
      </c>
      <c r="BX52" s="140">
        <v>8.596899999999999E-2</v>
      </c>
      <c r="BY52" s="140">
        <v>4.9100000000000003E-3</v>
      </c>
      <c r="BZ52" s="140">
        <v>0.461559</v>
      </c>
      <c r="CA52" s="140">
        <v>1.9726159999999999</v>
      </c>
      <c r="CB52" s="140">
        <v>3.9701E-2</v>
      </c>
      <c r="CC52" s="140">
        <v>5.3288000000000009E-2</v>
      </c>
      <c r="CD52" s="140">
        <v>0.18113799999999999</v>
      </c>
      <c r="CE52" s="140">
        <v>0.43582199999999999</v>
      </c>
      <c r="CF52" s="140">
        <v>8.213100000000001E-2</v>
      </c>
      <c r="CG52" s="140">
        <v>0.22133700000000001</v>
      </c>
      <c r="CH52" s="10"/>
    </row>
    <row r="53" spans="1:86" x14ac:dyDescent="0.35">
      <c r="A53" s="10"/>
      <c r="B53" s="25"/>
      <c r="C53" s="26" t="s">
        <v>17</v>
      </c>
      <c r="D53" s="27" t="s">
        <v>47</v>
      </c>
      <c r="E53" s="139">
        <v>0.38780400000000004</v>
      </c>
      <c r="F53" s="139">
        <v>0.18732499999999999</v>
      </c>
      <c r="G53" s="139">
        <v>0.29318500000000003</v>
      </c>
      <c r="H53" s="139">
        <v>0.38745500000000005</v>
      </c>
      <c r="I53" s="139">
        <v>0.31062600000000001</v>
      </c>
      <c r="J53" s="139">
        <v>0.24549400000000002</v>
      </c>
      <c r="K53" s="139">
        <v>1.1017049999999999</v>
      </c>
      <c r="L53" s="139">
        <v>0.139566</v>
      </c>
      <c r="M53" s="139">
        <v>1.7227950000000001</v>
      </c>
      <c r="N53" s="139">
        <v>0.78984700000000008</v>
      </c>
      <c r="O53" s="139">
        <v>0.67829800000000007</v>
      </c>
      <c r="P53" s="139">
        <v>0.43841800000000009</v>
      </c>
      <c r="Q53" s="139">
        <v>0.54155200000000003</v>
      </c>
      <c r="R53" s="139">
        <v>1.254602</v>
      </c>
      <c r="S53" s="139">
        <v>0.5581489999999999</v>
      </c>
      <c r="T53" s="139">
        <v>0.41204999999999997</v>
      </c>
      <c r="U53" s="139">
        <v>1.4296490000000002</v>
      </c>
      <c r="V53" s="139">
        <v>0.73730399999999985</v>
      </c>
      <c r="W53" s="139">
        <v>0.180786</v>
      </c>
      <c r="X53" s="139">
        <v>0.27024399999999998</v>
      </c>
      <c r="Y53" s="139">
        <v>0.43439099999999992</v>
      </c>
      <c r="Z53" s="139">
        <v>0.6620950000000001</v>
      </c>
      <c r="AA53" s="139">
        <v>0.232406</v>
      </c>
      <c r="AB53" s="139">
        <v>0.22992700000000002</v>
      </c>
      <c r="AC53" s="139">
        <v>0.462702</v>
      </c>
      <c r="AD53" s="139">
        <v>1.4957510000000003</v>
      </c>
      <c r="AE53" s="139">
        <v>0.33276100000000003</v>
      </c>
      <c r="AF53" s="139">
        <v>5.6002999999999997E-2</v>
      </c>
      <c r="AG53" s="139">
        <v>0.12521299999999999</v>
      </c>
      <c r="AH53" s="139">
        <v>0.14232500000000003</v>
      </c>
      <c r="AI53" s="139">
        <v>0.6646129999999999</v>
      </c>
      <c r="AJ53" s="139">
        <v>0.48739199999999994</v>
      </c>
      <c r="AK53" s="139">
        <v>1.6162450000000002</v>
      </c>
      <c r="AL53" s="139">
        <v>2.0987009999999997</v>
      </c>
      <c r="AM53" s="139">
        <v>0.283827</v>
      </c>
      <c r="AN53" s="139">
        <v>0.46159799999999995</v>
      </c>
      <c r="AO53" s="139">
        <v>0.42164199999999996</v>
      </c>
      <c r="AP53" s="139">
        <v>0.27681299999999998</v>
      </c>
      <c r="AQ53" s="139">
        <v>0.247474</v>
      </c>
      <c r="AR53" s="139">
        <v>0.39344199999999996</v>
      </c>
      <c r="AS53" s="139">
        <v>0.7122710000000001</v>
      </c>
      <c r="AT53" s="139">
        <v>0.69857599999999997</v>
      </c>
      <c r="AU53" s="139">
        <v>0.74724200000000007</v>
      </c>
      <c r="AV53" s="139">
        <v>0.24179699999999998</v>
      </c>
      <c r="AW53" s="139">
        <v>0.38103399999999998</v>
      </c>
      <c r="AX53" s="139">
        <v>0.84036100000000002</v>
      </c>
      <c r="AY53" s="139">
        <v>0.35392499999999999</v>
      </c>
      <c r="AZ53" s="139">
        <v>0.40414700000000003</v>
      </c>
      <c r="BA53" s="139">
        <v>0.42434399999999994</v>
      </c>
      <c r="BB53" s="139">
        <v>1.1145459999999998</v>
      </c>
      <c r="BC53" s="139">
        <v>0.38845499999999999</v>
      </c>
      <c r="BD53" s="139">
        <v>0.374498</v>
      </c>
      <c r="BE53" s="139">
        <v>0.439388</v>
      </c>
      <c r="BF53" s="139">
        <v>0.96068700000000007</v>
      </c>
      <c r="BG53" s="139">
        <v>0.311359</v>
      </c>
      <c r="BH53" s="139">
        <v>0.577102</v>
      </c>
      <c r="BI53" s="139">
        <v>0.224608</v>
      </c>
      <c r="BJ53" s="139">
        <v>1.4168999999999998</v>
      </c>
      <c r="BK53" s="139">
        <v>0.55758700000000005</v>
      </c>
      <c r="BL53" s="139">
        <v>0.44234499999999999</v>
      </c>
      <c r="BM53" s="139">
        <v>0.24091899999999999</v>
      </c>
      <c r="BN53" s="139">
        <v>0.90973100000000007</v>
      </c>
      <c r="BO53" s="139">
        <v>0.63424499999999995</v>
      </c>
      <c r="BP53" s="139">
        <v>0.34371699999999994</v>
      </c>
      <c r="BQ53" s="139">
        <v>0.37270099999999995</v>
      </c>
      <c r="BR53" s="139">
        <v>0.79111100000000001</v>
      </c>
      <c r="BS53" s="139">
        <v>0.417964</v>
      </c>
      <c r="BT53" s="139">
        <v>0.53400400000000003</v>
      </c>
      <c r="BU53" s="139">
        <v>0.48671199999999998</v>
      </c>
      <c r="BV53" s="139">
        <v>0.91248099999999999</v>
      </c>
      <c r="BW53" s="139">
        <v>0.41474099999999997</v>
      </c>
      <c r="BX53" s="139">
        <v>0.78139999999999998</v>
      </c>
      <c r="BY53" s="139">
        <v>0.84978999999999993</v>
      </c>
      <c r="BZ53" s="139">
        <v>0.28209700000000004</v>
      </c>
      <c r="CA53" s="139">
        <v>0.31348300000000001</v>
      </c>
      <c r="CB53" s="139">
        <v>0.380465</v>
      </c>
      <c r="CC53" s="139">
        <v>0.67748299999999995</v>
      </c>
      <c r="CD53" s="139">
        <v>1.1459159999999997</v>
      </c>
      <c r="CE53" s="139">
        <v>0.75815599999999994</v>
      </c>
      <c r="CF53" s="139">
        <v>0.56551400000000007</v>
      </c>
      <c r="CG53" s="139">
        <v>9.0565000000000007E-2</v>
      </c>
      <c r="CH53" s="10"/>
    </row>
    <row r="54" spans="1:86" x14ac:dyDescent="0.35">
      <c r="A54" s="10"/>
      <c r="B54" s="25"/>
      <c r="C54" s="28" t="s">
        <v>18</v>
      </c>
      <c r="D54" s="29" t="s">
        <v>48</v>
      </c>
      <c r="E54" s="143" t="s">
        <v>132</v>
      </c>
      <c r="F54" s="143" t="s">
        <v>132</v>
      </c>
      <c r="G54" s="140">
        <v>4.117E-3</v>
      </c>
      <c r="H54" s="140">
        <v>2.5000000000000001E-3</v>
      </c>
      <c r="I54" s="143" t="s">
        <v>132</v>
      </c>
      <c r="J54" s="143" t="s">
        <v>132</v>
      </c>
      <c r="K54" s="143" t="s">
        <v>132</v>
      </c>
      <c r="L54" s="140">
        <v>4.8999999999999998E-3</v>
      </c>
      <c r="M54" s="143" t="s">
        <v>132</v>
      </c>
      <c r="N54" s="143" t="s">
        <v>132</v>
      </c>
      <c r="O54" s="140">
        <v>4.1999999999999997E-3</v>
      </c>
      <c r="P54" s="143" t="s">
        <v>132</v>
      </c>
      <c r="Q54" s="140">
        <v>8.0599999999999997E-4</v>
      </c>
      <c r="R54" s="143" t="s">
        <v>132</v>
      </c>
      <c r="S54" s="140">
        <v>6.7900000000000002E-4</v>
      </c>
      <c r="T54" s="143" t="s">
        <v>132</v>
      </c>
      <c r="U54" s="143" t="s">
        <v>132</v>
      </c>
      <c r="V54" s="140">
        <v>2.6849999999999999E-3</v>
      </c>
      <c r="W54" s="143" t="s">
        <v>132</v>
      </c>
      <c r="X54" s="143" t="s">
        <v>132</v>
      </c>
      <c r="Y54" s="140">
        <v>1.8E-3</v>
      </c>
      <c r="Z54" s="143" t="s">
        <v>132</v>
      </c>
      <c r="AA54" s="140">
        <v>4.1999999999999997E-3</v>
      </c>
      <c r="AB54" s="143" t="s">
        <v>132</v>
      </c>
      <c r="AC54" s="143" t="s">
        <v>132</v>
      </c>
      <c r="AD54" s="143" t="s">
        <v>132</v>
      </c>
      <c r="AE54" s="140">
        <v>1.503E-3</v>
      </c>
      <c r="AF54" s="143" t="s">
        <v>132</v>
      </c>
      <c r="AG54" s="143" t="s">
        <v>132</v>
      </c>
      <c r="AH54" s="143" t="s">
        <v>132</v>
      </c>
      <c r="AI54" s="143" t="s">
        <v>132</v>
      </c>
      <c r="AJ54" s="143" t="s">
        <v>132</v>
      </c>
      <c r="AK54" s="143" t="s">
        <v>132</v>
      </c>
      <c r="AL54" s="143" t="s">
        <v>132</v>
      </c>
      <c r="AM54" s="143" t="s">
        <v>132</v>
      </c>
      <c r="AN54" s="143" t="s">
        <v>132</v>
      </c>
      <c r="AO54" s="140" t="s">
        <v>132</v>
      </c>
      <c r="AP54" s="140">
        <v>7.1849999999999995E-3</v>
      </c>
      <c r="AQ54" s="140">
        <v>1E-3</v>
      </c>
      <c r="AR54" s="140" t="s">
        <v>132</v>
      </c>
      <c r="AS54" s="140" t="s">
        <v>132</v>
      </c>
      <c r="AT54" s="140" t="s">
        <v>132</v>
      </c>
      <c r="AU54" s="140" t="s">
        <v>132</v>
      </c>
      <c r="AV54" s="140">
        <v>1E-3</v>
      </c>
      <c r="AW54" s="140" t="s">
        <v>132</v>
      </c>
      <c r="AX54" s="140" t="s">
        <v>132</v>
      </c>
      <c r="AY54" s="140" t="s">
        <v>132</v>
      </c>
      <c r="AZ54" s="140">
        <v>8.9999999999999993E-3</v>
      </c>
      <c r="BA54" s="140" t="s">
        <v>132</v>
      </c>
      <c r="BB54" s="140">
        <v>7.0000000000000001E-3</v>
      </c>
      <c r="BC54" s="140">
        <v>3.2009999999999999E-3</v>
      </c>
      <c r="BD54" s="140" t="s">
        <v>132</v>
      </c>
      <c r="BE54" s="140" t="s">
        <v>132</v>
      </c>
      <c r="BF54" s="140">
        <v>5.2889999999999994E-3</v>
      </c>
      <c r="BG54" s="140" t="s">
        <v>132</v>
      </c>
      <c r="BH54" s="140" t="s">
        <v>132</v>
      </c>
      <c r="BI54" s="140">
        <v>2.5000000000000001E-3</v>
      </c>
      <c r="BJ54" s="140" t="s">
        <v>132</v>
      </c>
      <c r="BK54" s="140" t="s">
        <v>132</v>
      </c>
      <c r="BL54" s="140" t="s">
        <v>132</v>
      </c>
      <c r="BM54" s="140">
        <v>1.5E-3</v>
      </c>
      <c r="BN54" s="140" t="s">
        <v>132</v>
      </c>
      <c r="BO54" s="140">
        <v>2.395E-3</v>
      </c>
      <c r="BP54" s="140" t="s">
        <v>132</v>
      </c>
      <c r="BQ54" s="140">
        <v>1.7899999999999999E-4</v>
      </c>
      <c r="BR54" s="140" t="s">
        <v>132</v>
      </c>
      <c r="BS54" s="140">
        <v>3.0000000000000001E-3</v>
      </c>
      <c r="BT54" s="140" t="s">
        <v>132</v>
      </c>
      <c r="BU54" s="140">
        <v>3.0000000000000001E-3</v>
      </c>
      <c r="BV54" s="140">
        <v>1E-3</v>
      </c>
      <c r="BW54" s="140">
        <v>2.4E-2</v>
      </c>
      <c r="BX54" s="140" t="s">
        <v>132</v>
      </c>
      <c r="BY54" s="140">
        <v>3.4000000000000002E-4</v>
      </c>
      <c r="BZ54" s="140" t="s">
        <v>132</v>
      </c>
      <c r="CA54" s="140">
        <v>3.5000000000000001E-3</v>
      </c>
      <c r="CB54" s="140" t="s">
        <v>132</v>
      </c>
      <c r="CC54" s="140" t="s">
        <v>132</v>
      </c>
      <c r="CD54" s="140" t="s">
        <v>132</v>
      </c>
      <c r="CE54" s="140" t="s">
        <v>132</v>
      </c>
      <c r="CF54" s="140">
        <v>1.7000000000000001E-4</v>
      </c>
      <c r="CG54" s="140">
        <v>7.6E-3</v>
      </c>
      <c r="CH54" s="10"/>
    </row>
    <row r="55" spans="1:86" x14ac:dyDescent="0.35">
      <c r="A55" s="10"/>
      <c r="B55" s="25"/>
      <c r="C55" s="26" t="s">
        <v>24</v>
      </c>
      <c r="D55" s="27" t="s">
        <v>49</v>
      </c>
      <c r="E55" s="139">
        <v>2.1679E-2</v>
      </c>
      <c r="F55" s="139">
        <v>0.130744</v>
      </c>
      <c r="G55" s="139">
        <v>3.2395919999999996</v>
      </c>
      <c r="H55" s="139">
        <v>0.120388</v>
      </c>
      <c r="I55" s="139">
        <v>0.27653</v>
      </c>
      <c r="J55" s="139">
        <v>6.206600000000001E-2</v>
      </c>
      <c r="K55" s="139">
        <v>1.8450000000000001E-2</v>
      </c>
      <c r="L55" s="139">
        <v>0.26158000000000003</v>
      </c>
      <c r="M55" s="139">
        <v>5.0011E-2</v>
      </c>
      <c r="N55" s="139">
        <v>8.4978999999999999E-2</v>
      </c>
      <c r="O55" s="139">
        <v>0.21135099999999998</v>
      </c>
      <c r="P55" s="139">
        <v>5.1160000000000008E-3</v>
      </c>
      <c r="Q55" s="139">
        <v>3.7032000000000009E-2</v>
      </c>
      <c r="R55" s="139">
        <v>4.398E-3</v>
      </c>
      <c r="S55" s="139">
        <v>3.9245999999999996E-2</v>
      </c>
      <c r="T55" s="139">
        <v>0.12315199999999998</v>
      </c>
      <c r="U55" s="139">
        <v>5.2578000000000007E-2</v>
      </c>
      <c r="V55" s="139">
        <v>3.6012999999999996E-2</v>
      </c>
      <c r="W55" s="139">
        <v>3.3382000000000002E-2</v>
      </c>
      <c r="X55" s="139">
        <v>3.1543000000000002E-2</v>
      </c>
      <c r="Y55" s="139">
        <v>5.9919999999999994E-2</v>
      </c>
      <c r="Z55" s="139">
        <v>0.15250800000000003</v>
      </c>
      <c r="AA55" s="139">
        <v>2.4281000000000004E-2</v>
      </c>
      <c r="AB55" s="139">
        <v>6.0721999999999991E-2</v>
      </c>
      <c r="AC55" s="139">
        <v>0.10604400000000003</v>
      </c>
      <c r="AD55" s="139">
        <v>0.154805</v>
      </c>
      <c r="AE55" s="139">
        <v>0.26249500000000003</v>
      </c>
      <c r="AF55" s="139">
        <v>5.9836E-2</v>
      </c>
      <c r="AG55" s="139">
        <v>7.9357999999999998E-2</v>
      </c>
      <c r="AH55" s="139">
        <v>0.186083</v>
      </c>
      <c r="AI55" s="139">
        <v>0.28367300000000001</v>
      </c>
      <c r="AJ55" s="139">
        <v>5.6010000000000001E-3</v>
      </c>
      <c r="AK55" s="139">
        <v>0.21866000000000002</v>
      </c>
      <c r="AL55" s="139">
        <v>0.44564899999999996</v>
      </c>
      <c r="AM55" s="139">
        <v>6.9169000000000022E-2</v>
      </c>
      <c r="AN55" s="139">
        <v>1.4450000000000001E-2</v>
      </c>
      <c r="AO55" s="139">
        <v>7.9633000000000009E-2</v>
      </c>
      <c r="AP55" s="139">
        <v>0.45271800000000006</v>
      </c>
      <c r="AQ55" s="139">
        <v>0.42124399999999995</v>
      </c>
      <c r="AR55" s="139">
        <v>7.9791999999999974E-2</v>
      </c>
      <c r="AS55" s="139">
        <v>0.13033700000000001</v>
      </c>
      <c r="AT55" s="139">
        <v>1.3847E-2</v>
      </c>
      <c r="AU55" s="139">
        <v>4.7419999999999997E-3</v>
      </c>
      <c r="AV55" s="139">
        <v>2.1625999999999999E-2</v>
      </c>
      <c r="AW55" s="139">
        <v>3.7458999999999999E-2</v>
      </c>
      <c r="AX55" s="139">
        <v>2.7209000000000001E-2</v>
      </c>
      <c r="AY55" s="139">
        <v>5.8515000000000005E-2</v>
      </c>
      <c r="AZ55" s="139">
        <v>3.2697999999999998E-2</v>
      </c>
      <c r="BA55" s="139">
        <v>3.2291E-2</v>
      </c>
      <c r="BB55" s="139">
        <v>1.1734E-2</v>
      </c>
      <c r="BC55" s="139">
        <v>2.5254000000000002E-2</v>
      </c>
      <c r="BD55" s="139">
        <v>2.5884999999999998E-2</v>
      </c>
      <c r="BE55" s="139">
        <v>7.7021000000000006E-2</v>
      </c>
      <c r="BF55" s="139">
        <v>2.6356999999999998E-2</v>
      </c>
      <c r="BG55" s="139">
        <v>2.4879000000000002E-2</v>
      </c>
      <c r="BH55" s="139">
        <v>3.8799E-2</v>
      </c>
      <c r="BI55" s="139">
        <v>2.0030999999999997E-2</v>
      </c>
      <c r="BJ55" s="139">
        <v>2.5119999999999996E-2</v>
      </c>
      <c r="BK55" s="139">
        <v>3.7929999999999998E-2</v>
      </c>
      <c r="BL55" s="139">
        <v>3.3621999999999999E-2</v>
      </c>
      <c r="BM55" s="139">
        <v>2.1675E-2</v>
      </c>
      <c r="BN55" s="139">
        <v>7.9989999999999992E-3</v>
      </c>
      <c r="BO55" s="139">
        <v>3.0752000000000002E-2</v>
      </c>
      <c r="BP55" s="139">
        <v>1.3029000000000001E-2</v>
      </c>
      <c r="BQ55" s="139">
        <v>5.6902000000000001E-2</v>
      </c>
      <c r="BR55" s="139">
        <v>1.0633999999999999E-2</v>
      </c>
      <c r="BS55" s="139">
        <v>7.1208000000000007E-2</v>
      </c>
      <c r="BT55" s="139">
        <v>8.8725999999999999E-2</v>
      </c>
      <c r="BU55" s="139">
        <v>6.9202E-2</v>
      </c>
      <c r="BV55" s="139">
        <v>7.3360000000000005E-3</v>
      </c>
      <c r="BW55" s="139">
        <v>0.26059399999999999</v>
      </c>
      <c r="BX55" s="139">
        <v>6.5673000000000009E-2</v>
      </c>
      <c r="BY55" s="139">
        <v>1.2189E-2</v>
      </c>
      <c r="BZ55" s="139">
        <v>4.3770999999999997E-2</v>
      </c>
      <c r="CA55" s="139">
        <v>3.5609999999999996E-2</v>
      </c>
      <c r="CB55" s="139">
        <v>8.8524000000000005E-2</v>
      </c>
      <c r="CC55" s="139">
        <v>3.712E-2</v>
      </c>
      <c r="CD55" s="139">
        <v>3.6815000000000001E-2</v>
      </c>
      <c r="CE55" s="139">
        <v>0.14126300000000003</v>
      </c>
      <c r="CF55" s="139">
        <v>5.3312000000000005E-2</v>
      </c>
      <c r="CG55" s="139">
        <v>9.184500000000001E-2</v>
      </c>
      <c r="CH55" s="10"/>
    </row>
    <row r="56" spans="1:86" x14ac:dyDescent="0.35">
      <c r="A56" s="10"/>
      <c r="B56" s="25"/>
      <c r="C56" s="28" t="s">
        <v>25</v>
      </c>
      <c r="D56" s="29" t="s">
        <v>50</v>
      </c>
      <c r="E56" s="140">
        <v>0.62988299999999997</v>
      </c>
      <c r="F56" s="140">
        <v>0.94724499999999978</v>
      </c>
      <c r="G56" s="140">
        <v>0.51853799999999983</v>
      </c>
      <c r="H56" s="140">
        <v>0.507054</v>
      </c>
      <c r="I56" s="140">
        <v>0.94319199999999981</v>
      </c>
      <c r="J56" s="140">
        <v>1.7194480000000001</v>
      </c>
      <c r="K56" s="140">
        <v>2.616323</v>
      </c>
      <c r="L56" s="140">
        <v>0.68808199999999986</v>
      </c>
      <c r="M56" s="140">
        <v>0.27124600000000004</v>
      </c>
      <c r="N56" s="140">
        <v>0.56350499999999992</v>
      </c>
      <c r="O56" s="140">
        <v>0.70079399999999992</v>
      </c>
      <c r="P56" s="140">
        <v>0.47385400000000005</v>
      </c>
      <c r="Q56" s="140">
        <v>0.64324099999999995</v>
      </c>
      <c r="R56" s="140">
        <v>0.43426300000000007</v>
      </c>
      <c r="S56" s="140">
        <v>0.28642400000000001</v>
      </c>
      <c r="T56" s="140">
        <v>0.59124999999999994</v>
      </c>
      <c r="U56" s="140">
        <v>0.6971400000000002</v>
      </c>
      <c r="V56" s="140">
        <v>1.3833610000000001</v>
      </c>
      <c r="W56" s="140">
        <v>2.0967950000000002</v>
      </c>
      <c r="X56" s="140">
        <v>0.48135699999999998</v>
      </c>
      <c r="Y56" s="140">
        <v>0.29866999999999999</v>
      </c>
      <c r="Z56" s="140">
        <v>0.43358600000000008</v>
      </c>
      <c r="AA56" s="140">
        <v>0.36063200000000001</v>
      </c>
      <c r="AB56" s="140">
        <v>0.78043499999999988</v>
      </c>
      <c r="AC56" s="140">
        <v>0.207179</v>
      </c>
      <c r="AD56" s="140">
        <v>0.20563600000000001</v>
      </c>
      <c r="AE56" s="140">
        <v>0.37773800000000002</v>
      </c>
      <c r="AF56" s="140">
        <v>0.13706100000000002</v>
      </c>
      <c r="AG56" s="140">
        <v>0.29595300000000002</v>
      </c>
      <c r="AH56" s="140">
        <v>1.614433</v>
      </c>
      <c r="AI56" s="140">
        <v>1.9369860000000001</v>
      </c>
      <c r="AJ56" s="140">
        <v>0.48894700000000002</v>
      </c>
      <c r="AK56" s="140">
        <v>0.322519</v>
      </c>
      <c r="AL56" s="140">
        <v>0.212092</v>
      </c>
      <c r="AM56" s="140">
        <v>0.214556</v>
      </c>
      <c r="AN56" s="140">
        <v>0.32437300000000002</v>
      </c>
      <c r="AO56" s="140">
        <v>0.41239800000000004</v>
      </c>
      <c r="AP56" s="140">
        <v>0.39559299999999992</v>
      </c>
      <c r="AQ56" s="140">
        <v>0.20384099999999999</v>
      </c>
      <c r="AR56" s="140">
        <v>0.26762500000000006</v>
      </c>
      <c r="AS56" s="140">
        <v>0.16332499999999997</v>
      </c>
      <c r="AT56" s="140">
        <v>1.7654290000000001</v>
      </c>
      <c r="AU56" s="140">
        <v>1.2922039999999999</v>
      </c>
      <c r="AV56" s="140">
        <v>1.1407609999999999</v>
      </c>
      <c r="AW56" s="140">
        <v>0.33871199999999996</v>
      </c>
      <c r="AX56" s="140">
        <v>0.18279700000000004</v>
      </c>
      <c r="AY56" s="140">
        <v>0.4092400000000001</v>
      </c>
      <c r="AZ56" s="140">
        <v>0.58913700000000002</v>
      </c>
      <c r="BA56" s="140">
        <v>0.44681799999999999</v>
      </c>
      <c r="BB56" s="140">
        <v>0.19685800000000003</v>
      </c>
      <c r="BC56" s="140">
        <v>0.28075899999999998</v>
      </c>
      <c r="BD56" s="140">
        <v>0.16487599999999997</v>
      </c>
      <c r="BE56" s="140">
        <v>0.49482599999999999</v>
      </c>
      <c r="BF56" s="140">
        <v>0.78049099999999993</v>
      </c>
      <c r="BG56" s="140">
        <v>1.7844080000000002</v>
      </c>
      <c r="BH56" s="140">
        <v>0.48230099999999998</v>
      </c>
      <c r="BI56" s="140">
        <v>0.59128799999999992</v>
      </c>
      <c r="BJ56" s="140">
        <v>0.26053300000000001</v>
      </c>
      <c r="BK56" s="140">
        <v>0.45270699999999997</v>
      </c>
      <c r="BL56" s="140">
        <v>0.45949499999999999</v>
      </c>
      <c r="BM56" s="140">
        <v>0.36456899999999998</v>
      </c>
      <c r="BN56" s="140">
        <v>0.29758000000000001</v>
      </c>
      <c r="BO56" s="140">
        <v>0.36173</v>
      </c>
      <c r="BP56" s="140">
        <v>0.49262899999999998</v>
      </c>
      <c r="BQ56" s="140">
        <v>0.76069900000000001</v>
      </c>
      <c r="BR56" s="140">
        <v>1.7058190000000002</v>
      </c>
      <c r="BS56" s="140">
        <v>1.6651420000000001</v>
      </c>
      <c r="BT56" s="140">
        <v>0.46395399999999998</v>
      </c>
      <c r="BU56" s="140">
        <v>0.37018700000000004</v>
      </c>
      <c r="BV56" s="140">
        <v>0.36697299999999999</v>
      </c>
      <c r="BW56" s="140">
        <v>0.42820900000000001</v>
      </c>
      <c r="BX56" s="140">
        <v>0.598194</v>
      </c>
      <c r="BY56" s="140">
        <v>0.29370399999999997</v>
      </c>
      <c r="BZ56" s="140">
        <v>0.56382999999999994</v>
      </c>
      <c r="CA56" s="140">
        <v>0.47138199999999997</v>
      </c>
      <c r="CB56" s="140">
        <v>0.25316299999999997</v>
      </c>
      <c r="CC56" s="140">
        <v>0.53509300000000004</v>
      </c>
      <c r="CD56" s="140">
        <v>2.8736520000000003</v>
      </c>
      <c r="CE56" s="140">
        <v>1.184364</v>
      </c>
      <c r="CF56" s="140">
        <v>0.21570999999999999</v>
      </c>
      <c r="CG56" s="140">
        <v>0.27459900000000004</v>
      </c>
      <c r="CH56" s="10"/>
    </row>
    <row r="57" spans="1:86" ht="5.25" customHeight="1" x14ac:dyDescent="0.35">
      <c r="A57" s="10"/>
      <c r="B57" s="25"/>
      <c r="C57" s="28"/>
      <c r="D57" s="29"/>
      <c r="E57" s="141"/>
      <c r="F57" s="141"/>
      <c r="G57" s="141"/>
      <c r="H57" s="141"/>
      <c r="I57" s="141"/>
      <c r="J57" s="141"/>
      <c r="K57" s="141"/>
      <c r="L57" s="141"/>
      <c r="M57" s="141"/>
      <c r="N57" s="141"/>
      <c r="O57" s="141"/>
      <c r="P57" s="141"/>
      <c r="Q57" s="141"/>
      <c r="R57" s="141"/>
      <c r="S57" s="141"/>
      <c r="T57" s="141"/>
      <c r="U57" s="141"/>
      <c r="V57" s="141"/>
      <c r="W57" s="141"/>
      <c r="X57" s="141"/>
      <c r="Y57" s="141"/>
      <c r="Z57" s="141"/>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0"/>
    </row>
    <row r="58" spans="1:86" x14ac:dyDescent="0.35">
      <c r="A58" s="10"/>
      <c r="B58" s="30"/>
      <c r="C58" s="31"/>
      <c r="D58" s="32" t="s">
        <v>75</v>
      </c>
      <c r="E58" s="142">
        <f t="shared" ref="E58:BP58" si="6">SUM(E36:E56)</f>
        <v>5.274483</v>
      </c>
      <c r="F58" s="142">
        <f t="shared" si="6"/>
        <v>6.4645009999999994</v>
      </c>
      <c r="G58" s="142">
        <f t="shared" si="6"/>
        <v>9.3566900000000004</v>
      </c>
      <c r="H58" s="142">
        <f t="shared" si="6"/>
        <v>4.7826520000000006</v>
      </c>
      <c r="I58" s="142">
        <f t="shared" si="6"/>
        <v>4.3596330000000005</v>
      </c>
      <c r="J58" s="142">
        <f t="shared" si="6"/>
        <v>7.4363099999999989</v>
      </c>
      <c r="K58" s="142">
        <f t="shared" si="6"/>
        <v>8.6198669999999993</v>
      </c>
      <c r="L58" s="142">
        <f t="shared" si="6"/>
        <v>5.7784420000000001</v>
      </c>
      <c r="M58" s="142">
        <f t="shared" si="6"/>
        <v>5.8727499999999999</v>
      </c>
      <c r="N58" s="142">
        <f t="shared" si="6"/>
        <v>6.9839909999999996</v>
      </c>
      <c r="O58" s="142">
        <f t="shared" si="6"/>
        <v>5.7299129999999998</v>
      </c>
      <c r="P58" s="142">
        <f t="shared" si="6"/>
        <v>4.4023309999999993</v>
      </c>
      <c r="Q58" s="142">
        <f t="shared" si="6"/>
        <v>5.8592699999999995</v>
      </c>
      <c r="R58" s="142">
        <f t="shared" si="6"/>
        <v>7.0514710000000012</v>
      </c>
      <c r="S58" s="142">
        <f t="shared" si="6"/>
        <v>5.0773080000000004</v>
      </c>
      <c r="T58" s="142">
        <f t="shared" si="6"/>
        <v>6.0350079999999986</v>
      </c>
      <c r="U58" s="142">
        <f t="shared" si="6"/>
        <v>9.4592080000000021</v>
      </c>
      <c r="V58" s="142">
        <f t="shared" si="6"/>
        <v>10.204263999999998</v>
      </c>
      <c r="W58" s="142">
        <f t="shared" si="6"/>
        <v>9.1238440000000018</v>
      </c>
      <c r="X58" s="142">
        <f t="shared" si="6"/>
        <v>4.8932860000000007</v>
      </c>
      <c r="Y58" s="142">
        <f t="shared" si="6"/>
        <v>6.828831000000001</v>
      </c>
      <c r="Z58" s="142">
        <f t="shared" si="6"/>
        <v>5.1414600000000004</v>
      </c>
      <c r="AA58" s="142">
        <f t="shared" si="6"/>
        <v>4.3667029999999993</v>
      </c>
      <c r="AB58" s="142">
        <f t="shared" si="6"/>
        <v>4.839995</v>
      </c>
      <c r="AC58" s="142">
        <f t="shared" si="6"/>
        <v>5.7426279999999998</v>
      </c>
      <c r="AD58" s="142">
        <f t="shared" si="6"/>
        <v>6.1072940000000004</v>
      </c>
      <c r="AE58" s="142">
        <f t="shared" si="6"/>
        <v>3.5385520000000001</v>
      </c>
      <c r="AF58" s="142">
        <f t="shared" si="6"/>
        <v>2.7803880000000003</v>
      </c>
      <c r="AG58" s="142">
        <f t="shared" si="6"/>
        <v>2.5124889999999995</v>
      </c>
      <c r="AH58" s="142">
        <f t="shared" si="6"/>
        <v>5.086347</v>
      </c>
      <c r="AI58" s="142">
        <f t="shared" si="6"/>
        <v>8.3139209999999988</v>
      </c>
      <c r="AJ58" s="142">
        <f t="shared" si="6"/>
        <v>4.3966890000000003</v>
      </c>
      <c r="AK58" s="142">
        <f t="shared" si="6"/>
        <v>6.3948989999999997</v>
      </c>
      <c r="AL58" s="142">
        <f t="shared" si="6"/>
        <v>7.3696699999999993</v>
      </c>
      <c r="AM58" s="142">
        <f t="shared" si="6"/>
        <v>5.4279949999999992</v>
      </c>
      <c r="AN58" s="142">
        <f t="shared" si="6"/>
        <v>3.6941830000000007</v>
      </c>
      <c r="AO58" s="142">
        <f t="shared" si="6"/>
        <v>3.222553</v>
      </c>
      <c r="AP58" s="142">
        <f t="shared" si="6"/>
        <v>3.8846120000000002</v>
      </c>
      <c r="AQ58" s="142">
        <f t="shared" si="6"/>
        <v>4.7049050000000001</v>
      </c>
      <c r="AR58" s="142">
        <f t="shared" si="6"/>
        <v>4.9079620000000004</v>
      </c>
      <c r="AS58" s="142">
        <f t="shared" si="6"/>
        <v>6.5010870000000009</v>
      </c>
      <c r="AT58" s="142">
        <f t="shared" si="6"/>
        <v>8.649324</v>
      </c>
      <c r="AU58" s="142">
        <f t="shared" si="6"/>
        <v>5.6729060000000011</v>
      </c>
      <c r="AV58" s="142">
        <f t="shared" si="6"/>
        <v>4.7037870000000002</v>
      </c>
      <c r="AW58" s="142">
        <f t="shared" si="6"/>
        <v>4.0251849999999996</v>
      </c>
      <c r="AX58" s="142">
        <f t="shared" si="6"/>
        <v>4.1966640000000002</v>
      </c>
      <c r="AY58" s="142">
        <f t="shared" si="6"/>
        <v>4.8967200000000002</v>
      </c>
      <c r="AZ58" s="142">
        <f t="shared" si="6"/>
        <v>3.4170409999999998</v>
      </c>
      <c r="BA58" s="142">
        <f t="shared" si="6"/>
        <v>4.0692640000000004</v>
      </c>
      <c r="BB58" s="142">
        <f t="shared" si="6"/>
        <v>4.3317889999999988</v>
      </c>
      <c r="BC58" s="142">
        <f t="shared" si="6"/>
        <v>4.9677149999999992</v>
      </c>
      <c r="BD58" s="142">
        <f t="shared" si="6"/>
        <v>4.3940739999999989</v>
      </c>
      <c r="BE58" s="142">
        <f t="shared" si="6"/>
        <v>8.7816979999999987</v>
      </c>
      <c r="BF58" s="142">
        <f t="shared" si="6"/>
        <v>5.522691</v>
      </c>
      <c r="BG58" s="142">
        <f t="shared" si="6"/>
        <v>6.8620550000000007</v>
      </c>
      <c r="BH58" s="142">
        <f t="shared" si="6"/>
        <v>4.2849699999999995</v>
      </c>
      <c r="BI58" s="142">
        <f t="shared" si="6"/>
        <v>7.4190600000000009</v>
      </c>
      <c r="BJ58" s="142">
        <f t="shared" si="6"/>
        <v>6.1720860000000002</v>
      </c>
      <c r="BK58" s="142">
        <f t="shared" si="6"/>
        <v>7.0214080000000001</v>
      </c>
      <c r="BL58" s="142">
        <f t="shared" si="6"/>
        <v>4.0844820000000004</v>
      </c>
      <c r="BM58" s="142">
        <f t="shared" si="6"/>
        <v>5.2052440000000004</v>
      </c>
      <c r="BN58" s="142">
        <f t="shared" si="6"/>
        <v>4.8943769999999995</v>
      </c>
      <c r="BO58" s="142">
        <f t="shared" si="6"/>
        <v>5.3653329999999988</v>
      </c>
      <c r="BP58" s="142">
        <f t="shared" si="6"/>
        <v>6.5407409999999997</v>
      </c>
      <c r="BQ58" s="142">
        <f t="shared" ref="BQ58:BY58" si="7">SUM(BQ36:BQ56)</f>
        <v>7.2815690000000002</v>
      </c>
      <c r="BR58" s="142">
        <f t="shared" si="7"/>
        <v>7.5466249999999988</v>
      </c>
      <c r="BS58" s="142">
        <f t="shared" si="7"/>
        <v>8.9691120000000009</v>
      </c>
      <c r="BT58" s="142">
        <f t="shared" si="7"/>
        <v>5.7386680000000014</v>
      </c>
      <c r="BU58" s="142">
        <f t="shared" si="7"/>
        <v>4.7084840000000003</v>
      </c>
      <c r="BV58" s="142">
        <f t="shared" si="7"/>
        <v>7.2426159999999991</v>
      </c>
      <c r="BW58" s="142">
        <f t="shared" si="7"/>
        <v>5.5413289999999993</v>
      </c>
      <c r="BX58" s="142">
        <f t="shared" si="7"/>
        <v>4.9943170000000006</v>
      </c>
      <c r="BY58" s="142">
        <f t="shared" si="7"/>
        <v>4.053928</v>
      </c>
      <c r="BZ58" s="142">
        <f t="shared" ref="BZ58:CA58" si="8">SUM(BZ36:BZ56)</f>
        <v>5.6505679999999998</v>
      </c>
      <c r="CA58" s="142">
        <f t="shared" si="8"/>
        <v>6.7143600000000001</v>
      </c>
      <c r="CB58" s="142">
        <f t="shared" ref="CB58:CC58" si="9">SUM(CB36:CB56)</f>
        <v>4.4411249999999995</v>
      </c>
      <c r="CC58" s="142">
        <f t="shared" si="9"/>
        <v>5.6238539999999997</v>
      </c>
      <c r="CD58" s="142">
        <f t="shared" ref="CD58:CE58" si="10">SUM(CD36:CD56)</f>
        <v>9.5293600000000005</v>
      </c>
      <c r="CE58" s="142">
        <f t="shared" si="10"/>
        <v>10.248980000000001</v>
      </c>
      <c r="CF58" s="142">
        <f t="shared" ref="CF58:CG58" si="11">SUM(CF36:CF56)</f>
        <v>5.3067669999999998</v>
      </c>
      <c r="CG58" s="142">
        <f t="shared" si="11"/>
        <v>6.2542020000000011</v>
      </c>
      <c r="CH58" s="10"/>
    </row>
    <row r="59" spans="1:86" x14ac:dyDescent="0.35">
      <c r="A59" s="10"/>
      <c r="B59" s="67" t="s">
        <v>78</v>
      </c>
      <c r="C59" s="66"/>
      <c r="D59" s="66"/>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44"/>
      <c r="AN59" s="44"/>
      <c r="AO59" s="44"/>
      <c r="AP59" s="44"/>
      <c r="AQ59" s="44"/>
      <c r="AR59" s="44"/>
      <c r="AS59" s="44"/>
      <c r="AT59" s="4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44"/>
      <c r="CA59" s="44"/>
      <c r="CB59" s="45"/>
      <c r="CC59" s="45"/>
      <c r="CD59" s="45"/>
      <c r="CE59" s="45"/>
      <c r="CF59" s="45"/>
      <c r="CG59" s="45"/>
      <c r="CH59" s="10"/>
    </row>
    <row r="60" spans="1:86" ht="6" customHeight="1" x14ac:dyDescent="0.35">
      <c r="A60" s="10"/>
      <c r="B60" s="11"/>
      <c r="C60" s="9"/>
      <c r="D60" s="9"/>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10"/>
      <c r="BL60" s="7"/>
      <c r="BM60" s="7"/>
      <c r="BN60" s="7"/>
      <c r="BO60" s="7"/>
      <c r="BP60" s="7"/>
      <c r="BQ60" s="7"/>
      <c r="BR60" s="7"/>
      <c r="BS60" s="7"/>
      <c r="BT60" s="7"/>
      <c r="BU60" s="7"/>
      <c r="BV60" s="7"/>
      <c r="BW60" s="7"/>
      <c r="BX60" s="7"/>
      <c r="BY60" s="7"/>
      <c r="BZ60" s="7"/>
      <c r="CA60" s="7"/>
      <c r="CB60" s="7"/>
      <c r="CC60" s="7"/>
      <c r="CD60" s="7"/>
      <c r="CE60" s="7"/>
      <c r="CF60" s="7"/>
      <c r="CG60" s="7"/>
      <c r="CH60" s="10"/>
    </row>
    <row r="61" spans="1:86" x14ac:dyDescent="0.35">
      <c r="A61" s="10"/>
      <c r="B61" s="36" t="s">
        <v>85</v>
      </c>
      <c r="C61" s="37"/>
      <c r="D61" s="37"/>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10"/>
      <c r="BL61" s="39"/>
      <c r="BM61" s="7"/>
      <c r="BN61" s="7"/>
      <c r="BO61" s="7"/>
      <c r="BP61" s="7"/>
      <c r="BQ61" s="7"/>
      <c r="BR61" s="7"/>
      <c r="BS61" s="7"/>
      <c r="BT61" s="7"/>
      <c r="BU61" s="7"/>
      <c r="BV61" s="7"/>
      <c r="BW61" s="7"/>
      <c r="BX61" s="7"/>
      <c r="BY61" s="7"/>
      <c r="BZ61" s="7"/>
      <c r="CA61" s="7"/>
      <c r="CB61" s="7"/>
      <c r="CC61" s="7"/>
      <c r="CD61" s="7"/>
      <c r="CE61" s="7"/>
      <c r="CF61" s="7"/>
      <c r="CG61" s="7"/>
      <c r="CH61" s="10"/>
    </row>
    <row r="62" spans="1:86" x14ac:dyDescent="0.35">
      <c r="A62" s="10"/>
      <c r="B62" s="36" t="s">
        <v>81</v>
      </c>
      <c r="C62" s="17"/>
      <c r="D62" s="17"/>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10"/>
      <c r="BL62" s="39"/>
      <c r="BM62" s="7"/>
      <c r="BN62" s="7"/>
      <c r="BO62" s="7"/>
      <c r="BP62" s="7"/>
      <c r="BQ62" s="7"/>
      <c r="BR62" s="7"/>
      <c r="BS62" s="7"/>
      <c r="BT62" s="7"/>
      <c r="BU62" s="7"/>
      <c r="BV62" s="7"/>
      <c r="BW62" s="7"/>
      <c r="BX62" s="7"/>
      <c r="BY62" s="7"/>
      <c r="BZ62" s="7"/>
      <c r="CA62" s="7"/>
      <c r="CB62" s="7"/>
      <c r="CC62" s="7"/>
      <c r="CD62" s="7"/>
      <c r="CE62" s="7"/>
      <c r="CF62" s="7"/>
      <c r="CG62" s="7"/>
      <c r="CH62" s="10"/>
    </row>
    <row r="63" spans="1:86" x14ac:dyDescent="0.35">
      <c r="A63" s="10"/>
      <c r="B63" s="36" t="s">
        <v>82</v>
      </c>
      <c r="C63" s="17"/>
      <c r="D63" s="17"/>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39"/>
      <c r="BA63" s="39"/>
      <c r="BB63" s="39"/>
      <c r="BC63" s="39"/>
      <c r="BD63" s="39"/>
      <c r="BE63" s="39"/>
      <c r="BF63" s="39"/>
      <c r="BG63" s="39"/>
      <c r="BH63" s="39"/>
      <c r="BI63" s="39"/>
      <c r="BJ63" s="39"/>
      <c r="BK63" s="10"/>
      <c r="BL63" s="39"/>
      <c r="BM63" s="7"/>
      <c r="BN63" s="7"/>
      <c r="BO63" s="7"/>
      <c r="BP63" s="7"/>
      <c r="BQ63" s="7"/>
      <c r="BR63" s="7"/>
      <c r="BS63" s="7"/>
      <c r="BT63" s="7"/>
      <c r="BU63" s="7"/>
      <c r="BV63" s="7"/>
      <c r="BW63" s="7"/>
      <c r="BX63" s="7"/>
      <c r="BY63" s="7"/>
      <c r="BZ63" s="7"/>
      <c r="CA63" s="7"/>
      <c r="CB63" s="7"/>
      <c r="CC63" s="7"/>
      <c r="CD63" s="7"/>
      <c r="CE63" s="7"/>
      <c r="CF63" s="7"/>
      <c r="CG63" s="7"/>
      <c r="CH63" s="10"/>
    </row>
    <row r="64" spans="1:86" x14ac:dyDescent="0.35">
      <c r="A64" s="10"/>
      <c r="B64" s="36" t="s">
        <v>83</v>
      </c>
      <c r="C64" s="17"/>
      <c r="D64" s="17"/>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c r="AL64" s="39"/>
      <c r="AM64" s="39"/>
      <c r="AN64" s="39"/>
      <c r="AO64" s="39"/>
      <c r="AP64" s="39"/>
      <c r="AQ64" s="39"/>
      <c r="AR64" s="39"/>
      <c r="AS64" s="39"/>
      <c r="AT64" s="39"/>
      <c r="AU64" s="39"/>
      <c r="AV64" s="39"/>
      <c r="AW64" s="39"/>
      <c r="AX64" s="39"/>
      <c r="AY64" s="39"/>
      <c r="AZ64" s="39"/>
      <c r="BA64" s="39"/>
      <c r="BB64" s="39"/>
      <c r="BC64" s="39"/>
      <c r="BD64" s="39"/>
      <c r="BE64" s="39"/>
      <c r="BF64" s="39"/>
      <c r="BG64" s="39"/>
      <c r="BH64" s="39"/>
      <c r="BI64" s="39"/>
      <c r="BJ64" s="39"/>
      <c r="BK64" s="10"/>
      <c r="BL64" s="39"/>
      <c r="BM64" s="7"/>
      <c r="BN64" s="7"/>
      <c r="BO64" s="7"/>
      <c r="BP64" s="7"/>
      <c r="BQ64" s="7"/>
      <c r="BR64" s="7"/>
      <c r="BS64" s="7"/>
      <c r="BT64" s="7"/>
      <c r="BU64" s="7"/>
      <c r="BV64" s="7"/>
      <c r="BW64" s="7"/>
      <c r="BX64" s="7"/>
      <c r="BY64" s="7"/>
      <c r="BZ64" s="7"/>
      <c r="CA64" s="7"/>
      <c r="CB64" s="7"/>
      <c r="CC64" s="7"/>
      <c r="CD64" s="7"/>
      <c r="CE64" s="7"/>
      <c r="CF64" s="7"/>
      <c r="CG64" s="7"/>
      <c r="CH64" s="10"/>
    </row>
    <row r="65" spans="1:86" x14ac:dyDescent="0.35">
      <c r="A65" s="10"/>
      <c r="B65" s="36" t="s">
        <v>84</v>
      </c>
      <c r="C65" s="17"/>
      <c r="D65" s="17"/>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c r="AL65" s="39"/>
      <c r="AM65" s="39"/>
      <c r="AN65" s="39"/>
      <c r="AO65" s="39"/>
      <c r="AP65" s="39"/>
      <c r="AQ65" s="39"/>
      <c r="AR65" s="39"/>
      <c r="AS65" s="39"/>
      <c r="AT65" s="39"/>
      <c r="AU65" s="39"/>
      <c r="AV65" s="39"/>
      <c r="AW65" s="39"/>
      <c r="AX65" s="39"/>
      <c r="AY65" s="39"/>
      <c r="AZ65" s="39"/>
      <c r="BA65" s="39"/>
      <c r="BB65" s="39"/>
      <c r="BC65" s="39"/>
      <c r="BD65" s="39"/>
      <c r="BE65" s="39"/>
      <c r="BF65" s="39"/>
      <c r="BG65" s="39"/>
      <c r="BH65" s="39"/>
      <c r="BI65" s="39"/>
      <c r="BJ65" s="39"/>
      <c r="BK65" s="10"/>
      <c r="BL65" s="39"/>
      <c r="BM65" s="7"/>
      <c r="BN65" s="7"/>
      <c r="BO65" s="7"/>
      <c r="BP65" s="7"/>
      <c r="BQ65" s="7"/>
      <c r="BR65" s="7"/>
      <c r="BS65" s="7"/>
      <c r="BT65" s="7"/>
      <c r="BU65" s="7"/>
      <c r="BV65" s="7"/>
      <c r="BW65" s="7"/>
      <c r="BX65" s="7"/>
      <c r="BY65" s="7"/>
      <c r="BZ65" s="7"/>
      <c r="CA65" s="7"/>
      <c r="CB65" s="7"/>
      <c r="CC65" s="7"/>
      <c r="CD65" s="7"/>
      <c r="CE65" s="7"/>
      <c r="CF65" s="7"/>
      <c r="CG65" s="7"/>
      <c r="CH65" s="10"/>
    </row>
    <row r="66" spans="1:86" x14ac:dyDescent="0.35">
      <c r="A66" s="10"/>
      <c r="B66" s="36" t="s">
        <v>144</v>
      </c>
      <c r="C66" s="17"/>
      <c r="D66" s="17"/>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c r="AK66" s="39"/>
      <c r="AL66" s="39"/>
      <c r="AM66" s="39"/>
      <c r="AN66" s="39"/>
      <c r="AO66" s="39"/>
      <c r="AP66" s="39"/>
      <c r="AQ66" s="39"/>
      <c r="AR66" s="39"/>
      <c r="AS66" s="39"/>
      <c r="AT66" s="39"/>
      <c r="AU66" s="39"/>
      <c r="AV66" s="39"/>
      <c r="AW66" s="39"/>
      <c r="AX66" s="39"/>
      <c r="AY66" s="39"/>
      <c r="AZ66" s="39"/>
      <c r="BA66" s="39"/>
      <c r="BB66" s="39"/>
      <c r="BC66" s="39"/>
      <c r="BD66" s="39"/>
      <c r="BE66" s="39"/>
      <c r="BF66" s="39"/>
      <c r="BG66" s="39"/>
      <c r="BH66" s="39"/>
      <c r="BI66" s="39"/>
      <c r="BJ66" s="39"/>
      <c r="BK66" s="10"/>
      <c r="BL66" s="39"/>
      <c r="BM66" s="7"/>
      <c r="BN66" s="7"/>
      <c r="BO66" s="7"/>
      <c r="BP66" s="7"/>
      <c r="BQ66" s="7"/>
      <c r="BR66" s="7"/>
      <c r="BS66" s="7"/>
      <c r="BT66" s="7"/>
      <c r="BU66" s="7"/>
      <c r="BV66" s="7"/>
      <c r="BW66" s="7"/>
      <c r="BX66" s="7"/>
      <c r="BY66" s="7"/>
      <c r="BZ66" s="7"/>
      <c r="CA66" s="7"/>
      <c r="CB66" s="7"/>
      <c r="CC66" s="7"/>
      <c r="CD66" s="7"/>
      <c r="CE66" s="7"/>
      <c r="CF66" s="7"/>
      <c r="CG66" s="7"/>
      <c r="CH66" s="10"/>
    </row>
    <row r="67" spans="1:86" x14ac:dyDescent="0.35">
      <c r="A67" s="10"/>
      <c r="B67" s="36" t="s">
        <v>133</v>
      </c>
      <c r="C67" s="17"/>
      <c r="D67" s="17"/>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10"/>
      <c r="BL67" s="39"/>
      <c r="BM67" s="7"/>
      <c r="BN67" s="7"/>
      <c r="BO67" s="7"/>
      <c r="BP67" s="7"/>
      <c r="BQ67" s="7"/>
      <c r="BR67" s="7"/>
      <c r="BS67" s="7"/>
      <c r="BT67" s="7"/>
      <c r="BU67" s="7"/>
      <c r="BV67" s="7"/>
      <c r="BW67" s="7"/>
      <c r="BX67" s="7"/>
      <c r="BY67" s="7"/>
      <c r="BZ67" s="7"/>
      <c r="CA67" s="7"/>
      <c r="CB67" s="7"/>
      <c r="CC67" s="7"/>
      <c r="CD67" s="7"/>
      <c r="CE67" s="7"/>
      <c r="CF67" s="7"/>
      <c r="CG67" s="7"/>
      <c r="CH67" s="10"/>
    </row>
    <row r="68" spans="1:86" x14ac:dyDescent="0.35">
      <c r="A68" s="10"/>
      <c r="B68" s="36" t="s">
        <v>134</v>
      </c>
      <c r="C68" s="17"/>
      <c r="D68" s="17"/>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10"/>
      <c r="BL68" s="71"/>
      <c r="BM68" s="7"/>
      <c r="BN68" s="7"/>
      <c r="BO68" s="7"/>
      <c r="BP68" s="7"/>
      <c r="BQ68" s="7"/>
      <c r="BR68" s="7"/>
      <c r="BS68" s="7"/>
      <c r="BT68" s="7"/>
      <c r="BU68" s="7"/>
      <c r="BV68" s="7"/>
      <c r="BW68" s="7"/>
      <c r="BX68" s="7"/>
      <c r="BY68" s="7"/>
      <c r="BZ68" s="7"/>
      <c r="CA68" s="7"/>
      <c r="CB68" s="7"/>
      <c r="CC68" s="7"/>
      <c r="CD68" s="7"/>
      <c r="CE68" s="7"/>
      <c r="CF68" s="7"/>
      <c r="CG68" s="7"/>
      <c r="CH68" s="10"/>
    </row>
    <row r="69" spans="1:86" x14ac:dyDescent="0.35">
      <c r="A69" s="10"/>
      <c r="B69" s="17"/>
      <c r="C69" s="17"/>
      <c r="D69" s="17"/>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c r="AK69" s="39"/>
      <c r="AL69" s="39"/>
      <c r="AM69" s="39"/>
      <c r="AN69" s="39"/>
      <c r="AO69" s="39"/>
      <c r="AP69" s="39"/>
      <c r="AQ69" s="39"/>
      <c r="AR69" s="39"/>
      <c r="AS69" s="39"/>
      <c r="AT69" s="39"/>
      <c r="AU69" s="39"/>
      <c r="AV69" s="39"/>
      <c r="AW69" s="39"/>
      <c r="AX69" s="39"/>
      <c r="AY69" s="39"/>
      <c r="AZ69" s="39"/>
      <c r="BA69" s="39"/>
      <c r="BB69" s="39"/>
      <c r="BC69" s="39"/>
      <c r="BD69" s="39"/>
      <c r="BE69" s="39"/>
      <c r="BF69" s="39"/>
      <c r="BG69" s="39"/>
      <c r="BH69" s="39"/>
      <c r="BI69" s="39"/>
      <c r="BJ69" s="39"/>
      <c r="BK69" s="10"/>
      <c r="BL69" s="39"/>
      <c r="BM69" s="7"/>
      <c r="BN69" s="7"/>
      <c r="BO69" s="7"/>
      <c r="BP69" s="7"/>
      <c r="BQ69" s="7"/>
      <c r="BR69" s="7"/>
      <c r="BS69" s="7"/>
      <c r="BT69" s="7"/>
      <c r="BU69" s="7"/>
      <c r="BV69" s="7"/>
      <c r="BW69" s="7"/>
      <c r="BX69" s="7"/>
      <c r="BY69" s="7"/>
      <c r="BZ69" s="7"/>
      <c r="CA69" s="7"/>
      <c r="CB69" s="7"/>
      <c r="CC69" s="7"/>
      <c r="CD69" s="7"/>
      <c r="CE69" s="7"/>
      <c r="CF69" s="7"/>
      <c r="CG69" s="7"/>
      <c r="CH69" s="10"/>
    </row>
  </sheetData>
  <mergeCells count="2">
    <mergeCell ref="B3:D4"/>
    <mergeCell ref="B32:D33"/>
  </mergeCells>
  <pageMargins left="0.5" right="0.5" top="0.75" bottom="0.75" header="0.3" footer="0.3"/>
  <pageSetup scale="6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19DEC-6F5B-4C4C-9136-C3156866331B}">
  <dimension ref="A1:IM50"/>
  <sheetViews>
    <sheetView zoomScaleNormal="100" workbookViewId="0">
      <pane xSplit="3" topLeftCell="HI1" activePane="topRight" state="frozen"/>
      <selection pane="topRight" activeCell="IL31" sqref="IL31"/>
    </sheetView>
  </sheetViews>
  <sheetFormatPr defaultColWidth="9.1796875" defaultRowHeight="14.5" x14ac:dyDescent="0.35"/>
  <cols>
    <col min="1" max="1" width="2.7265625" style="2" customWidth="1"/>
    <col min="2" max="2" width="6.7265625" style="1" customWidth="1"/>
    <col min="3" max="3" width="44.1796875" style="1" customWidth="1"/>
    <col min="4" max="4" width="5.7265625" style="3" bestFit="1" customWidth="1"/>
    <col min="5" max="5" width="7.54296875" style="3" bestFit="1" customWidth="1"/>
    <col min="6" max="7" width="5.7265625" style="3" bestFit="1" customWidth="1"/>
    <col min="8" max="8" width="7.54296875" style="3" bestFit="1" customWidth="1"/>
    <col min="9" max="10" width="5.7265625" style="3" bestFit="1" customWidth="1"/>
    <col min="11" max="11" width="7.54296875" style="3" bestFit="1" customWidth="1"/>
    <col min="12" max="13" width="5.7265625" style="3" bestFit="1" customWidth="1"/>
    <col min="14" max="14" width="7.54296875" style="3" bestFit="1" customWidth="1"/>
    <col min="15" max="16" width="5.7265625" style="3" bestFit="1" customWidth="1"/>
    <col min="17" max="17" width="7.54296875" style="3" bestFit="1" customWidth="1"/>
    <col min="18" max="19" width="5.7265625" style="3" bestFit="1" customWidth="1"/>
    <col min="20" max="20" width="7.54296875" style="3" bestFit="1" customWidth="1"/>
    <col min="21" max="22" width="5.7265625" style="3" bestFit="1" customWidth="1"/>
    <col min="23" max="23" width="7.54296875" style="3" bestFit="1" customWidth="1"/>
    <col min="24" max="25" width="5.7265625" style="3" bestFit="1" customWidth="1"/>
    <col min="26" max="26" width="7.54296875" style="3" bestFit="1" customWidth="1"/>
    <col min="27" max="28" width="5.7265625" style="3" bestFit="1" customWidth="1"/>
    <col min="29" max="29" width="7.54296875" style="3" bestFit="1" customWidth="1"/>
    <col min="30" max="31" width="5.7265625" style="3" bestFit="1" customWidth="1"/>
    <col min="32" max="32" width="7.54296875" style="3" bestFit="1" customWidth="1"/>
    <col min="33" max="34" width="5.7265625" style="3" bestFit="1" customWidth="1"/>
    <col min="35" max="35" width="7.54296875" style="3" bestFit="1" customWidth="1"/>
    <col min="36" max="37" width="5.7265625" style="3" bestFit="1" customWidth="1"/>
    <col min="38" max="38" width="7.54296875" style="3" bestFit="1" customWidth="1"/>
    <col min="39" max="40" width="5.7265625" style="3" bestFit="1" customWidth="1"/>
    <col min="41" max="41" width="7.54296875" style="3" bestFit="1" customWidth="1"/>
    <col min="42" max="43" width="5.7265625" style="3" bestFit="1" customWidth="1"/>
    <col min="44" max="44" width="7.54296875" style="3" bestFit="1" customWidth="1"/>
    <col min="45" max="46" width="5.7265625" style="3" bestFit="1" customWidth="1"/>
    <col min="47" max="47" width="7.54296875" style="3" bestFit="1" customWidth="1"/>
    <col min="48" max="49" width="5.7265625" style="3" bestFit="1" customWidth="1"/>
    <col min="50" max="50" width="7.54296875" style="3" bestFit="1" customWidth="1"/>
    <col min="51" max="52" width="5.7265625" style="3" bestFit="1" customWidth="1"/>
    <col min="53" max="53" width="7.54296875" style="3" bestFit="1" customWidth="1"/>
    <col min="54" max="55" width="5.7265625" style="3" bestFit="1" customWidth="1"/>
    <col min="56" max="56" width="7.54296875" style="3" bestFit="1" customWidth="1"/>
    <col min="57" max="58" width="5.7265625" style="3" bestFit="1" customWidth="1"/>
    <col min="59" max="59" width="7.54296875" style="3" bestFit="1" customWidth="1"/>
    <col min="60" max="61" width="5.7265625" style="3" bestFit="1" customWidth="1"/>
    <col min="62" max="62" width="7.54296875" style="3" bestFit="1" customWidth="1"/>
    <col min="63" max="64" width="5.7265625" style="3" bestFit="1" customWidth="1"/>
    <col min="65" max="65" width="7.54296875" style="3" bestFit="1" customWidth="1"/>
    <col min="66" max="67" width="5.7265625" style="3" bestFit="1" customWidth="1"/>
    <col min="68" max="68" width="7.54296875" style="3" bestFit="1" customWidth="1"/>
    <col min="69" max="70" width="5.7265625" style="3" bestFit="1" customWidth="1"/>
    <col min="71" max="71" width="7.54296875" style="3" bestFit="1" customWidth="1"/>
    <col min="72" max="73" width="5.7265625" style="3" bestFit="1" customWidth="1"/>
    <col min="74" max="74" width="7.54296875" style="3" bestFit="1" customWidth="1"/>
    <col min="75" max="76" width="5.7265625" style="3" bestFit="1" customWidth="1"/>
    <col min="77" max="77" width="7.54296875" style="3" bestFit="1" customWidth="1"/>
    <col min="78" max="79" width="5.7265625" style="3" bestFit="1" customWidth="1"/>
    <col min="80" max="80" width="7.54296875" style="3" bestFit="1" customWidth="1"/>
    <col min="81" max="82" width="5.7265625" style="3" bestFit="1" customWidth="1"/>
    <col min="83" max="83" width="7.54296875" style="3" bestFit="1" customWidth="1"/>
    <col min="84" max="85" width="5.7265625" style="3" bestFit="1" customWidth="1"/>
    <col min="86" max="86" width="7.54296875" style="3" bestFit="1" customWidth="1"/>
    <col min="87" max="88" width="5.7265625" style="3" bestFit="1" customWidth="1"/>
    <col min="89" max="89" width="7.54296875" style="3" bestFit="1" customWidth="1"/>
    <col min="90" max="91" width="5.7265625" style="3" bestFit="1" customWidth="1"/>
    <col min="92" max="92" width="7.54296875" style="3" bestFit="1" customWidth="1"/>
    <col min="93" max="94" width="5.7265625" style="3" bestFit="1" customWidth="1"/>
    <col min="95" max="95" width="7.54296875" style="3" bestFit="1" customWidth="1"/>
    <col min="96" max="97" width="5.7265625" style="3" bestFit="1" customWidth="1"/>
    <col min="98" max="98" width="7.54296875" style="3" bestFit="1" customWidth="1"/>
    <col min="99" max="100" width="5.7265625" style="3" bestFit="1" customWidth="1"/>
    <col min="101" max="101" width="7.54296875" style="3" bestFit="1" customWidth="1"/>
    <col min="102" max="103" width="5.7265625" style="3" bestFit="1" customWidth="1"/>
    <col min="104" max="104" width="7.54296875" style="3" bestFit="1" customWidth="1"/>
    <col min="105" max="106" width="5.7265625" style="3" bestFit="1" customWidth="1"/>
    <col min="107" max="107" width="7.54296875" style="3" bestFit="1" customWidth="1"/>
    <col min="108" max="109" width="5.7265625" style="3" bestFit="1" customWidth="1"/>
    <col min="110" max="110" width="7.54296875" style="3" bestFit="1" customWidth="1"/>
    <col min="111" max="112" width="5.7265625" style="3" bestFit="1" customWidth="1"/>
    <col min="113" max="113" width="7.54296875" style="3" bestFit="1" customWidth="1"/>
    <col min="114" max="115" width="5.7265625" style="3" bestFit="1" customWidth="1"/>
    <col min="116" max="116" width="7.54296875" style="3" bestFit="1" customWidth="1"/>
    <col min="117" max="118" width="5.7265625" style="3" bestFit="1" customWidth="1"/>
    <col min="119" max="119" width="7.54296875" style="3" bestFit="1" customWidth="1"/>
    <col min="120" max="121" width="5.7265625" style="3" bestFit="1" customWidth="1"/>
    <col min="122" max="122" width="7.54296875" style="3" bestFit="1" customWidth="1"/>
    <col min="123" max="124" width="5.7265625" style="3" bestFit="1" customWidth="1"/>
    <col min="125" max="125" width="7.54296875" style="3" bestFit="1" customWidth="1"/>
    <col min="126" max="127" width="5.7265625" style="3" bestFit="1" customWidth="1"/>
    <col min="128" max="128" width="7.54296875" style="3" bestFit="1" customWidth="1"/>
    <col min="129" max="130" width="5.7265625" style="3" bestFit="1" customWidth="1"/>
    <col min="131" max="131" width="7.54296875" style="3" bestFit="1" customWidth="1"/>
    <col min="132" max="133" width="5.7265625" style="3" bestFit="1" customWidth="1"/>
    <col min="134" max="134" width="7.54296875" style="3" bestFit="1" customWidth="1"/>
    <col min="135" max="136" width="5.7265625" style="3" bestFit="1" customWidth="1"/>
    <col min="137" max="137" width="7.54296875" style="3" bestFit="1" customWidth="1"/>
    <col min="138" max="139" width="5.7265625" style="3" bestFit="1" customWidth="1"/>
    <col min="140" max="140" width="7.54296875" style="3" bestFit="1" customWidth="1"/>
    <col min="141" max="142" width="5.7265625" style="3" bestFit="1" customWidth="1"/>
    <col min="143" max="143" width="7.54296875" style="3" bestFit="1" customWidth="1"/>
    <col min="144" max="145" width="5.7265625" style="3" bestFit="1" customWidth="1"/>
    <col min="146" max="146" width="7.54296875" style="3" bestFit="1" customWidth="1"/>
    <col min="147" max="148" width="5.7265625" style="3" bestFit="1" customWidth="1"/>
    <col min="149" max="149" width="7.54296875" style="3" bestFit="1" customWidth="1"/>
    <col min="150" max="151" width="5.7265625" style="3" bestFit="1" customWidth="1"/>
    <col min="152" max="152" width="7.54296875" style="3" bestFit="1" customWidth="1"/>
    <col min="153" max="154" width="5.7265625" style="3" bestFit="1" customWidth="1"/>
    <col min="155" max="155" width="7.54296875" style="3" bestFit="1" customWidth="1"/>
    <col min="156" max="157" width="5.7265625" style="3" bestFit="1" customWidth="1"/>
    <col min="158" max="158" width="7.54296875" style="3" bestFit="1" customWidth="1"/>
    <col min="159" max="160" width="5.7265625" style="3" bestFit="1" customWidth="1"/>
    <col min="161" max="161" width="7.54296875" style="3" bestFit="1" customWidth="1"/>
    <col min="162" max="163" width="5.7265625" style="3" bestFit="1" customWidth="1"/>
    <col min="164" max="164" width="7.54296875" style="3" bestFit="1" customWidth="1"/>
    <col min="165" max="166" width="5.7265625" style="3" bestFit="1" customWidth="1"/>
    <col min="167" max="167" width="7.54296875" style="3" bestFit="1" customWidth="1"/>
    <col min="168" max="169" width="5.7265625" style="3" bestFit="1" customWidth="1"/>
    <col min="170" max="170" width="7.54296875" style="3" bestFit="1" customWidth="1"/>
    <col min="171" max="172" width="5.7265625" style="3" bestFit="1" customWidth="1"/>
    <col min="173" max="173" width="7.54296875" style="3" bestFit="1" customWidth="1"/>
    <col min="174" max="174" width="5.7265625" style="3" bestFit="1" customWidth="1"/>
    <col min="175" max="175" width="6.1796875" style="3" bestFit="1" customWidth="1"/>
    <col min="176" max="176" width="7.54296875" style="3" bestFit="1" customWidth="1"/>
    <col min="177" max="177" width="6.1796875" style="3" bestFit="1" customWidth="1"/>
    <col min="178" max="178" width="5.36328125" style="3" bestFit="1" customWidth="1"/>
    <col min="179" max="179" width="7.36328125" style="2" bestFit="1" customWidth="1"/>
    <col min="180" max="180" width="5.36328125" style="2" customWidth="1"/>
    <col min="181" max="181" width="5.36328125" style="3" bestFit="1" customWidth="1"/>
    <col min="182" max="182" width="7.36328125" style="2" bestFit="1" customWidth="1"/>
    <col min="183" max="183" width="5.36328125" style="2" customWidth="1"/>
    <col min="184" max="184" width="5.7265625" style="4" bestFit="1" customWidth="1"/>
    <col min="185" max="185" width="7.54296875" style="4" bestFit="1" customWidth="1"/>
    <col min="186" max="187" width="5.7265625" style="4" bestFit="1" customWidth="1"/>
    <col min="188" max="188" width="7.54296875" style="4" bestFit="1" customWidth="1"/>
    <col min="189" max="190" width="5.7265625" style="4" bestFit="1" customWidth="1"/>
    <col min="191" max="191" width="7.54296875" style="4" bestFit="1" customWidth="1"/>
    <col min="192" max="193" width="5.7265625" style="4" bestFit="1" customWidth="1"/>
    <col min="194" max="194" width="7.54296875" style="4" bestFit="1" customWidth="1"/>
    <col min="195" max="196" width="5.7265625" style="4" bestFit="1" customWidth="1"/>
    <col min="197" max="197" width="7.54296875" style="4" bestFit="1" customWidth="1"/>
    <col min="198" max="199" width="5.7265625" style="4" bestFit="1" customWidth="1"/>
    <col min="200" max="200" width="7.54296875" style="4" bestFit="1" customWidth="1"/>
    <col min="201" max="202" width="5.7265625" style="4" bestFit="1" customWidth="1"/>
    <col min="203" max="203" width="7.54296875" style="4" bestFit="1" customWidth="1"/>
    <col min="204" max="205" width="5.7265625" style="4" bestFit="1" customWidth="1"/>
    <col min="206" max="206" width="7.54296875" style="4" bestFit="1" customWidth="1"/>
    <col min="207" max="208" width="5.7265625" style="4" bestFit="1" customWidth="1"/>
    <col min="209" max="209" width="7.453125" style="4" customWidth="1"/>
    <col min="210" max="210" width="5.7265625" style="4" bestFit="1" customWidth="1"/>
    <col min="211" max="211" width="5.90625" style="2" customWidth="1"/>
    <col min="212" max="212" width="7.36328125" style="2" bestFit="1" customWidth="1"/>
    <col min="213" max="213" width="5.1796875" style="2" customWidth="1"/>
    <col min="214" max="214" width="5.90625" style="2" customWidth="1"/>
    <col min="215" max="215" width="7.36328125" style="2" bestFit="1" customWidth="1"/>
    <col min="216" max="216" width="5.1796875" style="2" customWidth="1"/>
    <col min="217" max="217" width="5.90625" style="2" customWidth="1"/>
    <col min="218" max="218" width="7.36328125" style="2" bestFit="1" customWidth="1"/>
    <col min="219" max="219" width="5.1796875" style="2" customWidth="1"/>
    <col min="220" max="220" width="5.90625" style="2" customWidth="1"/>
    <col min="221" max="221" width="7.36328125" style="2" bestFit="1" customWidth="1"/>
    <col min="222" max="222" width="5.1796875" style="2" customWidth="1"/>
    <col min="223" max="223" width="5.90625" style="2" customWidth="1"/>
    <col min="224" max="224" width="7.36328125" style="2" bestFit="1" customWidth="1"/>
    <col min="225" max="225" width="5.1796875" style="2" customWidth="1"/>
    <col min="226" max="226" width="5.90625" style="2" customWidth="1"/>
    <col min="227" max="227" width="7.36328125" style="2" bestFit="1" customWidth="1"/>
    <col min="228" max="228" width="5.1796875" style="2" customWidth="1"/>
    <col min="229" max="229" width="5.90625" style="2" customWidth="1"/>
    <col min="230" max="230" width="7.36328125" style="2" bestFit="1" customWidth="1"/>
    <col min="231" max="231" width="5.1796875" style="2" customWidth="1"/>
    <col min="232" max="232" width="5.90625" style="2" customWidth="1"/>
    <col min="233" max="233" width="7.36328125" style="2" bestFit="1" customWidth="1"/>
    <col min="234" max="234" width="5.1796875" style="2" customWidth="1"/>
    <col min="235" max="235" width="5.90625" style="2" customWidth="1"/>
    <col min="236" max="236" width="7.36328125" style="2" bestFit="1" customWidth="1"/>
    <col min="237" max="237" width="5.1796875" style="2" customWidth="1"/>
    <col min="238" max="238" width="5.90625" style="2" customWidth="1"/>
    <col min="239" max="239" width="7.36328125" style="2" bestFit="1" customWidth="1"/>
    <col min="240" max="240" width="5.1796875" style="2" customWidth="1"/>
    <col min="241" max="241" width="5.90625" style="2" customWidth="1"/>
    <col min="242" max="242" width="7.36328125" style="2" bestFit="1" customWidth="1"/>
    <col min="243" max="243" width="5.1796875" style="2" customWidth="1"/>
    <col min="244" max="244" width="5.90625" style="2" customWidth="1"/>
    <col min="245" max="245" width="7.36328125" style="2" bestFit="1" customWidth="1"/>
    <col min="246" max="246" width="5.1796875" style="2" customWidth="1"/>
    <col min="247" max="16384" width="9.1796875" style="2"/>
  </cols>
  <sheetData>
    <row r="1" spans="1:247" x14ac:dyDescent="0.35">
      <c r="A1" s="10"/>
      <c r="B1" s="15" t="s">
        <v>141</v>
      </c>
      <c r="C1" s="38"/>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c r="FF1" s="17"/>
      <c r="FG1" s="17"/>
      <c r="FH1" s="17"/>
      <c r="FI1" s="17"/>
      <c r="FJ1" s="17"/>
      <c r="FK1" s="17"/>
      <c r="FL1" s="17"/>
      <c r="FM1" s="17"/>
      <c r="FN1" s="17"/>
      <c r="FO1" s="17"/>
      <c r="FP1" s="17"/>
      <c r="FQ1" s="17"/>
      <c r="FR1" s="17"/>
      <c r="FS1" s="8"/>
      <c r="FT1" s="8"/>
      <c r="FU1" s="8"/>
      <c r="FV1" s="8"/>
      <c r="FW1" s="8"/>
      <c r="FX1" s="8"/>
      <c r="FY1" s="8"/>
      <c r="FZ1" s="8"/>
      <c r="GA1" s="8"/>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10"/>
    </row>
    <row r="2" spans="1:247" ht="6" customHeight="1" x14ac:dyDescent="0.35">
      <c r="A2" s="10"/>
      <c r="B2" s="37"/>
      <c r="C2" s="3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c r="FI2" s="17"/>
      <c r="FJ2" s="17"/>
      <c r="FK2" s="17"/>
      <c r="FL2" s="17"/>
      <c r="FM2" s="17"/>
      <c r="FN2" s="17"/>
      <c r="FO2" s="17"/>
      <c r="FP2" s="17"/>
      <c r="FQ2" s="17"/>
      <c r="FR2" s="17"/>
      <c r="FS2" s="8"/>
      <c r="FT2" s="8"/>
      <c r="FU2" s="8"/>
      <c r="FV2" s="8"/>
      <c r="FW2" s="8"/>
      <c r="FX2" s="8"/>
      <c r="FY2" s="8"/>
      <c r="FZ2" s="8"/>
      <c r="GA2" s="8"/>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10"/>
    </row>
    <row r="3" spans="1:247" x14ac:dyDescent="0.35">
      <c r="A3" s="10"/>
      <c r="B3" s="249" t="s">
        <v>76</v>
      </c>
      <c r="C3" s="250"/>
      <c r="D3" s="240">
        <v>43101</v>
      </c>
      <c r="E3" s="241"/>
      <c r="F3" s="242"/>
      <c r="G3" s="240">
        <v>43132</v>
      </c>
      <c r="H3" s="241"/>
      <c r="I3" s="242"/>
      <c r="J3" s="240">
        <v>43160</v>
      </c>
      <c r="K3" s="241"/>
      <c r="L3" s="242"/>
      <c r="M3" s="240">
        <v>43191</v>
      </c>
      <c r="N3" s="241"/>
      <c r="O3" s="242"/>
      <c r="P3" s="240">
        <v>43221</v>
      </c>
      <c r="Q3" s="241"/>
      <c r="R3" s="242"/>
      <c r="S3" s="240">
        <v>43252</v>
      </c>
      <c r="T3" s="241"/>
      <c r="U3" s="242"/>
      <c r="V3" s="240">
        <v>43282</v>
      </c>
      <c r="W3" s="241"/>
      <c r="X3" s="242"/>
      <c r="Y3" s="240">
        <v>43313</v>
      </c>
      <c r="Z3" s="241"/>
      <c r="AA3" s="242"/>
      <c r="AB3" s="240">
        <v>43344</v>
      </c>
      <c r="AC3" s="241"/>
      <c r="AD3" s="242"/>
      <c r="AE3" s="240">
        <v>43374</v>
      </c>
      <c r="AF3" s="241"/>
      <c r="AG3" s="242"/>
      <c r="AH3" s="240">
        <v>43405</v>
      </c>
      <c r="AI3" s="241"/>
      <c r="AJ3" s="242"/>
      <c r="AK3" s="240">
        <v>43435</v>
      </c>
      <c r="AL3" s="241"/>
      <c r="AM3" s="242"/>
      <c r="AN3" s="240">
        <v>43466</v>
      </c>
      <c r="AO3" s="241"/>
      <c r="AP3" s="242"/>
      <c r="AQ3" s="240">
        <v>43497</v>
      </c>
      <c r="AR3" s="241"/>
      <c r="AS3" s="242"/>
      <c r="AT3" s="240">
        <v>43525</v>
      </c>
      <c r="AU3" s="241"/>
      <c r="AV3" s="242"/>
      <c r="AW3" s="240">
        <v>43556</v>
      </c>
      <c r="AX3" s="241"/>
      <c r="AY3" s="242"/>
      <c r="AZ3" s="240">
        <v>43586</v>
      </c>
      <c r="BA3" s="241"/>
      <c r="BB3" s="242"/>
      <c r="BC3" s="240">
        <v>43617</v>
      </c>
      <c r="BD3" s="241"/>
      <c r="BE3" s="242"/>
      <c r="BF3" s="240">
        <v>43647</v>
      </c>
      <c r="BG3" s="241"/>
      <c r="BH3" s="242"/>
      <c r="BI3" s="240">
        <v>43678</v>
      </c>
      <c r="BJ3" s="241"/>
      <c r="BK3" s="242"/>
      <c r="BL3" s="240">
        <v>43709</v>
      </c>
      <c r="BM3" s="241"/>
      <c r="BN3" s="242"/>
      <c r="BO3" s="240">
        <v>43739</v>
      </c>
      <c r="BP3" s="241"/>
      <c r="BQ3" s="242"/>
      <c r="BR3" s="240">
        <v>43770</v>
      </c>
      <c r="BS3" s="241"/>
      <c r="BT3" s="242"/>
      <c r="BU3" s="240">
        <v>43800</v>
      </c>
      <c r="BV3" s="241"/>
      <c r="BW3" s="242"/>
      <c r="BX3" s="240">
        <v>43831</v>
      </c>
      <c r="BY3" s="241"/>
      <c r="BZ3" s="242"/>
      <c r="CA3" s="240">
        <v>43862</v>
      </c>
      <c r="CB3" s="241"/>
      <c r="CC3" s="242"/>
      <c r="CD3" s="240">
        <v>43891</v>
      </c>
      <c r="CE3" s="241"/>
      <c r="CF3" s="242"/>
      <c r="CG3" s="240">
        <v>43922</v>
      </c>
      <c r="CH3" s="241"/>
      <c r="CI3" s="242"/>
      <c r="CJ3" s="240">
        <v>43952</v>
      </c>
      <c r="CK3" s="241"/>
      <c r="CL3" s="242"/>
      <c r="CM3" s="240">
        <v>43983</v>
      </c>
      <c r="CN3" s="241"/>
      <c r="CO3" s="242"/>
      <c r="CP3" s="240">
        <v>44013</v>
      </c>
      <c r="CQ3" s="241"/>
      <c r="CR3" s="242"/>
      <c r="CS3" s="240">
        <v>44044</v>
      </c>
      <c r="CT3" s="241"/>
      <c r="CU3" s="242"/>
      <c r="CV3" s="240">
        <v>44075</v>
      </c>
      <c r="CW3" s="241"/>
      <c r="CX3" s="242"/>
      <c r="CY3" s="240">
        <v>44105</v>
      </c>
      <c r="CZ3" s="241"/>
      <c r="DA3" s="242"/>
      <c r="DB3" s="240">
        <v>44136</v>
      </c>
      <c r="DC3" s="241"/>
      <c r="DD3" s="242"/>
      <c r="DE3" s="240">
        <v>44166</v>
      </c>
      <c r="DF3" s="241"/>
      <c r="DG3" s="242"/>
      <c r="DH3" s="240">
        <v>44197</v>
      </c>
      <c r="DI3" s="241"/>
      <c r="DJ3" s="242"/>
      <c r="DK3" s="240">
        <v>44228</v>
      </c>
      <c r="DL3" s="241"/>
      <c r="DM3" s="242"/>
      <c r="DN3" s="240">
        <v>44256</v>
      </c>
      <c r="DO3" s="241"/>
      <c r="DP3" s="242"/>
      <c r="DQ3" s="240">
        <v>44287</v>
      </c>
      <c r="DR3" s="241"/>
      <c r="DS3" s="242"/>
      <c r="DT3" s="240">
        <v>44317</v>
      </c>
      <c r="DU3" s="241"/>
      <c r="DV3" s="242"/>
      <c r="DW3" s="240">
        <v>44348</v>
      </c>
      <c r="DX3" s="241"/>
      <c r="DY3" s="242"/>
      <c r="DZ3" s="240">
        <v>44378</v>
      </c>
      <c r="EA3" s="241"/>
      <c r="EB3" s="242"/>
      <c r="EC3" s="240">
        <v>44409</v>
      </c>
      <c r="ED3" s="241"/>
      <c r="EE3" s="242"/>
      <c r="EF3" s="240">
        <v>44440</v>
      </c>
      <c r="EG3" s="241"/>
      <c r="EH3" s="242"/>
      <c r="EI3" s="240">
        <v>44470</v>
      </c>
      <c r="EJ3" s="241"/>
      <c r="EK3" s="242"/>
      <c r="EL3" s="240">
        <v>44501</v>
      </c>
      <c r="EM3" s="241"/>
      <c r="EN3" s="242"/>
      <c r="EO3" s="240">
        <v>44531</v>
      </c>
      <c r="EP3" s="241"/>
      <c r="EQ3" s="242"/>
      <c r="ER3" s="240">
        <v>44562</v>
      </c>
      <c r="ES3" s="241"/>
      <c r="ET3" s="242"/>
      <c r="EU3" s="240">
        <v>44593</v>
      </c>
      <c r="EV3" s="241"/>
      <c r="EW3" s="242"/>
      <c r="EX3" s="240">
        <v>44621</v>
      </c>
      <c r="EY3" s="241"/>
      <c r="EZ3" s="242"/>
      <c r="FA3" s="240">
        <v>44652</v>
      </c>
      <c r="FB3" s="241"/>
      <c r="FC3" s="242"/>
      <c r="FD3" s="240">
        <v>44682</v>
      </c>
      <c r="FE3" s="241"/>
      <c r="FF3" s="242"/>
      <c r="FG3" s="240">
        <v>44713</v>
      </c>
      <c r="FH3" s="241"/>
      <c r="FI3" s="242"/>
      <c r="FJ3" s="240">
        <v>44743</v>
      </c>
      <c r="FK3" s="241"/>
      <c r="FL3" s="242"/>
      <c r="FM3" s="240">
        <v>44774</v>
      </c>
      <c r="FN3" s="241"/>
      <c r="FO3" s="242"/>
      <c r="FP3" s="240">
        <v>44805</v>
      </c>
      <c r="FQ3" s="241"/>
      <c r="FR3" s="242"/>
      <c r="FS3" s="240">
        <v>44835</v>
      </c>
      <c r="FT3" s="241"/>
      <c r="FU3" s="242"/>
      <c r="FV3" s="240">
        <v>44866</v>
      </c>
      <c r="FW3" s="241"/>
      <c r="FX3" s="242"/>
      <c r="FY3" s="240">
        <v>44896</v>
      </c>
      <c r="FZ3" s="241"/>
      <c r="GA3" s="242"/>
      <c r="GB3" s="240">
        <v>44927</v>
      </c>
      <c r="GC3" s="241"/>
      <c r="GD3" s="242"/>
      <c r="GE3" s="240">
        <v>44958</v>
      </c>
      <c r="GF3" s="241"/>
      <c r="GG3" s="242"/>
      <c r="GH3" s="240">
        <v>44986</v>
      </c>
      <c r="GI3" s="241"/>
      <c r="GJ3" s="242"/>
      <c r="GK3" s="240">
        <v>45017</v>
      </c>
      <c r="GL3" s="241"/>
      <c r="GM3" s="242"/>
      <c r="GN3" s="240">
        <v>45047</v>
      </c>
      <c r="GO3" s="241"/>
      <c r="GP3" s="242"/>
      <c r="GQ3" s="240">
        <v>45078</v>
      </c>
      <c r="GR3" s="241"/>
      <c r="GS3" s="242"/>
      <c r="GT3" s="240">
        <v>45108</v>
      </c>
      <c r="GU3" s="241"/>
      <c r="GV3" s="242"/>
      <c r="GW3" s="240">
        <v>45139</v>
      </c>
      <c r="GX3" s="241"/>
      <c r="GY3" s="242"/>
      <c r="GZ3" s="240">
        <v>45170</v>
      </c>
      <c r="HA3" s="241"/>
      <c r="HB3" s="242"/>
      <c r="HC3" s="240">
        <v>45200</v>
      </c>
      <c r="HD3" s="241"/>
      <c r="HE3" s="242"/>
      <c r="HF3" s="240">
        <v>45231</v>
      </c>
      <c r="HG3" s="241"/>
      <c r="HH3" s="242"/>
      <c r="HI3" s="240">
        <v>45261</v>
      </c>
      <c r="HJ3" s="241"/>
      <c r="HK3" s="242"/>
      <c r="HL3" s="240">
        <v>45292</v>
      </c>
      <c r="HM3" s="241"/>
      <c r="HN3" s="242"/>
      <c r="HO3" s="240">
        <v>45323</v>
      </c>
      <c r="HP3" s="241"/>
      <c r="HQ3" s="242"/>
      <c r="HR3" s="240">
        <v>45352</v>
      </c>
      <c r="HS3" s="241"/>
      <c r="HT3" s="242"/>
      <c r="HU3" s="240">
        <v>45383</v>
      </c>
      <c r="HV3" s="241"/>
      <c r="HW3" s="242"/>
      <c r="HX3" s="240">
        <v>45413</v>
      </c>
      <c r="HY3" s="241"/>
      <c r="HZ3" s="242"/>
      <c r="IA3" s="240">
        <v>45444</v>
      </c>
      <c r="IB3" s="241"/>
      <c r="IC3" s="242"/>
      <c r="ID3" s="240">
        <v>45474</v>
      </c>
      <c r="IE3" s="241"/>
      <c r="IF3" s="242"/>
      <c r="IG3" s="240">
        <v>45505</v>
      </c>
      <c r="IH3" s="241"/>
      <c r="II3" s="242"/>
      <c r="IJ3" s="240">
        <v>45536</v>
      </c>
      <c r="IK3" s="241"/>
      <c r="IL3" s="242"/>
      <c r="IM3" s="10"/>
    </row>
    <row r="4" spans="1:247" x14ac:dyDescent="0.35">
      <c r="A4" s="10"/>
      <c r="B4" s="251"/>
      <c r="C4" s="252"/>
      <c r="D4" s="243" t="s">
        <v>26</v>
      </c>
      <c r="E4" s="244"/>
      <c r="F4" s="245"/>
      <c r="G4" s="243" t="s">
        <v>26</v>
      </c>
      <c r="H4" s="244"/>
      <c r="I4" s="245"/>
      <c r="J4" s="243" t="s">
        <v>26</v>
      </c>
      <c r="K4" s="244"/>
      <c r="L4" s="245"/>
      <c r="M4" s="243" t="s">
        <v>26</v>
      </c>
      <c r="N4" s="244"/>
      <c r="O4" s="245"/>
      <c r="P4" s="243" t="s">
        <v>26</v>
      </c>
      <c r="Q4" s="244"/>
      <c r="R4" s="245"/>
      <c r="S4" s="243" t="s">
        <v>26</v>
      </c>
      <c r="T4" s="244"/>
      <c r="U4" s="245"/>
      <c r="V4" s="243" t="s">
        <v>26</v>
      </c>
      <c r="W4" s="244"/>
      <c r="X4" s="245"/>
      <c r="Y4" s="243" t="s">
        <v>26</v>
      </c>
      <c r="Z4" s="244"/>
      <c r="AA4" s="245"/>
      <c r="AB4" s="243" t="s">
        <v>26</v>
      </c>
      <c r="AC4" s="244"/>
      <c r="AD4" s="245"/>
      <c r="AE4" s="243" t="s">
        <v>26</v>
      </c>
      <c r="AF4" s="244"/>
      <c r="AG4" s="245"/>
      <c r="AH4" s="243" t="s">
        <v>26</v>
      </c>
      <c r="AI4" s="244"/>
      <c r="AJ4" s="245"/>
      <c r="AK4" s="243" t="s">
        <v>26</v>
      </c>
      <c r="AL4" s="244"/>
      <c r="AM4" s="245"/>
      <c r="AN4" s="243" t="s">
        <v>26</v>
      </c>
      <c r="AO4" s="244"/>
      <c r="AP4" s="245"/>
      <c r="AQ4" s="243" t="s">
        <v>26</v>
      </c>
      <c r="AR4" s="244"/>
      <c r="AS4" s="245"/>
      <c r="AT4" s="243" t="s">
        <v>26</v>
      </c>
      <c r="AU4" s="244"/>
      <c r="AV4" s="245"/>
      <c r="AW4" s="243" t="s">
        <v>26</v>
      </c>
      <c r="AX4" s="244"/>
      <c r="AY4" s="245"/>
      <c r="AZ4" s="243" t="s">
        <v>26</v>
      </c>
      <c r="BA4" s="244"/>
      <c r="BB4" s="245"/>
      <c r="BC4" s="243" t="s">
        <v>26</v>
      </c>
      <c r="BD4" s="244"/>
      <c r="BE4" s="245"/>
      <c r="BF4" s="243" t="s">
        <v>26</v>
      </c>
      <c r="BG4" s="244"/>
      <c r="BH4" s="245"/>
      <c r="BI4" s="243" t="s">
        <v>26</v>
      </c>
      <c r="BJ4" s="244"/>
      <c r="BK4" s="245"/>
      <c r="BL4" s="243" t="s">
        <v>26</v>
      </c>
      <c r="BM4" s="244"/>
      <c r="BN4" s="245"/>
      <c r="BO4" s="243" t="s">
        <v>26</v>
      </c>
      <c r="BP4" s="244"/>
      <c r="BQ4" s="245"/>
      <c r="BR4" s="243" t="s">
        <v>26</v>
      </c>
      <c r="BS4" s="244"/>
      <c r="BT4" s="245"/>
      <c r="BU4" s="243" t="s">
        <v>26</v>
      </c>
      <c r="BV4" s="244"/>
      <c r="BW4" s="245"/>
      <c r="BX4" s="243" t="s">
        <v>26</v>
      </c>
      <c r="BY4" s="244"/>
      <c r="BZ4" s="245"/>
      <c r="CA4" s="243" t="s">
        <v>26</v>
      </c>
      <c r="CB4" s="244"/>
      <c r="CC4" s="245"/>
      <c r="CD4" s="243" t="s">
        <v>26</v>
      </c>
      <c r="CE4" s="244"/>
      <c r="CF4" s="245"/>
      <c r="CG4" s="243" t="s">
        <v>26</v>
      </c>
      <c r="CH4" s="244"/>
      <c r="CI4" s="245"/>
      <c r="CJ4" s="243" t="s">
        <v>26</v>
      </c>
      <c r="CK4" s="244"/>
      <c r="CL4" s="245"/>
      <c r="CM4" s="243" t="s">
        <v>26</v>
      </c>
      <c r="CN4" s="244"/>
      <c r="CO4" s="245"/>
      <c r="CP4" s="243" t="s">
        <v>26</v>
      </c>
      <c r="CQ4" s="244"/>
      <c r="CR4" s="245"/>
      <c r="CS4" s="243" t="s">
        <v>26</v>
      </c>
      <c r="CT4" s="244"/>
      <c r="CU4" s="245"/>
      <c r="CV4" s="243" t="s">
        <v>26</v>
      </c>
      <c r="CW4" s="244"/>
      <c r="CX4" s="245"/>
      <c r="CY4" s="243" t="s">
        <v>26</v>
      </c>
      <c r="CZ4" s="244"/>
      <c r="DA4" s="245"/>
      <c r="DB4" s="243" t="s">
        <v>26</v>
      </c>
      <c r="DC4" s="244"/>
      <c r="DD4" s="245"/>
      <c r="DE4" s="243" t="s">
        <v>26</v>
      </c>
      <c r="DF4" s="244"/>
      <c r="DG4" s="245"/>
      <c r="DH4" s="243" t="s">
        <v>26</v>
      </c>
      <c r="DI4" s="244"/>
      <c r="DJ4" s="245"/>
      <c r="DK4" s="243" t="s">
        <v>26</v>
      </c>
      <c r="DL4" s="244"/>
      <c r="DM4" s="245"/>
      <c r="DN4" s="243" t="s">
        <v>26</v>
      </c>
      <c r="DO4" s="244"/>
      <c r="DP4" s="245"/>
      <c r="DQ4" s="243" t="s">
        <v>26</v>
      </c>
      <c r="DR4" s="244"/>
      <c r="DS4" s="245"/>
      <c r="DT4" s="243" t="s">
        <v>26</v>
      </c>
      <c r="DU4" s="244"/>
      <c r="DV4" s="245"/>
      <c r="DW4" s="243" t="s">
        <v>26</v>
      </c>
      <c r="DX4" s="244"/>
      <c r="DY4" s="245"/>
      <c r="DZ4" s="243" t="s">
        <v>26</v>
      </c>
      <c r="EA4" s="244"/>
      <c r="EB4" s="245"/>
      <c r="EC4" s="243" t="s">
        <v>26</v>
      </c>
      <c r="ED4" s="244"/>
      <c r="EE4" s="245"/>
      <c r="EF4" s="243" t="s">
        <v>26</v>
      </c>
      <c r="EG4" s="244"/>
      <c r="EH4" s="245"/>
      <c r="EI4" s="243" t="s">
        <v>26</v>
      </c>
      <c r="EJ4" s="244"/>
      <c r="EK4" s="245"/>
      <c r="EL4" s="243" t="s">
        <v>26</v>
      </c>
      <c r="EM4" s="244"/>
      <c r="EN4" s="245"/>
      <c r="EO4" s="243" t="s">
        <v>26</v>
      </c>
      <c r="EP4" s="244"/>
      <c r="EQ4" s="245"/>
      <c r="ER4" s="243" t="s">
        <v>26</v>
      </c>
      <c r="ES4" s="244"/>
      <c r="ET4" s="245"/>
      <c r="EU4" s="243" t="s">
        <v>26</v>
      </c>
      <c r="EV4" s="244"/>
      <c r="EW4" s="245"/>
      <c r="EX4" s="243" t="s">
        <v>26</v>
      </c>
      <c r="EY4" s="244"/>
      <c r="EZ4" s="245"/>
      <c r="FA4" s="243" t="s">
        <v>26</v>
      </c>
      <c r="FB4" s="244"/>
      <c r="FC4" s="245"/>
      <c r="FD4" s="243" t="s">
        <v>26</v>
      </c>
      <c r="FE4" s="244"/>
      <c r="FF4" s="245"/>
      <c r="FG4" s="243" t="s">
        <v>26</v>
      </c>
      <c r="FH4" s="244"/>
      <c r="FI4" s="245"/>
      <c r="FJ4" s="243" t="s">
        <v>26</v>
      </c>
      <c r="FK4" s="244"/>
      <c r="FL4" s="245"/>
      <c r="FM4" s="243" t="s">
        <v>26</v>
      </c>
      <c r="FN4" s="244"/>
      <c r="FO4" s="245"/>
      <c r="FP4" s="243" t="s">
        <v>26</v>
      </c>
      <c r="FQ4" s="244"/>
      <c r="FR4" s="245"/>
      <c r="FS4" s="243" t="s">
        <v>26</v>
      </c>
      <c r="FT4" s="244"/>
      <c r="FU4" s="245"/>
      <c r="FV4" s="243" t="s">
        <v>26</v>
      </c>
      <c r="FW4" s="244"/>
      <c r="FX4" s="245"/>
      <c r="FY4" s="243" t="s">
        <v>26</v>
      </c>
      <c r="FZ4" s="244"/>
      <c r="GA4" s="245"/>
      <c r="GB4" s="243" t="s">
        <v>26</v>
      </c>
      <c r="GC4" s="244"/>
      <c r="GD4" s="245"/>
      <c r="GE4" s="243" t="s">
        <v>26</v>
      </c>
      <c r="GF4" s="244"/>
      <c r="GG4" s="245"/>
      <c r="GH4" s="243" t="s">
        <v>26</v>
      </c>
      <c r="GI4" s="244"/>
      <c r="GJ4" s="245"/>
      <c r="GK4" s="243" t="s">
        <v>26</v>
      </c>
      <c r="GL4" s="244"/>
      <c r="GM4" s="245"/>
      <c r="GN4" s="243" t="s">
        <v>26</v>
      </c>
      <c r="GO4" s="244"/>
      <c r="GP4" s="245"/>
      <c r="GQ4" s="243" t="s">
        <v>26</v>
      </c>
      <c r="GR4" s="244"/>
      <c r="GS4" s="245"/>
      <c r="GT4" s="243" t="s">
        <v>26</v>
      </c>
      <c r="GU4" s="244"/>
      <c r="GV4" s="245"/>
      <c r="GW4" s="243" t="s">
        <v>26</v>
      </c>
      <c r="GX4" s="244"/>
      <c r="GY4" s="245"/>
      <c r="GZ4" s="243" t="s">
        <v>26</v>
      </c>
      <c r="HA4" s="244"/>
      <c r="HB4" s="245"/>
      <c r="HC4" s="243" t="s">
        <v>26</v>
      </c>
      <c r="HD4" s="244"/>
      <c r="HE4" s="245"/>
      <c r="HF4" s="243" t="s">
        <v>26</v>
      </c>
      <c r="HG4" s="244"/>
      <c r="HH4" s="245"/>
      <c r="HI4" s="243" t="s">
        <v>26</v>
      </c>
      <c r="HJ4" s="244"/>
      <c r="HK4" s="245"/>
      <c r="HL4" s="243" t="s">
        <v>26</v>
      </c>
      <c r="HM4" s="244"/>
      <c r="HN4" s="245"/>
      <c r="HO4" s="243" t="s">
        <v>26</v>
      </c>
      <c r="HP4" s="244"/>
      <c r="HQ4" s="245"/>
      <c r="HR4" s="243" t="s">
        <v>26</v>
      </c>
      <c r="HS4" s="244"/>
      <c r="HT4" s="245"/>
      <c r="HU4" s="243" t="s">
        <v>26</v>
      </c>
      <c r="HV4" s="244"/>
      <c r="HW4" s="245"/>
      <c r="HX4" s="243" t="s">
        <v>26</v>
      </c>
      <c r="HY4" s="244"/>
      <c r="HZ4" s="245"/>
      <c r="IA4" s="243" t="s">
        <v>26</v>
      </c>
      <c r="IB4" s="244"/>
      <c r="IC4" s="245"/>
      <c r="ID4" s="243" t="s">
        <v>26</v>
      </c>
      <c r="IE4" s="244"/>
      <c r="IF4" s="245"/>
      <c r="IG4" s="243" t="s">
        <v>26</v>
      </c>
      <c r="IH4" s="244"/>
      <c r="II4" s="245"/>
      <c r="IJ4" s="243" t="s">
        <v>26</v>
      </c>
      <c r="IK4" s="244"/>
      <c r="IL4" s="245"/>
      <c r="IM4" s="10"/>
    </row>
    <row r="5" spans="1:247" x14ac:dyDescent="0.35">
      <c r="A5" s="10"/>
      <c r="B5" s="72"/>
      <c r="C5" s="73"/>
      <c r="D5" s="40" t="s">
        <v>88</v>
      </c>
      <c r="E5" s="41" t="s">
        <v>88</v>
      </c>
      <c r="F5" s="42"/>
      <c r="G5" s="40" t="s">
        <v>88</v>
      </c>
      <c r="H5" s="41" t="s">
        <v>88</v>
      </c>
      <c r="I5" s="42"/>
      <c r="J5" s="40" t="s">
        <v>88</v>
      </c>
      <c r="K5" s="41" t="s">
        <v>88</v>
      </c>
      <c r="L5" s="42"/>
      <c r="M5" s="40" t="s">
        <v>88</v>
      </c>
      <c r="N5" s="41" t="s">
        <v>88</v>
      </c>
      <c r="O5" s="42"/>
      <c r="P5" s="40" t="s">
        <v>88</v>
      </c>
      <c r="Q5" s="41" t="s">
        <v>88</v>
      </c>
      <c r="R5" s="42"/>
      <c r="S5" s="40" t="s">
        <v>88</v>
      </c>
      <c r="T5" s="41" t="s">
        <v>88</v>
      </c>
      <c r="U5" s="42"/>
      <c r="V5" s="40" t="s">
        <v>88</v>
      </c>
      <c r="W5" s="41" t="s">
        <v>88</v>
      </c>
      <c r="X5" s="42"/>
      <c r="Y5" s="40" t="s">
        <v>88</v>
      </c>
      <c r="Z5" s="41" t="s">
        <v>88</v>
      </c>
      <c r="AA5" s="42"/>
      <c r="AB5" s="40" t="s">
        <v>88</v>
      </c>
      <c r="AC5" s="41" t="s">
        <v>88</v>
      </c>
      <c r="AD5" s="42"/>
      <c r="AE5" s="40" t="s">
        <v>88</v>
      </c>
      <c r="AF5" s="41" t="s">
        <v>88</v>
      </c>
      <c r="AG5" s="42"/>
      <c r="AH5" s="40" t="s">
        <v>88</v>
      </c>
      <c r="AI5" s="41" t="s">
        <v>88</v>
      </c>
      <c r="AJ5" s="42"/>
      <c r="AK5" s="40" t="s">
        <v>88</v>
      </c>
      <c r="AL5" s="41" t="s">
        <v>88</v>
      </c>
      <c r="AM5" s="42"/>
      <c r="AN5" s="40" t="s">
        <v>88</v>
      </c>
      <c r="AO5" s="41" t="s">
        <v>88</v>
      </c>
      <c r="AP5" s="42"/>
      <c r="AQ5" s="40" t="s">
        <v>88</v>
      </c>
      <c r="AR5" s="41" t="s">
        <v>88</v>
      </c>
      <c r="AS5" s="42"/>
      <c r="AT5" s="40" t="s">
        <v>88</v>
      </c>
      <c r="AU5" s="41" t="s">
        <v>88</v>
      </c>
      <c r="AV5" s="42"/>
      <c r="AW5" s="40" t="s">
        <v>88</v>
      </c>
      <c r="AX5" s="41" t="s">
        <v>88</v>
      </c>
      <c r="AY5" s="42"/>
      <c r="AZ5" s="40" t="s">
        <v>88</v>
      </c>
      <c r="BA5" s="41" t="s">
        <v>88</v>
      </c>
      <c r="BB5" s="42"/>
      <c r="BC5" s="40" t="s">
        <v>88</v>
      </c>
      <c r="BD5" s="41" t="s">
        <v>88</v>
      </c>
      <c r="BE5" s="42"/>
      <c r="BF5" s="40" t="s">
        <v>88</v>
      </c>
      <c r="BG5" s="41" t="s">
        <v>88</v>
      </c>
      <c r="BH5" s="42"/>
      <c r="BI5" s="40" t="s">
        <v>88</v>
      </c>
      <c r="BJ5" s="41" t="s">
        <v>88</v>
      </c>
      <c r="BK5" s="42"/>
      <c r="BL5" s="40" t="s">
        <v>88</v>
      </c>
      <c r="BM5" s="41" t="s">
        <v>88</v>
      </c>
      <c r="BN5" s="42"/>
      <c r="BO5" s="40" t="s">
        <v>88</v>
      </c>
      <c r="BP5" s="41" t="s">
        <v>88</v>
      </c>
      <c r="BQ5" s="42"/>
      <c r="BR5" s="40" t="s">
        <v>88</v>
      </c>
      <c r="BS5" s="41" t="s">
        <v>88</v>
      </c>
      <c r="BT5" s="42"/>
      <c r="BU5" s="40" t="s">
        <v>88</v>
      </c>
      <c r="BV5" s="41" t="s">
        <v>88</v>
      </c>
      <c r="BW5" s="42"/>
      <c r="BX5" s="40" t="s">
        <v>88</v>
      </c>
      <c r="BY5" s="41" t="s">
        <v>88</v>
      </c>
      <c r="BZ5" s="42"/>
      <c r="CA5" s="40" t="s">
        <v>88</v>
      </c>
      <c r="CB5" s="41" t="s">
        <v>88</v>
      </c>
      <c r="CC5" s="42"/>
      <c r="CD5" s="40" t="s">
        <v>88</v>
      </c>
      <c r="CE5" s="41" t="s">
        <v>88</v>
      </c>
      <c r="CF5" s="42"/>
      <c r="CG5" s="40" t="s">
        <v>88</v>
      </c>
      <c r="CH5" s="41" t="s">
        <v>88</v>
      </c>
      <c r="CI5" s="42"/>
      <c r="CJ5" s="40" t="s">
        <v>88</v>
      </c>
      <c r="CK5" s="41" t="s">
        <v>88</v>
      </c>
      <c r="CL5" s="42"/>
      <c r="CM5" s="40" t="s">
        <v>88</v>
      </c>
      <c r="CN5" s="41" t="s">
        <v>88</v>
      </c>
      <c r="CO5" s="42"/>
      <c r="CP5" s="40" t="s">
        <v>88</v>
      </c>
      <c r="CQ5" s="41" t="s">
        <v>88</v>
      </c>
      <c r="CR5" s="42"/>
      <c r="CS5" s="40" t="s">
        <v>88</v>
      </c>
      <c r="CT5" s="41" t="s">
        <v>88</v>
      </c>
      <c r="CU5" s="42"/>
      <c r="CV5" s="40" t="s">
        <v>88</v>
      </c>
      <c r="CW5" s="41" t="s">
        <v>88</v>
      </c>
      <c r="CX5" s="42"/>
      <c r="CY5" s="40" t="s">
        <v>88</v>
      </c>
      <c r="CZ5" s="41" t="s">
        <v>88</v>
      </c>
      <c r="DA5" s="42"/>
      <c r="DB5" s="40" t="s">
        <v>88</v>
      </c>
      <c r="DC5" s="41" t="s">
        <v>88</v>
      </c>
      <c r="DD5" s="42"/>
      <c r="DE5" s="40" t="s">
        <v>88</v>
      </c>
      <c r="DF5" s="41" t="s">
        <v>88</v>
      </c>
      <c r="DG5" s="42"/>
      <c r="DH5" s="40" t="s">
        <v>88</v>
      </c>
      <c r="DI5" s="41" t="s">
        <v>88</v>
      </c>
      <c r="DJ5" s="42"/>
      <c r="DK5" s="40" t="s">
        <v>88</v>
      </c>
      <c r="DL5" s="41" t="s">
        <v>88</v>
      </c>
      <c r="DM5" s="42"/>
      <c r="DN5" s="40" t="s">
        <v>88</v>
      </c>
      <c r="DO5" s="41" t="s">
        <v>88</v>
      </c>
      <c r="DP5" s="42"/>
      <c r="DQ5" s="40" t="s">
        <v>88</v>
      </c>
      <c r="DR5" s="41" t="s">
        <v>88</v>
      </c>
      <c r="DS5" s="42"/>
      <c r="DT5" s="40" t="s">
        <v>88</v>
      </c>
      <c r="DU5" s="41" t="s">
        <v>88</v>
      </c>
      <c r="DV5" s="42"/>
      <c r="DW5" s="40" t="s">
        <v>88</v>
      </c>
      <c r="DX5" s="41" t="s">
        <v>88</v>
      </c>
      <c r="DY5" s="42"/>
      <c r="DZ5" s="40" t="s">
        <v>88</v>
      </c>
      <c r="EA5" s="41" t="s">
        <v>88</v>
      </c>
      <c r="EB5" s="42"/>
      <c r="EC5" s="40" t="s">
        <v>88</v>
      </c>
      <c r="ED5" s="41" t="s">
        <v>88</v>
      </c>
      <c r="EE5" s="42"/>
      <c r="EF5" s="40" t="s">
        <v>88</v>
      </c>
      <c r="EG5" s="41" t="s">
        <v>88</v>
      </c>
      <c r="EH5" s="42"/>
      <c r="EI5" s="40" t="s">
        <v>88</v>
      </c>
      <c r="EJ5" s="41" t="s">
        <v>88</v>
      </c>
      <c r="EK5" s="42"/>
      <c r="EL5" s="40" t="s">
        <v>88</v>
      </c>
      <c r="EM5" s="41" t="s">
        <v>88</v>
      </c>
      <c r="EN5" s="42"/>
      <c r="EO5" s="40" t="s">
        <v>88</v>
      </c>
      <c r="EP5" s="41" t="s">
        <v>88</v>
      </c>
      <c r="EQ5" s="42"/>
      <c r="ER5" s="132" t="s">
        <v>88</v>
      </c>
      <c r="ES5" s="133" t="s">
        <v>88</v>
      </c>
      <c r="ET5" s="134"/>
      <c r="EU5" s="132" t="s">
        <v>88</v>
      </c>
      <c r="EV5" s="133" t="s">
        <v>88</v>
      </c>
      <c r="EW5" s="134"/>
      <c r="EX5" s="132" t="s">
        <v>88</v>
      </c>
      <c r="EY5" s="133" t="s">
        <v>88</v>
      </c>
      <c r="EZ5" s="134"/>
      <c r="FA5" s="132" t="s">
        <v>88</v>
      </c>
      <c r="FB5" s="133" t="s">
        <v>88</v>
      </c>
      <c r="FC5" s="134"/>
      <c r="FD5" s="132" t="s">
        <v>88</v>
      </c>
      <c r="FE5" s="133" t="s">
        <v>88</v>
      </c>
      <c r="FF5" s="134"/>
      <c r="FG5" s="132" t="s">
        <v>88</v>
      </c>
      <c r="FH5" s="133" t="s">
        <v>88</v>
      </c>
      <c r="FI5" s="134"/>
      <c r="FJ5" s="132" t="s">
        <v>88</v>
      </c>
      <c r="FK5" s="133" t="s">
        <v>88</v>
      </c>
      <c r="FL5" s="134"/>
      <c r="FM5" s="132" t="s">
        <v>88</v>
      </c>
      <c r="FN5" s="133" t="s">
        <v>88</v>
      </c>
      <c r="FO5" s="134"/>
      <c r="FP5" s="132" t="s">
        <v>88</v>
      </c>
      <c r="FQ5" s="133" t="s">
        <v>88</v>
      </c>
      <c r="FR5" s="134"/>
      <c r="FS5" s="132" t="s">
        <v>88</v>
      </c>
      <c r="FT5" s="133" t="s">
        <v>88</v>
      </c>
      <c r="FU5" s="134"/>
      <c r="FV5" s="132" t="s">
        <v>88</v>
      </c>
      <c r="FW5" s="133" t="s">
        <v>88</v>
      </c>
      <c r="FX5" s="134"/>
      <c r="FY5" s="135" t="s">
        <v>88</v>
      </c>
      <c r="FZ5" s="136" t="s">
        <v>88</v>
      </c>
      <c r="GA5" s="137"/>
      <c r="GB5" s="156" t="s">
        <v>88</v>
      </c>
      <c r="GC5" s="157" t="s">
        <v>88</v>
      </c>
      <c r="GD5" s="158"/>
      <c r="GE5" s="159" t="s">
        <v>88</v>
      </c>
      <c r="GF5" s="160" t="s">
        <v>88</v>
      </c>
      <c r="GG5" s="161"/>
      <c r="GH5" s="159" t="s">
        <v>88</v>
      </c>
      <c r="GI5" s="160" t="s">
        <v>88</v>
      </c>
      <c r="GJ5" s="161"/>
      <c r="GK5" s="170" t="s">
        <v>88</v>
      </c>
      <c r="GL5" s="171" t="s">
        <v>88</v>
      </c>
      <c r="GM5" s="172"/>
      <c r="GN5" s="176" t="s">
        <v>88</v>
      </c>
      <c r="GO5" s="177" t="s">
        <v>88</v>
      </c>
      <c r="GP5" s="178"/>
      <c r="GQ5" s="179" t="s">
        <v>88</v>
      </c>
      <c r="GR5" s="180" t="s">
        <v>88</v>
      </c>
      <c r="GS5" s="181"/>
      <c r="GT5" s="182" t="s">
        <v>88</v>
      </c>
      <c r="GU5" s="183" t="s">
        <v>88</v>
      </c>
      <c r="GV5" s="184"/>
      <c r="GW5" s="185" t="s">
        <v>88</v>
      </c>
      <c r="GX5" s="186" t="s">
        <v>88</v>
      </c>
      <c r="GY5" s="187"/>
      <c r="GZ5" s="188" t="s">
        <v>88</v>
      </c>
      <c r="HA5" s="189" t="s">
        <v>88</v>
      </c>
      <c r="HB5" s="190"/>
      <c r="HC5" s="194" t="s">
        <v>88</v>
      </c>
      <c r="HD5" s="195" t="s">
        <v>88</v>
      </c>
      <c r="HE5" s="196"/>
      <c r="HF5" s="197" t="s">
        <v>88</v>
      </c>
      <c r="HG5" s="198" t="s">
        <v>88</v>
      </c>
      <c r="HH5" s="199"/>
      <c r="HI5" s="200" t="s">
        <v>88</v>
      </c>
      <c r="HJ5" s="201" t="s">
        <v>88</v>
      </c>
      <c r="HK5" s="202"/>
      <c r="HL5" s="203" t="s">
        <v>88</v>
      </c>
      <c r="HM5" s="204" t="s">
        <v>88</v>
      </c>
      <c r="HN5" s="205"/>
      <c r="HO5" s="212" t="s">
        <v>88</v>
      </c>
      <c r="HP5" s="213" t="s">
        <v>88</v>
      </c>
      <c r="HQ5" s="214"/>
      <c r="HR5" s="215" t="s">
        <v>88</v>
      </c>
      <c r="HS5" s="216" t="s">
        <v>88</v>
      </c>
      <c r="HT5" s="217"/>
      <c r="HU5" s="218" t="s">
        <v>88</v>
      </c>
      <c r="HV5" s="219" t="s">
        <v>88</v>
      </c>
      <c r="HW5" s="220"/>
      <c r="HX5" s="221" t="s">
        <v>88</v>
      </c>
      <c r="HY5" s="222" t="s">
        <v>88</v>
      </c>
      <c r="HZ5" s="223"/>
      <c r="IA5" s="228" t="s">
        <v>88</v>
      </c>
      <c r="IB5" s="229" t="s">
        <v>88</v>
      </c>
      <c r="IC5" s="230"/>
      <c r="ID5" s="231" t="s">
        <v>88</v>
      </c>
      <c r="IE5" s="232" t="s">
        <v>88</v>
      </c>
      <c r="IF5" s="233"/>
      <c r="IG5" s="234" t="s">
        <v>88</v>
      </c>
      <c r="IH5" s="235" t="s">
        <v>88</v>
      </c>
      <c r="II5" s="236"/>
      <c r="IJ5" s="237" t="s">
        <v>88</v>
      </c>
      <c r="IK5" s="238" t="s">
        <v>88</v>
      </c>
      <c r="IL5" s="239"/>
      <c r="IM5" s="10"/>
    </row>
    <row r="6" spans="1:247" x14ac:dyDescent="0.35">
      <c r="A6" s="10"/>
      <c r="B6" s="74" t="s">
        <v>72</v>
      </c>
      <c r="C6" s="75" t="s">
        <v>80</v>
      </c>
      <c r="D6" s="43" t="s">
        <v>27</v>
      </c>
      <c r="E6" s="44" t="s">
        <v>28</v>
      </c>
      <c r="F6" s="45" t="s">
        <v>29</v>
      </c>
      <c r="G6" s="43" t="s">
        <v>27</v>
      </c>
      <c r="H6" s="44" t="s">
        <v>28</v>
      </c>
      <c r="I6" s="45" t="s">
        <v>29</v>
      </c>
      <c r="J6" s="43" t="s">
        <v>27</v>
      </c>
      <c r="K6" s="44" t="s">
        <v>28</v>
      </c>
      <c r="L6" s="45" t="s">
        <v>29</v>
      </c>
      <c r="M6" s="43" t="s">
        <v>27</v>
      </c>
      <c r="N6" s="44" t="s">
        <v>28</v>
      </c>
      <c r="O6" s="45" t="s">
        <v>29</v>
      </c>
      <c r="P6" s="43" t="s">
        <v>27</v>
      </c>
      <c r="Q6" s="44" t="s">
        <v>28</v>
      </c>
      <c r="R6" s="45" t="s">
        <v>29</v>
      </c>
      <c r="S6" s="43" t="s">
        <v>27</v>
      </c>
      <c r="T6" s="44" t="s">
        <v>28</v>
      </c>
      <c r="U6" s="45" t="s">
        <v>29</v>
      </c>
      <c r="V6" s="43" t="s">
        <v>27</v>
      </c>
      <c r="W6" s="44" t="s">
        <v>28</v>
      </c>
      <c r="X6" s="45" t="s">
        <v>29</v>
      </c>
      <c r="Y6" s="43" t="s">
        <v>27</v>
      </c>
      <c r="Z6" s="44" t="s">
        <v>28</v>
      </c>
      <c r="AA6" s="45" t="s">
        <v>29</v>
      </c>
      <c r="AB6" s="43" t="s">
        <v>27</v>
      </c>
      <c r="AC6" s="44" t="s">
        <v>28</v>
      </c>
      <c r="AD6" s="45" t="s">
        <v>29</v>
      </c>
      <c r="AE6" s="43" t="s">
        <v>27</v>
      </c>
      <c r="AF6" s="44" t="s">
        <v>28</v>
      </c>
      <c r="AG6" s="45" t="s">
        <v>29</v>
      </c>
      <c r="AH6" s="43" t="s">
        <v>27</v>
      </c>
      <c r="AI6" s="44" t="s">
        <v>28</v>
      </c>
      <c r="AJ6" s="45" t="s">
        <v>29</v>
      </c>
      <c r="AK6" s="43" t="s">
        <v>27</v>
      </c>
      <c r="AL6" s="44" t="s">
        <v>28</v>
      </c>
      <c r="AM6" s="45" t="s">
        <v>29</v>
      </c>
      <c r="AN6" s="43" t="s">
        <v>27</v>
      </c>
      <c r="AO6" s="44" t="s">
        <v>28</v>
      </c>
      <c r="AP6" s="45" t="s">
        <v>29</v>
      </c>
      <c r="AQ6" s="43" t="s">
        <v>27</v>
      </c>
      <c r="AR6" s="44" t="s">
        <v>28</v>
      </c>
      <c r="AS6" s="45" t="s">
        <v>29</v>
      </c>
      <c r="AT6" s="43" t="s">
        <v>27</v>
      </c>
      <c r="AU6" s="44" t="s">
        <v>28</v>
      </c>
      <c r="AV6" s="45" t="s">
        <v>29</v>
      </c>
      <c r="AW6" s="43" t="s">
        <v>27</v>
      </c>
      <c r="AX6" s="44" t="s">
        <v>28</v>
      </c>
      <c r="AY6" s="45" t="s">
        <v>29</v>
      </c>
      <c r="AZ6" s="43" t="s">
        <v>27</v>
      </c>
      <c r="BA6" s="44" t="s">
        <v>28</v>
      </c>
      <c r="BB6" s="45" t="s">
        <v>29</v>
      </c>
      <c r="BC6" s="43" t="s">
        <v>27</v>
      </c>
      <c r="BD6" s="44" t="s">
        <v>28</v>
      </c>
      <c r="BE6" s="45" t="s">
        <v>29</v>
      </c>
      <c r="BF6" s="43" t="s">
        <v>27</v>
      </c>
      <c r="BG6" s="44" t="s">
        <v>28</v>
      </c>
      <c r="BH6" s="45" t="s">
        <v>29</v>
      </c>
      <c r="BI6" s="43" t="s">
        <v>27</v>
      </c>
      <c r="BJ6" s="44" t="s">
        <v>28</v>
      </c>
      <c r="BK6" s="45" t="s">
        <v>29</v>
      </c>
      <c r="BL6" s="43" t="s">
        <v>27</v>
      </c>
      <c r="BM6" s="44" t="s">
        <v>28</v>
      </c>
      <c r="BN6" s="45" t="s">
        <v>29</v>
      </c>
      <c r="BO6" s="43" t="s">
        <v>27</v>
      </c>
      <c r="BP6" s="44" t="s">
        <v>28</v>
      </c>
      <c r="BQ6" s="45" t="s">
        <v>29</v>
      </c>
      <c r="BR6" s="43" t="s">
        <v>27</v>
      </c>
      <c r="BS6" s="44" t="s">
        <v>28</v>
      </c>
      <c r="BT6" s="45" t="s">
        <v>29</v>
      </c>
      <c r="BU6" s="43" t="s">
        <v>27</v>
      </c>
      <c r="BV6" s="44" t="s">
        <v>28</v>
      </c>
      <c r="BW6" s="45" t="s">
        <v>29</v>
      </c>
      <c r="BX6" s="43" t="s">
        <v>27</v>
      </c>
      <c r="BY6" s="44" t="s">
        <v>28</v>
      </c>
      <c r="BZ6" s="45" t="s">
        <v>29</v>
      </c>
      <c r="CA6" s="43" t="s">
        <v>27</v>
      </c>
      <c r="CB6" s="44" t="s">
        <v>28</v>
      </c>
      <c r="CC6" s="45" t="s">
        <v>29</v>
      </c>
      <c r="CD6" s="43" t="s">
        <v>27</v>
      </c>
      <c r="CE6" s="44" t="s">
        <v>28</v>
      </c>
      <c r="CF6" s="45" t="s">
        <v>29</v>
      </c>
      <c r="CG6" s="43" t="s">
        <v>27</v>
      </c>
      <c r="CH6" s="44" t="s">
        <v>28</v>
      </c>
      <c r="CI6" s="45" t="s">
        <v>29</v>
      </c>
      <c r="CJ6" s="43" t="s">
        <v>27</v>
      </c>
      <c r="CK6" s="44" t="s">
        <v>28</v>
      </c>
      <c r="CL6" s="45" t="s">
        <v>29</v>
      </c>
      <c r="CM6" s="43" t="s">
        <v>27</v>
      </c>
      <c r="CN6" s="44" t="s">
        <v>28</v>
      </c>
      <c r="CO6" s="45" t="s">
        <v>29</v>
      </c>
      <c r="CP6" s="43" t="s">
        <v>27</v>
      </c>
      <c r="CQ6" s="44" t="s">
        <v>28</v>
      </c>
      <c r="CR6" s="45" t="s">
        <v>29</v>
      </c>
      <c r="CS6" s="43" t="s">
        <v>27</v>
      </c>
      <c r="CT6" s="44" t="s">
        <v>28</v>
      </c>
      <c r="CU6" s="45" t="s">
        <v>29</v>
      </c>
      <c r="CV6" s="43" t="s">
        <v>27</v>
      </c>
      <c r="CW6" s="44" t="s">
        <v>28</v>
      </c>
      <c r="CX6" s="45" t="s">
        <v>29</v>
      </c>
      <c r="CY6" s="43" t="s">
        <v>27</v>
      </c>
      <c r="CZ6" s="44" t="s">
        <v>28</v>
      </c>
      <c r="DA6" s="45" t="s">
        <v>29</v>
      </c>
      <c r="DB6" s="43" t="s">
        <v>27</v>
      </c>
      <c r="DC6" s="44" t="s">
        <v>28</v>
      </c>
      <c r="DD6" s="45" t="s">
        <v>29</v>
      </c>
      <c r="DE6" s="43" t="s">
        <v>27</v>
      </c>
      <c r="DF6" s="44" t="s">
        <v>28</v>
      </c>
      <c r="DG6" s="45" t="s">
        <v>29</v>
      </c>
      <c r="DH6" s="43" t="s">
        <v>27</v>
      </c>
      <c r="DI6" s="44" t="s">
        <v>28</v>
      </c>
      <c r="DJ6" s="45" t="s">
        <v>29</v>
      </c>
      <c r="DK6" s="43" t="s">
        <v>27</v>
      </c>
      <c r="DL6" s="44" t="s">
        <v>28</v>
      </c>
      <c r="DM6" s="45" t="s">
        <v>29</v>
      </c>
      <c r="DN6" s="43" t="s">
        <v>27</v>
      </c>
      <c r="DO6" s="44" t="s">
        <v>28</v>
      </c>
      <c r="DP6" s="45" t="s">
        <v>29</v>
      </c>
      <c r="DQ6" s="43" t="s">
        <v>27</v>
      </c>
      <c r="DR6" s="44" t="s">
        <v>28</v>
      </c>
      <c r="DS6" s="45" t="s">
        <v>29</v>
      </c>
      <c r="DT6" s="43" t="s">
        <v>27</v>
      </c>
      <c r="DU6" s="44" t="s">
        <v>28</v>
      </c>
      <c r="DV6" s="45" t="s">
        <v>29</v>
      </c>
      <c r="DW6" s="43" t="s">
        <v>27</v>
      </c>
      <c r="DX6" s="44" t="s">
        <v>28</v>
      </c>
      <c r="DY6" s="45" t="s">
        <v>29</v>
      </c>
      <c r="DZ6" s="43" t="s">
        <v>27</v>
      </c>
      <c r="EA6" s="44" t="s">
        <v>28</v>
      </c>
      <c r="EB6" s="45" t="s">
        <v>29</v>
      </c>
      <c r="EC6" s="43" t="s">
        <v>27</v>
      </c>
      <c r="ED6" s="44" t="s">
        <v>28</v>
      </c>
      <c r="EE6" s="45" t="s">
        <v>29</v>
      </c>
      <c r="EF6" s="43" t="s">
        <v>27</v>
      </c>
      <c r="EG6" s="44" t="s">
        <v>28</v>
      </c>
      <c r="EH6" s="45" t="s">
        <v>29</v>
      </c>
      <c r="EI6" s="43" t="s">
        <v>27</v>
      </c>
      <c r="EJ6" s="44" t="s">
        <v>28</v>
      </c>
      <c r="EK6" s="45" t="s">
        <v>29</v>
      </c>
      <c r="EL6" s="43" t="s">
        <v>27</v>
      </c>
      <c r="EM6" s="44" t="s">
        <v>28</v>
      </c>
      <c r="EN6" s="45" t="s">
        <v>29</v>
      </c>
      <c r="EO6" s="43" t="s">
        <v>27</v>
      </c>
      <c r="EP6" s="44" t="s">
        <v>28</v>
      </c>
      <c r="EQ6" s="45" t="s">
        <v>29</v>
      </c>
      <c r="ER6" s="43" t="s">
        <v>27</v>
      </c>
      <c r="ES6" s="44" t="s">
        <v>28</v>
      </c>
      <c r="ET6" s="45" t="s">
        <v>29</v>
      </c>
      <c r="EU6" s="43" t="s">
        <v>27</v>
      </c>
      <c r="EV6" s="44" t="s">
        <v>28</v>
      </c>
      <c r="EW6" s="45" t="s">
        <v>29</v>
      </c>
      <c r="EX6" s="43" t="s">
        <v>27</v>
      </c>
      <c r="EY6" s="44" t="s">
        <v>28</v>
      </c>
      <c r="EZ6" s="45" t="s">
        <v>29</v>
      </c>
      <c r="FA6" s="43" t="s">
        <v>27</v>
      </c>
      <c r="FB6" s="44" t="s">
        <v>28</v>
      </c>
      <c r="FC6" s="45" t="s">
        <v>29</v>
      </c>
      <c r="FD6" s="43" t="s">
        <v>27</v>
      </c>
      <c r="FE6" s="44" t="s">
        <v>28</v>
      </c>
      <c r="FF6" s="45" t="s">
        <v>29</v>
      </c>
      <c r="FG6" s="43" t="s">
        <v>27</v>
      </c>
      <c r="FH6" s="44" t="s">
        <v>28</v>
      </c>
      <c r="FI6" s="45" t="s">
        <v>29</v>
      </c>
      <c r="FJ6" s="43" t="s">
        <v>27</v>
      </c>
      <c r="FK6" s="44" t="s">
        <v>28</v>
      </c>
      <c r="FL6" s="45" t="s">
        <v>29</v>
      </c>
      <c r="FM6" s="43" t="s">
        <v>27</v>
      </c>
      <c r="FN6" s="44" t="s">
        <v>28</v>
      </c>
      <c r="FO6" s="45" t="s">
        <v>29</v>
      </c>
      <c r="FP6" s="43" t="s">
        <v>27</v>
      </c>
      <c r="FQ6" s="44" t="s">
        <v>28</v>
      </c>
      <c r="FR6" s="45" t="s">
        <v>29</v>
      </c>
      <c r="FS6" s="43" t="s">
        <v>27</v>
      </c>
      <c r="FT6" s="44" t="s">
        <v>28</v>
      </c>
      <c r="FU6" s="45" t="s">
        <v>29</v>
      </c>
      <c r="FV6" s="43" t="s">
        <v>27</v>
      </c>
      <c r="FW6" s="44" t="s">
        <v>28</v>
      </c>
      <c r="FX6" s="45" t="s">
        <v>29</v>
      </c>
      <c r="FY6" s="43" t="s">
        <v>27</v>
      </c>
      <c r="FZ6" s="44" t="s">
        <v>28</v>
      </c>
      <c r="GA6" s="45" t="s">
        <v>29</v>
      </c>
      <c r="GB6" s="43" t="s">
        <v>27</v>
      </c>
      <c r="GC6" s="44" t="s">
        <v>28</v>
      </c>
      <c r="GD6" s="45" t="s">
        <v>29</v>
      </c>
      <c r="GE6" s="43" t="s">
        <v>27</v>
      </c>
      <c r="GF6" s="44" t="s">
        <v>28</v>
      </c>
      <c r="GG6" s="45" t="s">
        <v>29</v>
      </c>
      <c r="GH6" s="43" t="s">
        <v>27</v>
      </c>
      <c r="GI6" s="44" t="s">
        <v>28</v>
      </c>
      <c r="GJ6" s="45" t="s">
        <v>29</v>
      </c>
      <c r="GK6" s="43" t="s">
        <v>27</v>
      </c>
      <c r="GL6" s="44" t="s">
        <v>28</v>
      </c>
      <c r="GM6" s="45" t="s">
        <v>29</v>
      </c>
      <c r="GN6" s="43" t="s">
        <v>27</v>
      </c>
      <c r="GO6" s="44" t="s">
        <v>28</v>
      </c>
      <c r="GP6" s="45" t="s">
        <v>29</v>
      </c>
      <c r="GQ6" s="43" t="s">
        <v>27</v>
      </c>
      <c r="GR6" s="44" t="s">
        <v>28</v>
      </c>
      <c r="GS6" s="45" t="s">
        <v>29</v>
      </c>
      <c r="GT6" s="43" t="s">
        <v>27</v>
      </c>
      <c r="GU6" s="44" t="s">
        <v>28</v>
      </c>
      <c r="GV6" s="45" t="s">
        <v>29</v>
      </c>
      <c r="GW6" s="43" t="s">
        <v>27</v>
      </c>
      <c r="GX6" s="44" t="s">
        <v>28</v>
      </c>
      <c r="GY6" s="45" t="s">
        <v>29</v>
      </c>
      <c r="GZ6" s="43" t="s">
        <v>27</v>
      </c>
      <c r="HA6" s="44" t="s">
        <v>28</v>
      </c>
      <c r="HB6" s="45" t="s">
        <v>29</v>
      </c>
      <c r="HC6" s="43" t="s">
        <v>27</v>
      </c>
      <c r="HD6" s="44" t="s">
        <v>28</v>
      </c>
      <c r="HE6" s="45" t="s">
        <v>29</v>
      </c>
      <c r="HF6" s="43" t="s">
        <v>27</v>
      </c>
      <c r="HG6" s="44" t="s">
        <v>28</v>
      </c>
      <c r="HH6" s="45" t="s">
        <v>29</v>
      </c>
      <c r="HI6" s="43" t="s">
        <v>27</v>
      </c>
      <c r="HJ6" s="44" t="s">
        <v>28</v>
      </c>
      <c r="HK6" s="45" t="s">
        <v>29</v>
      </c>
      <c r="HL6" s="43" t="s">
        <v>27</v>
      </c>
      <c r="HM6" s="44" t="s">
        <v>28</v>
      </c>
      <c r="HN6" s="45" t="s">
        <v>29</v>
      </c>
      <c r="HO6" s="43" t="s">
        <v>27</v>
      </c>
      <c r="HP6" s="44" t="s">
        <v>28</v>
      </c>
      <c r="HQ6" s="45" t="s">
        <v>29</v>
      </c>
      <c r="HR6" s="43" t="s">
        <v>27</v>
      </c>
      <c r="HS6" s="44" t="s">
        <v>28</v>
      </c>
      <c r="HT6" s="45" t="s">
        <v>29</v>
      </c>
      <c r="HU6" s="43" t="s">
        <v>27</v>
      </c>
      <c r="HV6" s="44" t="s">
        <v>28</v>
      </c>
      <c r="HW6" s="45" t="s">
        <v>29</v>
      </c>
      <c r="HX6" s="43" t="s">
        <v>27</v>
      </c>
      <c r="HY6" s="44" t="s">
        <v>28</v>
      </c>
      <c r="HZ6" s="45" t="s">
        <v>29</v>
      </c>
      <c r="IA6" s="43" t="s">
        <v>27</v>
      </c>
      <c r="IB6" s="44" t="s">
        <v>28</v>
      </c>
      <c r="IC6" s="45" t="s">
        <v>29</v>
      </c>
      <c r="ID6" s="43" t="s">
        <v>27</v>
      </c>
      <c r="IE6" s="44" t="s">
        <v>28</v>
      </c>
      <c r="IF6" s="45" t="s">
        <v>29</v>
      </c>
      <c r="IG6" s="43" t="s">
        <v>27</v>
      </c>
      <c r="IH6" s="44" t="s">
        <v>28</v>
      </c>
      <c r="II6" s="45" t="s">
        <v>29</v>
      </c>
      <c r="IJ6" s="43" t="s">
        <v>27</v>
      </c>
      <c r="IK6" s="44" t="s">
        <v>28</v>
      </c>
      <c r="IL6" s="45" t="s">
        <v>29</v>
      </c>
      <c r="IM6" s="10"/>
    </row>
    <row r="7" spans="1:247" x14ac:dyDescent="0.35">
      <c r="A7" s="10"/>
      <c r="B7" s="22" t="s">
        <v>0</v>
      </c>
      <c r="C7" s="23" t="s">
        <v>59</v>
      </c>
      <c r="D7" s="207">
        <v>100.29334442240474</v>
      </c>
      <c r="E7" s="53">
        <v>6.8343000000000001E-2</v>
      </c>
      <c r="F7" s="58">
        <v>100.36168742240474</v>
      </c>
      <c r="G7" s="207">
        <v>97.375034777549075</v>
      </c>
      <c r="H7" s="53">
        <v>0.19062200000000001</v>
      </c>
      <c r="I7" s="58">
        <v>97.56565677754908</v>
      </c>
      <c r="J7" s="207">
        <v>107.92632986000001</v>
      </c>
      <c r="K7" s="53">
        <v>8.3584999999999993E-2</v>
      </c>
      <c r="L7" s="58">
        <v>108.00991486000001</v>
      </c>
      <c r="M7" s="207">
        <v>90.16806304273571</v>
      </c>
      <c r="N7" s="53">
        <v>0.19792199999999999</v>
      </c>
      <c r="O7" s="58">
        <v>90.365985042735716</v>
      </c>
      <c r="P7" s="207">
        <v>111.59989306183371</v>
      </c>
      <c r="Q7" s="53">
        <v>5.2920000000000007E-3</v>
      </c>
      <c r="R7" s="58">
        <v>111.60518506183371</v>
      </c>
      <c r="S7" s="207">
        <v>95.930333520728354</v>
      </c>
      <c r="T7" s="53">
        <v>3.9317000000000005E-2</v>
      </c>
      <c r="U7" s="58">
        <v>95.969650520728351</v>
      </c>
      <c r="V7" s="207">
        <v>102.54320182124081</v>
      </c>
      <c r="W7" s="53">
        <v>7.8103000000000006E-2</v>
      </c>
      <c r="X7" s="58">
        <v>102.62130482124081</v>
      </c>
      <c r="Y7" s="207">
        <v>108.6454004798795</v>
      </c>
      <c r="Z7" s="53">
        <v>6.1760000000000001E-3</v>
      </c>
      <c r="AA7" s="58">
        <v>108.65157647987949</v>
      </c>
      <c r="AB7" s="207">
        <v>98.911128892210755</v>
      </c>
      <c r="AC7" s="53">
        <v>3.4456999999999995E-2</v>
      </c>
      <c r="AD7" s="58">
        <v>98.945585892210758</v>
      </c>
      <c r="AE7" s="207">
        <v>122.89154521308075</v>
      </c>
      <c r="AF7" s="53">
        <v>0.166912</v>
      </c>
      <c r="AG7" s="58">
        <v>123.05845721308074</v>
      </c>
      <c r="AH7" s="207">
        <v>114.43548619680601</v>
      </c>
      <c r="AI7" s="53">
        <v>0.431811</v>
      </c>
      <c r="AJ7" s="58">
        <v>114.86729719680601</v>
      </c>
      <c r="AK7" s="207">
        <v>108.51029478999997</v>
      </c>
      <c r="AL7" s="53">
        <v>2.0499E-2</v>
      </c>
      <c r="AM7" s="58">
        <v>108.53079378999998</v>
      </c>
      <c r="AN7" s="207">
        <v>95.144769999999937</v>
      </c>
      <c r="AO7" s="53">
        <v>5.0330000000000001E-3</v>
      </c>
      <c r="AP7" s="58">
        <v>95.149802999999935</v>
      </c>
      <c r="AQ7" s="207">
        <v>96.498253999999989</v>
      </c>
      <c r="AR7" s="53">
        <v>2.5094999999999999E-2</v>
      </c>
      <c r="AS7" s="58">
        <v>96.523348999999982</v>
      </c>
      <c r="AT7" s="207">
        <v>95.727243000000001</v>
      </c>
      <c r="AU7" s="53">
        <v>1.8652999999999999E-2</v>
      </c>
      <c r="AV7" s="58">
        <v>95.745896000000002</v>
      </c>
      <c r="AW7" s="207">
        <v>105.66739300000005</v>
      </c>
      <c r="AX7" s="53">
        <v>4.5478000000000005E-2</v>
      </c>
      <c r="AY7" s="58">
        <v>105.71287100000005</v>
      </c>
      <c r="AZ7" s="207">
        <v>98.91243800000008</v>
      </c>
      <c r="BA7" s="53">
        <v>3.6467999999999993E-2</v>
      </c>
      <c r="BB7" s="58">
        <v>98.948906000000079</v>
      </c>
      <c r="BC7" s="207">
        <v>95.416311999999976</v>
      </c>
      <c r="BD7" s="53">
        <v>4.7571000000000002E-2</v>
      </c>
      <c r="BE7" s="58">
        <v>95.463882999999981</v>
      </c>
      <c r="BF7" s="207">
        <v>107.316812</v>
      </c>
      <c r="BG7" s="53">
        <v>5.5769999999999995E-3</v>
      </c>
      <c r="BH7" s="58">
        <v>107.322389</v>
      </c>
      <c r="BI7" s="207">
        <v>95.562384000000037</v>
      </c>
      <c r="BJ7" s="53">
        <v>1.2131999999999999E-2</v>
      </c>
      <c r="BK7" s="58">
        <v>95.574516000000031</v>
      </c>
      <c r="BL7" s="207">
        <v>97.840542999999968</v>
      </c>
      <c r="BM7" s="53">
        <v>1.6390999999999999E-2</v>
      </c>
      <c r="BN7" s="58">
        <v>97.856933999999967</v>
      </c>
      <c r="BO7" s="207">
        <v>123.18948699999999</v>
      </c>
      <c r="BP7" s="53">
        <v>1.8674E-2</v>
      </c>
      <c r="BQ7" s="58">
        <v>123.20816099999999</v>
      </c>
      <c r="BR7" s="207">
        <v>111.81283300000001</v>
      </c>
      <c r="BS7" s="53">
        <v>6.5311000000000008E-2</v>
      </c>
      <c r="BT7" s="58">
        <v>111.87814400000001</v>
      </c>
      <c r="BU7" s="207">
        <v>101.309923</v>
      </c>
      <c r="BV7" s="53">
        <v>0.12096000000000001</v>
      </c>
      <c r="BW7" s="58">
        <v>101.43088299999999</v>
      </c>
      <c r="BX7" s="207">
        <v>100.282308</v>
      </c>
      <c r="BY7" s="53">
        <v>2.5287999999999998E-2</v>
      </c>
      <c r="BZ7" s="58">
        <v>100.307596</v>
      </c>
      <c r="CA7" s="207">
        <v>96.510100000000008</v>
      </c>
      <c r="CB7" s="53">
        <v>3.2271000000000001E-2</v>
      </c>
      <c r="CC7" s="58">
        <v>96.542371000000003</v>
      </c>
      <c r="CD7" s="207">
        <v>90.901262999999986</v>
      </c>
      <c r="CE7" s="53">
        <v>0.15328799999999998</v>
      </c>
      <c r="CF7" s="58">
        <v>91.054550999999989</v>
      </c>
      <c r="CG7" s="207">
        <v>52.712913000000015</v>
      </c>
      <c r="CH7" s="53">
        <v>2.6875E-2</v>
      </c>
      <c r="CI7" s="58">
        <v>52.739788000000011</v>
      </c>
      <c r="CJ7" s="207">
        <v>43.516764000000009</v>
      </c>
      <c r="CK7" s="53">
        <v>0.30689999999999995</v>
      </c>
      <c r="CL7" s="58">
        <v>43.823664000000008</v>
      </c>
      <c r="CM7" s="207">
        <v>61.740221999999996</v>
      </c>
      <c r="CN7" s="53">
        <v>0.22615400000000002</v>
      </c>
      <c r="CO7" s="58">
        <v>61.966375999999997</v>
      </c>
      <c r="CP7" s="207">
        <v>67.463861999999978</v>
      </c>
      <c r="CQ7" s="53">
        <v>5.3332999999999998E-2</v>
      </c>
      <c r="CR7" s="58">
        <v>67.517194999999973</v>
      </c>
      <c r="CS7" s="207">
        <v>67.323704999999961</v>
      </c>
      <c r="CT7" s="53">
        <v>0.31647199999999998</v>
      </c>
      <c r="CU7" s="58">
        <v>67.640176999999966</v>
      </c>
      <c r="CV7" s="207">
        <v>69.406702000000053</v>
      </c>
      <c r="CW7" s="53">
        <v>7.5706000000000009E-2</v>
      </c>
      <c r="CX7" s="58">
        <v>69.482408000000049</v>
      </c>
      <c r="CY7" s="207">
        <v>66.534355000000005</v>
      </c>
      <c r="CZ7" s="53">
        <v>0.757386</v>
      </c>
      <c r="DA7" s="58">
        <v>67.291741000000002</v>
      </c>
      <c r="DB7" s="207">
        <v>74.294067000000041</v>
      </c>
      <c r="DC7" s="53">
        <v>1.0931579999999999</v>
      </c>
      <c r="DD7" s="58">
        <v>75.387225000000043</v>
      </c>
      <c r="DE7" s="207">
        <v>73.223113000000012</v>
      </c>
      <c r="DF7" s="53">
        <v>9.3949000000000005E-2</v>
      </c>
      <c r="DG7" s="58">
        <v>73.317062000000007</v>
      </c>
      <c r="DH7" s="207">
        <v>59.606712999999992</v>
      </c>
      <c r="DI7" s="53">
        <v>0.31704599999999999</v>
      </c>
      <c r="DJ7" s="58">
        <v>59.92375899999999</v>
      </c>
      <c r="DK7" s="207">
        <v>66.372488999999973</v>
      </c>
      <c r="DL7" s="53">
        <v>0.61690400000000001</v>
      </c>
      <c r="DM7" s="58">
        <v>66.989392999999978</v>
      </c>
      <c r="DN7" s="207">
        <v>80.74952799999997</v>
      </c>
      <c r="DO7" s="53">
        <v>0.72602299999999997</v>
      </c>
      <c r="DP7" s="58">
        <v>81.475550999999967</v>
      </c>
      <c r="DQ7" s="207">
        <v>71.540408999999968</v>
      </c>
      <c r="DR7" s="53">
        <v>0.74892300000000001</v>
      </c>
      <c r="DS7" s="58">
        <v>72.289331999999973</v>
      </c>
      <c r="DT7" s="207">
        <v>83.025809000000038</v>
      </c>
      <c r="DU7" s="53">
        <v>0.17757099999999998</v>
      </c>
      <c r="DV7" s="58">
        <v>83.203380000000038</v>
      </c>
      <c r="DW7" s="207">
        <v>85.571242999999953</v>
      </c>
      <c r="DX7" s="53">
        <v>5.5070000000000008E-2</v>
      </c>
      <c r="DY7" s="58">
        <v>85.626312999999953</v>
      </c>
      <c r="DZ7" s="207">
        <v>87.293908999999957</v>
      </c>
      <c r="EA7" s="53">
        <v>0.24856200000000001</v>
      </c>
      <c r="EB7" s="58">
        <v>87.542470999999964</v>
      </c>
      <c r="EC7" s="207">
        <v>97.339638999999991</v>
      </c>
      <c r="ED7" s="53">
        <v>0.14862300000000001</v>
      </c>
      <c r="EE7" s="58">
        <v>97.488261999999992</v>
      </c>
      <c r="EF7" s="207">
        <v>94.232260000000011</v>
      </c>
      <c r="EG7" s="53">
        <v>0.34151799999999999</v>
      </c>
      <c r="EH7" s="58">
        <v>94.573778000000004</v>
      </c>
      <c r="EI7" s="207">
        <v>92.473790999999963</v>
      </c>
      <c r="EJ7" s="53">
        <v>0.21748200000000001</v>
      </c>
      <c r="EK7" s="58">
        <v>92.691272999999967</v>
      </c>
      <c r="EL7" s="207">
        <v>106.86683800000006</v>
      </c>
      <c r="EM7" s="53">
        <v>0.19821300000000003</v>
      </c>
      <c r="EN7" s="58">
        <v>107.06505100000005</v>
      </c>
      <c r="EO7" s="207">
        <v>107.28630000000003</v>
      </c>
      <c r="EP7" s="53">
        <v>0.29503200000000002</v>
      </c>
      <c r="EQ7" s="58">
        <v>107.58133200000003</v>
      </c>
      <c r="ER7" s="208">
        <v>75.763629000000009</v>
      </c>
      <c r="ES7" s="115">
        <v>0.11960999999999999</v>
      </c>
      <c r="ET7" s="118">
        <v>75.883239000000003</v>
      </c>
      <c r="EU7" s="208">
        <v>88.974072000000035</v>
      </c>
      <c r="EV7" s="115">
        <v>0.35541600000000001</v>
      </c>
      <c r="EW7" s="118">
        <v>89.32948800000004</v>
      </c>
      <c r="EX7" s="208">
        <v>110.38136300000004</v>
      </c>
      <c r="EY7" s="115">
        <v>0.83790100000000001</v>
      </c>
      <c r="EZ7" s="118">
        <v>111.21926400000004</v>
      </c>
      <c r="FA7" s="208">
        <v>99.158451000000014</v>
      </c>
      <c r="FB7" s="115">
        <v>0.71181399999999995</v>
      </c>
      <c r="FC7" s="118">
        <v>99.870265000000018</v>
      </c>
      <c r="FD7" s="208">
        <v>110.29461300000001</v>
      </c>
      <c r="FE7" s="115">
        <v>0.92367299999999997</v>
      </c>
      <c r="FF7" s="118">
        <v>111.21828600000001</v>
      </c>
      <c r="FG7" s="208">
        <v>102.17533499999995</v>
      </c>
      <c r="FH7" s="115">
        <v>9.4016000000000002E-2</v>
      </c>
      <c r="FI7" s="118">
        <v>102.26935099999994</v>
      </c>
      <c r="FJ7" s="208">
        <v>108.45684000000001</v>
      </c>
      <c r="FK7" s="115">
        <v>0.88658099999999995</v>
      </c>
      <c r="FL7" s="118">
        <v>109.34342100000002</v>
      </c>
      <c r="FM7" s="208">
        <v>124.02197199999999</v>
      </c>
      <c r="FN7" s="115">
        <v>0.29604200000000003</v>
      </c>
      <c r="FO7" s="118">
        <v>124.31801399999999</v>
      </c>
      <c r="FP7" s="208">
        <v>119.58201400000003</v>
      </c>
      <c r="FQ7" s="115">
        <v>0.29010400000000003</v>
      </c>
      <c r="FR7" s="118">
        <v>119.87211800000003</v>
      </c>
      <c r="FS7" s="208">
        <v>129.53370800000005</v>
      </c>
      <c r="FT7" s="115">
        <v>0.51326099999999997</v>
      </c>
      <c r="FU7" s="118">
        <v>130.04696900000005</v>
      </c>
      <c r="FV7" s="208">
        <v>133.03331299999994</v>
      </c>
      <c r="FW7" s="115">
        <v>0.28052900000000003</v>
      </c>
      <c r="FX7" s="118">
        <v>133.31384199999994</v>
      </c>
      <c r="FY7" s="208">
        <v>120.51311699999999</v>
      </c>
      <c r="FZ7" s="115">
        <v>0.89503599999999994</v>
      </c>
      <c r="GA7" s="118">
        <v>121.408153</v>
      </c>
      <c r="GB7" s="208">
        <v>110.59912299999999</v>
      </c>
      <c r="GC7" s="115">
        <v>0.24826100000000001</v>
      </c>
      <c r="GD7" s="118">
        <v>110.84738399999999</v>
      </c>
      <c r="GE7" s="208">
        <v>112.74772499999995</v>
      </c>
      <c r="GF7" s="115">
        <v>1.1301749999999999</v>
      </c>
      <c r="GG7" s="118">
        <v>113.87789999999994</v>
      </c>
      <c r="GH7" s="208">
        <v>120.87961799999998</v>
      </c>
      <c r="GI7" s="115">
        <v>1.5499619999999998</v>
      </c>
      <c r="GJ7" s="118">
        <v>122.42957999999997</v>
      </c>
      <c r="GK7" s="208">
        <v>101.94216400000006</v>
      </c>
      <c r="GL7" s="115">
        <v>0.63665400000000005</v>
      </c>
      <c r="GM7" s="118">
        <v>102.57881800000007</v>
      </c>
      <c r="GN7" s="208">
        <v>125.69398699999996</v>
      </c>
      <c r="GO7" s="115">
        <v>1.779515</v>
      </c>
      <c r="GP7" s="118">
        <v>127.47350199999997</v>
      </c>
      <c r="GQ7" s="208">
        <v>109.99343499999996</v>
      </c>
      <c r="GR7" s="115">
        <v>2.2618499999999999</v>
      </c>
      <c r="GS7" s="118">
        <v>112.25528499999996</v>
      </c>
      <c r="GT7" s="208">
        <v>114.77588500000002</v>
      </c>
      <c r="GU7" s="115">
        <v>0.93509600000000004</v>
      </c>
      <c r="GV7" s="118">
        <v>115.71098100000002</v>
      </c>
      <c r="GW7" s="208">
        <v>101.440855</v>
      </c>
      <c r="GX7" s="115">
        <v>0.96141599999999983</v>
      </c>
      <c r="GY7" s="118">
        <v>102.402271</v>
      </c>
      <c r="GZ7" s="208">
        <v>103.85750299999999</v>
      </c>
      <c r="HA7" s="115">
        <v>0.93014999999999992</v>
      </c>
      <c r="HB7" s="118">
        <v>104.78765299999999</v>
      </c>
      <c r="HC7" s="208">
        <v>125.888597</v>
      </c>
      <c r="HD7" s="115">
        <v>1.039061</v>
      </c>
      <c r="HE7" s="118">
        <v>126.92765800000001</v>
      </c>
      <c r="HF7" s="208">
        <v>122.28072299999999</v>
      </c>
      <c r="HG7" s="115">
        <v>1.893168</v>
      </c>
      <c r="HH7" s="118">
        <v>124.173891</v>
      </c>
      <c r="HI7" s="208">
        <v>119.96691100000001</v>
      </c>
      <c r="HJ7" s="115">
        <v>2.2483680000000001</v>
      </c>
      <c r="HK7" s="118">
        <v>122.21527900000001</v>
      </c>
      <c r="HL7" s="208">
        <v>123.29265300000003</v>
      </c>
      <c r="HM7" s="115">
        <v>3.582951</v>
      </c>
      <c r="HN7" s="118">
        <v>126.87560400000002</v>
      </c>
      <c r="HO7" s="208">
        <v>115.19296999999999</v>
      </c>
      <c r="HP7" s="115">
        <v>1.3781839999999999</v>
      </c>
      <c r="HQ7" s="118">
        <v>116.57115399999999</v>
      </c>
      <c r="HR7" s="208">
        <v>113.77708200000002</v>
      </c>
      <c r="HS7" s="115">
        <v>2.6810030000000005</v>
      </c>
      <c r="HT7" s="118">
        <v>116.45808500000003</v>
      </c>
      <c r="HU7" s="208">
        <v>132.09090800000001</v>
      </c>
      <c r="HV7" s="115">
        <v>0.86924799999999991</v>
      </c>
      <c r="HW7" s="118">
        <v>132.96015600000001</v>
      </c>
      <c r="HX7" s="208">
        <v>117.57150199999998</v>
      </c>
      <c r="HY7" s="115">
        <v>2.2339169999999999</v>
      </c>
      <c r="HZ7" s="118">
        <v>119.80541899999999</v>
      </c>
      <c r="IA7" s="208">
        <v>107.87497200000001</v>
      </c>
      <c r="IB7" s="115">
        <v>0.80285399999999996</v>
      </c>
      <c r="IC7" s="118">
        <v>108.67782600000001</v>
      </c>
      <c r="ID7" s="208">
        <v>122.12876499999999</v>
      </c>
      <c r="IE7" s="115">
        <v>1.2138310000000001</v>
      </c>
      <c r="IF7" s="118">
        <v>123.34259599999999</v>
      </c>
      <c r="IG7" s="208">
        <v>116.32734900000004</v>
      </c>
      <c r="IH7" s="115">
        <v>1.3065800000000001</v>
      </c>
      <c r="II7" s="118">
        <v>117.63392900000004</v>
      </c>
      <c r="IJ7" s="208">
        <v>114.11637000000003</v>
      </c>
      <c r="IK7" s="115">
        <v>1.4811010000000002</v>
      </c>
      <c r="IL7" s="118">
        <v>115.59747100000003</v>
      </c>
      <c r="IM7" s="10"/>
    </row>
    <row r="8" spans="1:247" x14ac:dyDescent="0.35">
      <c r="A8" s="10"/>
      <c r="B8" s="25" t="s">
        <v>5</v>
      </c>
      <c r="C8" s="26" t="s">
        <v>60</v>
      </c>
      <c r="D8" s="78">
        <v>23.105034000000007</v>
      </c>
      <c r="E8" s="50">
        <v>0.16850700000000002</v>
      </c>
      <c r="F8" s="77">
        <v>23.273541000000009</v>
      </c>
      <c r="G8" s="78">
        <v>23.510065999999995</v>
      </c>
      <c r="H8" s="50" t="s">
        <v>132</v>
      </c>
      <c r="I8" s="77">
        <v>23.510065999999995</v>
      </c>
      <c r="J8" s="78">
        <v>25.810860000000005</v>
      </c>
      <c r="K8" s="50">
        <v>0.130077</v>
      </c>
      <c r="L8" s="77">
        <v>25.940937000000005</v>
      </c>
      <c r="M8" s="78">
        <v>20.967617000000004</v>
      </c>
      <c r="N8" s="50" t="s">
        <v>132</v>
      </c>
      <c r="O8" s="77">
        <v>20.967617000000004</v>
      </c>
      <c r="P8" s="78">
        <v>22.737946000000008</v>
      </c>
      <c r="Q8" s="50">
        <v>1.23E-3</v>
      </c>
      <c r="R8" s="77">
        <v>22.739176000000008</v>
      </c>
      <c r="S8" s="78">
        <v>25.021528000000007</v>
      </c>
      <c r="T8" s="50">
        <v>8.2769999999999996E-3</v>
      </c>
      <c r="U8" s="77">
        <v>25.029805000000007</v>
      </c>
      <c r="V8" s="78">
        <v>23.381115999999992</v>
      </c>
      <c r="W8" s="50" t="s">
        <v>132</v>
      </c>
      <c r="X8" s="77">
        <v>23.381115999999992</v>
      </c>
      <c r="Y8" s="78">
        <v>30.566018</v>
      </c>
      <c r="Z8" s="50">
        <v>9.0732999999999994E-2</v>
      </c>
      <c r="AA8" s="77">
        <v>30.656751</v>
      </c>
      <c r="AB8" s="78">
        <v>22.487565000000004</v>
      </c>
      <c r="AC8" s="50">
        <v>1.4551E-2</v>
      </c>
      <c r="AD8" s="77">
        <v>22.502116000000004</v>
      </c>
      <c r="AE8" s="78">
        <v>22.097159999999999</v>
      </c>
      <c r="AF8" s="50">
        <v>7.3499999999999998E-4</v>
      </c>
      <c r="AG8" s="77">
        <v>22.097894999999998</v>
      </c>
      <c r="AH8" s="78">
        <v>27.375429999999994</v>
      </c>
      <c r="AI8" s="50">
        <v>0.18436200000000003</v>
      </c>
      <c r="AJ8" s="77">
        <v>27.559791999999995</v>
      </c>
      <c r="AK8" s="78">
        <v>15.658205000000001</v>
      </c>
      <c r="AL8" s="50">
        <v>1.2966999999999999E-2</v>
      </c>
      <c r="AM8" s="77">
        <v>15.671172</v>
      </c>
      <c r="AN8" s="78">
        <v>23.893823000000001</v>
      </c>
      <c r="AO8" s="50">
        <v>5.2469000000000002E-2</v>
      </c>
      <c r="AP8" s="77">
        <v>23.946292</v>
      </c>
      <c r="AQ8" s="78">
        <v>24.093613999999995</v>
      </c>
      <c r="AR8" s="50">
        <v>1.3429999999999999E-2</v>
      </c>
      <c r="AS8" s="77">
        <v>24.107043999999995</v>
      </c>
      <c r="AT8" s="78">
        <v>23.859602999999993</v>
      </c>
      <c r="AU8" s="50">
        <v>2.5776E-2</v>
      </c>
      <c r="AV8" s="77">
        <v>23.885378999999993</v>
      </c>
      <c r="AW8" s="78">
        <v>26.825358000000001</v>
      </c>
      <c r="AX8" s="50">
        <v>0.103935</v>
      </c>
      <c r="AY8" s="77">
        <v>26.929293000000001</v>
      </c>
      <c r="AZ8" s="78">
        <v>26.056629000000004</v>
      </c>
      <c r="BA8" s="50">
        <v>1.5548999999999999E-2</v>
      </c>
      <c r="BB8" s="77">
        <v>26.072178000000005</v>
      </c>
      <c r="BC8" s="78">
        <v>21.531448999999999</v>
      </c>
      <c r="BD8" s="50">
        <v>1.8083999999999999E-2</v>
      </c>
      <c r="BE8" s="77">
        <v>21.549533</v>
      </c>
      <c r="BF8" s="78">
        <v>30.230239000000001</v>
      </c>
      <c r="BG8" s="50">
        <v>5.3539000000000003E-2</v>
      </c>
      <c r="BH8" s="77">
        <v>30.283778000000002</v>
      </c>
      <c r="BI8" s="78">
        <v>25.564048</v>
      </c>
      <c r="BJ8" s="50" t="s">
        <v>132</v>
      </c>
      <c r="BK8" s="77">
        <v>25.564048</v>
      </c>
      <c r="BL8" s="78">
        <v>24.582211999999995</v>
      </c>
      <c r="BM8" s="50" t="s">
        <v>132</v>
      </c>
      <c r="BN8" s="77">
        <v>24.582211999999995</v>
      </c>
      <c r="BO8" s="78">
        <v>25.279664999999998</v>
      </c>
      <c r="BP8" s="50">
        <v>3.9300000000000001E-4</v>
      </c>
      <c r="BQ8" s="77">
        <v>25.280057999999997</v>
      </c>
      <c r="BR8" s="78">
        <v>28.625953000000003</v>
      </c>
      <c r="BS8" s="50" t="s">
        <v>132</v>
      </c>
      <c r="BT8" s="77">
        <v>28.625953000000003</v>
      </c>
      <c r="BU8" s="78">
        <v>22.155626000000002</v>
      </c>
      <c r="BV8" s="50">
        <v>3.6888999999999998E-2</v>
      </c>
      <c r="BW8" s="77">
        <v>22.192515</v>
      </c>
      <c r="BX8" s="78">
        <v>27.978036000000003</v>
      </c>
      <c r="BY8" s="50" t="s">
        <v>132</v>
      </c>
      <c r="BZ8" s="77">
        <v>27.978036000000003</v>
      </c>
      <c r="CA8" s="78">
        <v>17.841960999999998</v>
      </c>
      <c r="CB8" s="50">
        <v>2.7199999999999998E-2</v>
      </c>
      <c r="CC8" s="77">
        <v>17.869160999999998</v>
      </c>
      <c r="CD8" s="78">
        <v>30.326868999999991</v>
      </c>
      <c r="CE8" s="50" t="s">
        <v>132</v>
      </c>
      <c r="CF8" s="77">
        <v>30.326868999999991</v>
      </c>
      <c r="CG8" s="78">
        <v>17.676656999999995</v>
      </c>
      <c r="CH8" s="50">
        <v>4.8597000000000001E-2</v>
      </c>
      <c r="CI8" s="77">
        <v>17.725253999999996</v>
      </c>
      <c r="CJ8" s="78">
        <v>13.672386999999993</v>
      </c>
      <c r="CK8" s="50">
        <v>5.9693999999999997E-2</v>
      </c>
      <c r="CL8" s="77">
        <v>13.732080999999994</v>
      </c>
      <c r="CM8" s="78">
        <v>14.445393999999999</v>
      </c>
      <c r="CN8" s="50" t="s">
        <v>132</v>
      </c>
      <c r="CO8" s="77">
        <v>14.445393999999999</v>
      </c>
      <c r="CP8" s="78">
        <v>24.471913999999991</v>
      </c>
      <c r="CQ8" s="50">
        <v>3.7364000000000001E-2</v>
      </c>
      <c r="CR8" s="77">
        <v>24.509277999999991</v>
      </c>
      <c r="CS8" s="78">
        <v>19.994698000000014</v>
      </c>
      <c r="CT8" s="50" t="s">
        <v>132</v>
      </c>
      <c r="CU8" s="77">
        <v>19.994698000000014</v>
      </c>
      <c r="CV8" s="78">
        <v>21.878851999999998</v>
      </c>
      <c r="CW8" s="50" t="s">
        <v>132</v>
      </c>
      <c r="CX8" s="77">
        <v>21.878851999999998</v>
      </c>
      <c r="CY8" s="78">
        <v>20.618553999999996</v>
      </c>
      <c r="CZ8" s="50">
        <v>0.72318199999999999</v>
      </c>
      <c r="DA8" s="77">
        <v>21.341735999999997</v>
      </c>
      <c r="DB8" s="78">
        <v>24.427771999999994</v>
      </c>
      <c r="DC8" s="50">
        <v>5.9347999999999998E-2</v>
      </c>
      <c r="DD8" s="77">
        <v>24.487119999999994</v>
      </c>
      <c r="DE8" s="78">
        <v>22.913274999999992</v>
      </c>
      <c r="DF8" s="50">
        <v>1.1171E-2</v>
      </c>
      <c r="DG8" s="77">
        <v>22.924445999999993</v>
      </c>
      <c r="DH8" s="78">
        <v>19.200220000000002</v>
      </c>
      <c r="DI8" s="50">
        <v>4.0565999999999998E-2</v>
      </c>
      <c r="DJ8" s="77">
        <v>19.240786</v>
      </c>
      <c r="DK8" s="78">
        <v>22.275881999999996</v>
      </c>
      <c r="DL8" s="50">
        <v>1.4710000000000001E-3</v>
      </c>
      <c r="DM8" s="77">
        <v>22.277352999999994</v>
      </c>
      <c r="DN8" s="78">
        <v>23.885402999999997</v>
      </c>
      <c r="DO8" s="50">
        <v>2.7620000000000001E-3</v>
      </c>
      <c r="DP8" s="77">
        <v>23.888164999999997</v>
      </c>
      <c r="DQ8" s="78">
        <v>27.345631000000004</v>
      </c>
      <c r="DR8" s="50">
        <v>1.4294509999999998</v>
      </c>
      <c r="DS8" s="77">
        <v>28.775082000000005</v>
      </c>
      <c r="DT8" s="78">
        <v>27.055260999999991</v>
      </c>
      <c r="DU8" s="50">
        <v>1.5483E-2</v>
      </c>
      <c r="DV8" s="77">
        <v>27.070743999999991</v>
      </c>
      <c r="DW8" s="78">
        <v>25.375601999999994</v>
      </c>
      <c r="DX8" s="50">
        <v>0.22295299999999998</v>
      </c>
      <c r="DY8" s="77">
        <v>25.598554999999994</v>
      </c>
      <c r="DZ8" s="78">
        <v>32.327354</v>
      </c>
      <c r="EA8" s="50">
        <v>1.7753999999999999E-2</v>
      </c>
      <c r="EB8" s="77">
        <v>32.345107999999996</v>
      </c>
      <c r="EC8" s="78">
        <v>30.12709700000001</v>
      </c>
      <c r="ED8" s="50">
        <v>9.0134999999999993E-2</v>
      </c>
      <c r="EE8" s="77">
        <v>30.21723200000001</v>
      </c>
      <c r="EF8" s="78">
        <v>25.157953000000003</v>
      </c>
      <c r="EG8" s="50">
        <v>0.10803400000000001</v>
      </c>
      <c r="EH8" s="77">
        <v>25.265987000000003</v>
      </c>
      <c r="EI8" s="78">
        <v>24.775074999999994</v>
      </c>
      <c r="EJ8" s="50">
        <v>6.7130000000000002E-3</v>
      </c>
      <c r="EK8" s="77">
        <v>24.781787999999995</v>
      </c>
      <c r="EL8" s="78">
        <v>30.959814999999995</v>
      </c>
      <c r="EM8" s="50">
        <v>3.4602999999999995E-2</v>
      </c>
      <c r="EN8" s="77">
        <v>30.994417999999996</v>
      </c>
      <c r="EO8" s="78">
        <v>30.333026000000004</v>
      </c>
      <c r="EP8" s="50">
        <v>3.5268000000000001E-2</v>
      </c>
      <c r="EQ8" s="77">
        <v>30.368294000000002</v>
      </c>
      <c r="ER8" s="209">
        <v>31.767321000000003</v>
      </c>
      <c r="ES8" s="113">
        <v>0.25669700000000001</v>
      </c>
      <c r="ET8" s="123">
        <v>32.024018000000005</v>
      </c>
      <c r="EU8" s="209">
        <v>21.968650999999998</v>
      </c>
      <c r="EV8" s="113">
        <v>2.0591999999999999E-2</v>
      </c>
      <c r="EW8" s="123">
        <v>21.989242999999998</v>
      </c>
      <c r="EX8" s="209">
        <v>28.361526999999995</v>
      </c>
      <c r="EY8" s="113">
        <v>2.8070999999999999E-2</v>
      </c>
      <c r="EZ8" s="123">
        <v>28.389597999999996</v>
      </c>
      <c r="FA8" s="209">
        <v>27.591792000000002</v>
      </c>
      <c r="FB8" s="113">
        <v>1.0277999999999999E-2</v>
      </c>
      <c r="FC8" s="123">
        <v>27.602070000000001</v>
      </c>
      <c r="FD8" s="209">
        <v>33.20815300000001</v>
      </c>
      <c r="FE8" s="113">
        <v>3.4679000000000001E-2</v>
      </c>
      <c r="FF8" s="123">
        <v>33.242832000000007</v>
      </c>
      <c r="FG8" s="209">
        <v>26.936777000000006</v>
      </c>
      <c r="FH8" s="113">
        <v>1.6326670000000001</v>
      </c>
      <c r="FI8" s="123">
        <v>28.569444000000008</v>
      </c>
      <c r="FJ8" s="209">
        <v>26.754920000000002</v>
      </c>
      <c r="FK8" s="113">
        <v>6.6670000000000002E-3</v>
      </c>
      <c r="FL8" s="123">
        <v>26.761587000000002</v>
      </c>
      <c r="FM8" s="209">
        <v>37.4679</v>
      </c>
      <c r="FN8" s="113">
        <v>7.744899999999999E-2</v>
      </c>
      <c r="FO8" s="123">
        <v>37.545349000000002</v>
      </c>
      <c r="FP8" s="209">
        <v>26.937398000000002</v>
      </c>
      <c r="FQ8" s="113">
        <v>0.17635500000000001</v>
      </c>
      <c r="FR8" s="123">
        <v>27.113753000000003</v>
      </c>
      <c r="FS8" s="209">
        <v>31.963068000000003</v>
      </c>
      <c r="FT8" s="113">
        <v>3.7201999999999999E-2</v>
      </c>
      <c r="FU8" s="123">
        <v>32.00027</v>
      </c>
      <c r="FV8" s="209">
        <v>36.643687</v>
      </c>
      <c r="FW8" s="113">
        <v>3.8760999999999997E-2</v>
      </c>
      <c r="FX8" s="123">
        <v>36.682448000000001</v>
      </c>
      <c r="FY8" s="209">
        <v>36.722426999999989</v>
      </c>
      <c r="FZ8" s="113">
        <v>3.5609999999999999E-3</v>
      </c>
      <c r="GA8" s="123">
        <v>36.725987999999987</v>
      </c>
      <c r="GB8" s="209">
        <v>30.299049</v>
      </c>
      <c r="GC8" s="113">
        <v>0.34926299999999999</v>
      </c>
      <c r="GD8" s="123">
        <v>30.648312000000001</v>
      </c>
      <c r="GE8" s="209">
        <v>25.714514999999984</v>
      </c>
      <c r="GF8" s="113">
        <v>1.2865E-2</v>
      </c>
      <c r="GG8" s="123">
        <v>25.727379999999986</v>
      </c>
      <c r="GH8" s="209">
        <v>28.991885000000007</v>
      </c>
      <c r="GI8" s="113">
        <v>1.4603E-2</v>
      </c>
      <c r="GJ8" s="123">
        <v>29.006488000000008</v>
      </c>
      <c r="GK8" s="209">
        <v>37.177010999999986</v>
      </c>
      <c r="GL8" s="113">
        <v>3.6301E-2</v>
      </c>
      <c r="GM8" s="123">
        <v>37.213311999999988</v>
      </c>
      <c r="GN8" s="209">
        <v>35.236861000000005</v>
      </c>
      <c r="GO8" s="113">
        <v>0.30025099999999999</v>
      </c>
      <c r="GP8" s="123">
        <v>35.537112000000008</v>
      </c>
      <c r="GQ8" s="209">
        <v>34.939529</v>
      </c>
      <c r="GR8" s="113">
        <v>1.7470000000000001E-3</v>
      </c>
      <c r="GS8" s="123">
        <v>34.941276000000002</v>
      </c>
      <c r="GT8" s="209">
        <v>32.489488999999992</v>
      </c>
      <c r="GU8" s="113">
        <v>7.979E-3</v>
      </c>
      <c r="GV8" s="123">
        <v>32.497467999999991</v>
      </c>
      <c r="GW8" s="209">
        <v>34.944267000000018</v>
      </c>
      <c r="GX8" s="113">
        <v>5.6381999999999995E-2</v>
      </c>
      <c r="GY8" s="123">
        <v>35.000649000000017</v>
      </c>
      <c r="GZ8" s="209">
        <v>27.471210000000006</v>
      </c>
      <c r="HA8" s="113">
        <v>5.8479999999999999E-3</v>
      </c>
      <c r="HB8" s="123">
        <v>27.477058000000007</v>
      </c>
      <c r="HC8" s="209">
        <v>31.209004000000004</v>
      </c>
      <c r="HD8" s="113">
        <v>0.10612100000000001</v>
      </c>
      <c r="HE8" s="123">
        <v>31.315125000000005</v>
      </c>
      <c r="HF8" s="209">
        <v>40.390449000000011</v>
      </c>
      <c r="HG8" s="113">
        <v>0.17519699999999999</v>
      </c>
      <c r="HH8" s="123">
        <v>40.565646000000008</v>
      </c>
      <c r="HI8" s="209">
        <v>25.373250000000006</v>
      </c>
      <c r="HJ8" s="113">
        <v>1.7906999999999999E-2</v>
      </c>
      <c r="HK8" s="123">
        <v>25.391157000000007</v>
      </c>
      <c r="HL8" s="209">
        <v>34.382695000000005</v>
      </c>
      <c r="HM8" s="113">
        <v>7.3330000000000006E-2</v>
      </c>
      <c r="HN8" s="123">
        <v>34.456025000000004</v>
      </c>
      <c r="HO8" s="209">
        <v>30.968626</v>
      </c>
      <c r="HP8" s="113">
        <v>0.33540899999999996</v>
      </c>
      <c r="HQ8" s="123">
        <v>31.304034999999999</v>
      </c>
      <c r="HR8" s="209">
        <v>22.923902999999999</v>
      </c>
      <c r="HS8" s="113">
        <v>0.106891</v>
      </c>
      <c r="HT8" s="123">
        <v>23.030794</v>
      </c>
      <c r="HU8" s="209">
        <v>37.458189999999995</v>
      </c>
      <c r="HV8" s="113">
        <v>7.7851000000000004E-2</v>
      </c>
      <c r="HW8" s="123">
        <v>37.536040999999997</v>
      </c>
      <c r="HX8" s="209">
        <v>31.608236999999999</v>
      </c>
      <c r="HY8" s="113">
        <v>0.73143800000000003</v>
      </c>
      <c r="HZ8" s="123">
        <v>32.339675</v>
      </c>
      <c r="IA8" s="209">
        <v>31.061982999999994</v>
      </c>
      <c r="IB8" s="113">
        <v>1.0373E-2</v>
      </c>
      <c r="IC8" s="123">
        <v>31.072355999999996</v>
      </c>
      <c r="ID8" s="209">
        <v>32.978687000000008</v>
      </c>
      <c r="IE8" s="113">
        <v>0.29716100000000006</v>
      </c>
      <c r="IF8" s="123">
        <v>33.275848000000011</v>
      </c>
      <c r="IG8" s="209">
        <v>36.841555</v>
      </c>
      <c r="IH8" s="113">
        <v>1.3624000000000001E-2</v>
      </c>
      <c r="II8" s="123">
        <v>36.855179</v>
      </c>
      <c r="IJ8" s="209">
        <v>31.495422000000008</v>
      </c>
      <c r="IK8" s="113">
        <v>0.82703700000000002</v>
      </c>
      <c r="IL8" s="123">
        <v>32.322459000000009</v>
      </c>
      <c r="IM8" s="10"/>
    </row>
    <row r="9" spans="1:247" s="3" customFormat="1" x14ac:dyDescent="0.35">
      <c r="A9" s="10"/>
      <c r="B9" s="25" t="s">
        <v>9</v>
      </c>
      <c r="C9" s="28" t="s">
        <v>61</v>
      </c>
      <c r="D9" s="207">
        <v>6.6518380000000006</v>
      </c>
      <c r="E9" s="53">
        <v>6.5670999999999993E-2</v>
      </c>
      <c r="F9" s="58">
        <v>6.7175090000000006</v>
      </c>
      <c r="G9" s="207">
        <v>4.1231800000000005</v>
      </c>
      <c r="H9" s="53">
        <v>0.17207700000000001</v>
      </c>
      <c r="I9" s="58">
        <v>4.2952570000000003</v>
      </c>
      <c r="J9" s="207">
        <v>6.6834859999999994</v>
      </c>
      <c r="K9" s="53">
        <v>0.22207200000000002</v>
      </c>
      <c r="L9" s="58">
        <v>6.9055579999999992</v>
      </c>
      <c r="M9" s="207">
        <v>3.6027510000000005</v>
      </c>
      <c r="N9" s="53">
        <v>0.12987799999999999</v>
      </c>
      <c r="O9" s="58">
        <v>3.7326290000000006</v>
      </c>
      <c r="P9" s="207">
        <v>8.906212</v>
      </c>
      <c r="Q9" s="53">
        <v>0.13484299999999999</v>
      </c>
      <c r="R9" s="58">
        <v>9.0410550000000001</v>
      </c>
      <c r="S9" s="207">
        <v>6.0366670000000004</v>
      </c>
      <c r="T9" s="53">
        <v>0.110425</v>
      </c>
      <c r="U9" s="58">
        <v>6.1470920000000007</v>
      </c>
      <c r="V9" s="207">
        <v>4.3216279999999996</v>
      </c>
      <c r="W9" s="53">
        <v>0.23776100000000003</v>
      </c>
      <c r="X9" s="58">
        <v>4.5593889999999995</v>
      </c>
      <c r="Y9" s="207">
        <v>8.4025819999999989</v>
      </c>
      <c r="Z9" s="53">
        <v>0.208117</v>
      </c>
      <c r="AA9" s="58">
        <v>8.6106989999999985</v>
      </c>
      <c r="AB9" s="207">
        <v>3.949954</v>
      </c>
      <c r="AC9" s="53">
        <v>0.14118100000000003</v>
      </c>
      <c r="AD9" s="58">
        <v>4.0911350000000004</v>
      </c>
      <c r="AE9" s="207">
        <v>7.0443530000000019</v>
      </c>
      <c r="AF9" s="53">
        <v>0.11797700000000001</v>
      </c>
      <c r="AG9" s="58">
        <v>7.1623300000000016</v>
      </c>
      <c r="AH9" s="207">
        <v>7.4538049999999991</v>
      </c>
      <c r="AI9" s="53">
        <v>1.0833660000000001</v>
      </c>
      <c r="AJ9" s="58">
        <v>8.537170999999999</v>
      </c>
      <c r="AK9" s="207">
        <v>6.6183770000000015</v>
      </c>
      <c r="AL9" s="53">
        <v>0.87228700000000003</v>
      </c>
      <c r="AM9" s="58">
        <v>7.4906640000000015</v>
      </c>
      <c r="AN9" s="207">
        <v>7.1684319999999992</v>
      </c>
      <c r="AO9" s="53">
        <v>0.40908600000000001</v>
      </c>
      <c r="AP9" s="58">
        <v>7.5775179999999995</v>
      </c>
      <c r="AQ9" s="207">
        <v>4.9968199999999987</v>
      </c>
      <c r="AR9" s="53">
        <v>0.65129999999999999</v>
      </c>
      <c r="AS9" s="58">
        <v>5.6481199999999987</v>
      </c>
      <c r="AT9" s="207">
        <v>4.8362050000000005</v>
      </c>
      <c r="AU9" s="53">
        <v>0.90714800000000007</v>
      </c>
      <c r="AV9" s="58">
        <v>5.7433530000000008</v>
      </c>
      <c r="AW9" s="207">
        <v>4.3521090000000004</v>
      </c>
      <c r="AX9" s="53">
        <v>0.29959200000000002</v>
      </c>
      <c r="AY9" s="58">
        <v>4.6517010000000001</v>
      </c>
      <c r="AZ9" s="207">
        <v>6.0573569999999997</v>
      </c>
      <c r="BA9" s="53">
        <v>0.27888199999999996</v>
      </c>
      <c r="BB9" s="58">
        <v>6.336239</v>
      </c>
      <c r="BC9" s="207">
        <v>6.4335519999999997</v>
      </c>
      <c r="BD9" s="53">
        <v>2.053626</v>
      </c>
      <c r="BE9" s="58">
        <v>8.4871780000000001</v>
      </c>
      <c r="BF9" s="207">
        <v>8.3562279999999998</v>
      </c>
      <c r="BG9" s="53">
        <v>2.0866710000000004</v>
      </c>
      <c r="BH9" s="58">
        <v>10.442899000000001</v>
      </c>
      <c r="BI9" s="207">
        <v>6.6804449999999989</v>
      </c>
      <c r="BJ9" s="53">
        <v>0.31556000000000001</v>
      </c>
      <c r="BK9" s="58">
        <v>6.9960049999999985</v>
      </c>
      <c r="BL9" s="207">
        <v>11.372905000000001</v>
      </c>
      <c r="BM9" s="53" t="s">
        <v>132</v>
      </c>
      <c r="BN9" s="58">
        <v>11.372905000000001</v>
      </c>
      <c r="BO9" s="207">
        <v>7.4120439999999999</v>
      </c>
      <c r="BP9" s="53">
        <v>0.155918</v>
      </c>
      <c r="BQ9" s="58">
        <v>7.5679619999999996</v>
      </c>
      <c r="BR9" s="207">
        <v>11.055922000000001</v>
      </c>
      <c r="BS9" s="53">
        <v>0.15865000000000001</v>
      </c>
      <c r="BT9" s="58">
        <v>11.214572</v>
      </c>
      <c r="BU9" s="207">
        <v>6.4848729999999977</v>
      </c>
      <c r="BV9" s="53" t="s">
        <v>132</v>
      </c>
      <c r="BW9" s="58">
        <v>6.4848729999999977</v>
      </c>
      <c r="BX9" s="207">
        <v>8.8625299999999996</v>
      </c>
      <c r="BY9" s="53" t="s">
        <v>132</v>
      </c>
      <c r="BZ9" s="58">
        <v>8.8625299999999996</v>
      </c>
      <c r="CA9" s="207">
        <v>7.3781340000000011</v>
      </c>
      <c r="CB9" s="53">
        <v>0.28866799999999998</v>
      </c>
      <c r="CC9" s="58">
        <v>7.6668020000000014</v>
      </c>
      <c r="CD9" s="207">
        <v>5.1547419999999997</v>
      </c>
      <c r="CE9" s="53" t="s">
        <v>132</v>
      </c>
      <c r="CF9" s="58">
        <v>5.1547419999999997</v>
      </c>
      <c r="CG9" s="207">
        <v>2.0356539999999996</v>
      </c>
      <c r="CH9" s="53" t="s">
        <v>132</v>
      </c>
      <c r="CI9" s="58">
        <v>2.0356539999999996</v>
      </c>
      <c r="CJ9" s="207">
        <v>1.9808429999999999</v>
      </c>
      <c r="CK9" s="53" t="s">
        <v>132</v>
      </c>
      <c r="CL9" s="58">
        <v>1.9808429999999999</v>
      </c>
      <c r="CM9" s="207">
        <v>6.1833410000000013</v>
      </c>
      <c r="CN9" s="53">
        <v>0.15945300000000001</v>
      </c>
      <c r="CO9" s="58">
        <v>6.3427940000000014</v>
      </c>
      <c r="CP9" s="207">
        <v>5.2000159999999997</v>
      </c>
      <c r="CQ9" s="53" t="s">
        <v>132</v>
      </c>
      <c r="CR9" s="58">
        <v>5.2000159999999997</v>
      </c>
      <c r="CS9" s="207">
        <v>7.4747850000000007</v>
      </c>
      <c r="CT9" s="53">
        <v>0.1583</v>
      </c>
      <c r="CU9" s="58">
        <v>7.6330850000000003</v>
      </c>
      <c r="CV9" s="207">
        <v>4.5039870000000004</v>
      </c>
      <c r="CW9" s="53">
        <v>0.31696800000000003</v>
      </c>
      <c r="CX9" s="58">
        <v>4.8209550000000005</v>
      </c>
      <c r="CY9" s="207">
        <v>4.6669699999999992</v>
      </c>
      <c r="CZ9" s="53">
        <v>0.15174399999999999</v>
      </c>
      <c r="DA9" s="58">
        <v>4.8187139999999991</v>
      </c>
      <c r="DB9" s="207">
        <v>7.9266610000000002</v>
      </c>
      <c r="DC9" s="53">
        <v>0.13927800000000001</v>
      </c>
      <c r="DD9" s="58">
        <v>8.0659390000000002</v>
      </c>
      <c r="DE9" s="207">
        <v>6.1326769999999975</v>
      </c>
      <c r="DF9" s="53">
        <v>1.0637920000000001</v>
      </c>
      <c r="DG9" s="58">
        <v>7.1964689999999978</v>
      </c>
      <c r="DH9" s="207">
        <v>5.4522989999999991</v>
      </c>
      <c r="DI9" s="53">
        <v>0.42380600000000002</v>
      </c>
      <c r="DJ9" s="58">
        <v>5.876104999999999</v>
      </c>
      <c r="DK9" s="207">
        <v>3.5618769999999995</v>
      </c>
      <c r="DL9" s="53">
        <v>0.99313899999999999</v>
      </c>
      <c r="DM9" s="58">
        <v>4.5550159999999993</v>
      </c>
      <c r="DN9" s="207">
        <v>6.8188919999999991</v>
      </c>
      <c r="DO9" s="53" t="s">
        <v>132</v>
      </c>
      <c r="DP9" s="58">
        <v>6.8188919999999991</v>
      </c>
      <c r="DQ9" s="207">
        <v>1.9962629999999997</v>
      </c>
      <c r="DR9" s="53">
        <v>0.16739899999999999</v>
      </c>
      <c r="DS9" s="58">
        <v>2.1636619999999995</v>
      </c>
      <c r="DT9" s="207">
        <v>5.7827770000000012</v>
      </c>
      <c r="DU9" s="53">
        <v>0.50475700000000001</v>
      </c>
      <c r="DV9" s="58">
        <v>6.2875340000000008</v>
      </c>
      <c r="DW9" s="207">
        <v>6.4912869999999998</v>
      </c>
      <c r="DX9" s="53">
        <v>1.499355</v>
      </c>
      <c r="DY9" s="58">
        <v>7.9906419999999994</v>
      </c>
      <c r="DZ9" s="207">
        <v>5.8159629999999982</v>
      </c>
      <c r="EA9" s="53">
        <v>1.3404240000000001</v>
      </c>
      <c r="EB9" s="58">
        <v>7.1563869999999987</v>
      </c>
      <c r="EC9" s="207">
        <v>4.7457979999999989</v>
      </c>
      <c r="ED9" s="53">
        <v>0.51777600000000001</v>
      </c>
      <c r="EE9" s="58">
        <v>5.2635739999999984</v>
      </c>
      <c r="EF9" s="207">
        <v>7.4618149999999996</v>
      </c>
      <c r="EG9" s="53">
        <v>0.51568599999999998</v>
      </c>
      <c r="EH9" s="58">
        <v>7.9775009999999993</v>
      </c>
      <c r="EI9" s="207">
        <v>9.1861690000000031</v>
      </c>
      <c r="EJ9" s="53">
        <v>1.051469</v>
      </c>
      <c r="EK9" s="58">
        <v>10.237638000000004</v>
      </c>
      <c r="EL9" s="207">
        <v>9.7660479999999978</v>
      </c>
      <c r="EM9" s="53">
        <v>1.9148259999999999</v>
      </c>
      <c r="EN9" s="58">
        <v>11.680873999999998</v>
      </c>
      <c r="EO9" s="207">
        <v>8.7605199999999996</v>
      </c>
      <c r="EP9" s="53">
        <v>0.93261499999999997</v>
      </c>
      <c r="EQ9" s="58">
        <v>9.6931349999999998</v>
      </c>
      <c r="ER9" s="208">
        <v>6.1439479999999991</v>
      </c>
      <c r="ES9" s="115">
        <v>0.33542</v>
      </c>
      <c r="ET9" s="118">
        <v>6.4793679999999991</v>
      </c>
      <c r="EU9" s="208">
        <v>12.242671999999999</v>
      </c>
      <c r="EV9" s="115">
        <v>2.1301839999999999</v>
      </c>
      <c r="EW9" s="118">
        <v>14.372855999999999</v>
      </c>
      <c r="EX9" s="208">
        <v>10.477390999999997</v>
      </c>
      <c r="EY9" s="115">
        <v>3.0302660000000001</v>
      </c>
      <c r="EZ9" s="118">
        <v>13.507656999999998</v>
      </c>
      <c r="FA9" s="208">
        <v>6.0870210000000009</v>
      </c>
      <c r="FB9" s="115">
        <v>0.86137200000000003</v>
      </c>
      <c r="FC9" s="118">
        <v>6.9483930000000012</v>
      </c>
      <c r="FD9" s="208">
        <v>6.0338239999999992</v>
      </c>
      <c r="FE9" s="115">
        <v>1.1966920000000001</v>
      </c>
      <c r="FF9" s="118">
        <v>7.2305159999999997</v>
      </c>
      <c r="FG9" s="208">
        <v>6.7718360000000013</v>
      </c>
      <c r="FH9" s="115">
        <v>1.854568</v>
      </c>
      <c r="FI9" s="118">
        <v>8.6264040000000008</v>
      </c>
      <c r="FJ9" s="208">
        <v>8.7532969999999981</v>
      </c>
      <c r="FK9" s="115" t="s">
        <v>132</v>
      </c>
      <c r="FL9" s="118">
        <v>8.7532969999999981</v>
      </c>
      <c r="FM9" s="208">
        <v>10.259236999999997</v>
      </c>
      <c r="FN9" s="115">
        <v>1.6089199999999999</v>
      </c>
      <c r="FO9" s="118">
        <v>11.868156999999997</v>
      </c>
      <c r="FP9" s="208">
        <v>8.5602859999999978</v>
      </c>
      <c r="FQ9" s="115">
        <v>1.6362639999999999</v>
      </c>
      <c r="FR9" s="118">
        <v>10.196549999999998</v>
      </c>
      <c r="FS9" s="208">
        <v>17.15418</v>
      </c>
      <c r="FT9" s="115">
        <v>3.2411829999999999</v>
      </c>
      <c r="FU9" s="118">
        <v>20.395363</v>
      </c>
      <c r="FV9" s="208">
        <v>12.846524999999998</v>
      </c>
      <c r="FW9" s="115">
        <v>3.2433939999999999</v>
      </c>
      <c r="FX9" s="118">
        <v>16.089918999999998</v>
      </c>
      <c r="FY9" s="208">
        <v>14.749524999999998</v>
      </c>
      <c r="FZ9" s="115">
        <v>1.4782850000000001</v>
      </c>
      <c r="GA9" s="118">
        <v>16.227809999999998</v>
      </c>
      <c r="GB9" s="208">
        <v>11.158607000000002</v>
      </c>
      <c r="GC9" s="115">
        <v>2.1097250000000001</v>
      </c>
      <c r="GD9" s="118">
        <v>13.268332000000001</v>
      </c>
      <c r="GE9" s="208">
        <v>6.1808960000000006</v>
      </c>
      <c r="GF9" s="115">
        <v>2.4722870000000001</v>
      </c>
      <c r="GG9" s="118">
        <v>8.6531830000000003</v>
      </c>
      <c r="GH9" s="208">
        <v>6.1347439999999995</v>
      </c>
      <c r="GI9" s="115">
        <v>3.0583269999999998</v>
      </c>
      <c r="GJ9" s="118">
        <v>9.1930709999999998</v>
      </c>
      <c r="GK9" s="208">
        <v>8.4194720000000025</v>
      </c>
      <c r="GL9" s="115">
        <v>1.5372410000000001</v>
      </c>
      <c r="GM9" s="118">
        <v>9.9567130000000024</v>
      </c>
      <c r="GN9" s="208">
        <v>10.600545000000007</v>
      </c>
      <c r="GO9" s="115">
        <v>1.4696549999999999</v>
      </c>
      <c r="GP9" s="118">
        <v>12.070200000000007</v>
      </c>
      <c r="GQ9" s="208">
        <v>9.6832610000000034</v>
      </c>
      <c r="GR9" s="115">
        <v>1.507096</v>
      </c>
      <c r="GS9" s="118">
        <v>11.190357000000004</v>
      </c>
      <c r="GT9" s="208">
        <v>8.2887509999999978</v>
      </c>
      <c r="GU9" s="115">
        <v>1.469158</v>
      </c>
      <c r="GV9" s="118">
        <v>9.7579089999999979</v>
      </c>
      <c r="GW9" s="208">
        <v>10.375084999999999</v>
      </c>
      <c r="GX9" s="115">
        <v>1.806821</v>
      </c>
      <c r="GY9" s="118">
        <v>12.181905999999998</v>
      </c>
      <c r="GZ9" s="208">
        <v>12.471800999999999</v>
      </c>
      <c r="HA9" s="115">
        <v>1.485914</v>
      </c>
      <c r="HB9" s="118">
        <v>13.957714999999999</v>
      </c>
      <c r="HC9" s="208">
        <v>14.567218000000004</v>
      </c>
      <c r="HD9" s="115">
        <v>1.9830049999999999</v>
      </c>
      <c r="HE9" s="118">
        <v>16.550223000000003</v>
      </c>
      <c r="HF9" s="208">
        <v>17.344199000000003</v>
      </c>
      <c r="HG9" s="115">
        <v>0.859962</v>
      </c>
      <c r="HH9" s="118">
        <v>18.204161000000003</v>
      </c>
      <c r="HI9" s="208">
        <v>11.474280999999998</v>
      </c>
      <c r="HJ9" s="115">
        <v>1.4851540000000001</v>
      </c>
      <c r="HK9" s="118">
        <v>12.959434999999997</v>
      </c>
      <c r="HL9" s="208">
        <v>14.068703999999997</v>
      </c>
      <c r="HM9" s="115">
        <v>1.346652</v>
      </c>
      <c r="HN9" s="118">
        <v>15.415355999999997</v>
      </c>
      <c r="HO9" s="208">
        <v>8.5805720000000001</v>
      </c>
      <c r="HP9" s="115">
        <v>2.8985599999999998</v>
      </c>
      <c r="HQ9" s="118">
        <v>11.479132</v>
      </c>
      <c r="HR9" s="208">
        <v>12.427765000000003</v>
      </c>
      <c r="HS9" s="115">
        <v>1.1830430000000001</v>
      </c>
      <c r="HT9" s="118">
        <v>13.610808000000002</v>
      </c>
      <c r="HU9" s="208">
        <v>11.476496999999998</v>
      </c>
      <c r="HV9" s="115">
        <v>1.83796</v>
      </c>
      <c r="HW9" s="118">
        <v>13.314456999999999</v>
      </c>
      <c r="HX9" s="208">
        <v>9.9506320000000024</v>
      </c>
      <c r="HY9" s="115">
        <v>1.4934529999999999</v>
      </c>
      <c r="HZ9" s="118">
        <v>11.444085000000003</v>
      </c>
      <c r="IA9" s="208">
        <v>11.812764000000005</v>
      </c>
      <c r="IB9" s="115">
        <v>1.000947</v>
      </c>
      <c r="IC9" s="118">
        <v>12.813711000000005</v>
      </c>
      <c r="ID9" s="208">
        <v>18.397797999999998</v>
      </c>
      <c r="IE9" s="115">
        <v>1.5726179999999998</v>
      </c>
      <c r="IF9" s="118">
        <v>19.970415999999997</v>
      </c>
      <c r="IG9" s="208">
        <v>13.901237999999994</v>
      </c>
      <c r="IH9" s="115">
        <v>2.7829770000000003</v>
      </c>
      <c r="II9" s="118">
        <v>16.684214999999995</v>
      </c>
      <c r="IJ9" s="208">
        <v>21.413603999999992</v>
      </c>
      <c r="IK9" s="115">
        <v>1.605734</v>
      </c>
      <c r="IL9" s="118">
        <v>23.019337999999991</v>
      </c>
      <c r="IM9" s="8"/>
    </row>
    <row r="10" spans="1:247" s="3" customFormat="1" x14ac:dyDescent="0.35">
      <c r="A10" s="10"/>
      <c r="B10" s="25" t="s">
        <v>14</v>
      </c>
      <c r="C10" s="26" t="s">
        <v>62</v>
      </c>
      <c r="D10" s="78">
        <v>4.1292949999999999</v>
      </c>
      <c r="E10" s="50" t="s">
        <v>132</v>
      </c>
      <c r="F10" s="77">
        <v>4.1292949999999999</v>
      </c>
      <c r="G10" s="78">
        <v>4.3526680000000004</v>
      </c>
      <c r="H10" s="50" t="s">
        <v>132</v>
      </c>
      <c r="I10" s="77">
        <v>4.3526680000000004</v>
      </c>
      <c r="J10" s="78">
        <v>5.317622000000001</v>
      </c>
      <c r="K10" s="50">
        <v>5.2310000000000004E-3</v>
      </c>
      <c r="L10" s="77">
        <v>5.3228530000000012</v>
      </c>
      <c r="M10" s="78">
        <v>3.9266639999999997</v>
      </c>
      <c r="N10" s="50">
        <v>0.22470699999999999</v>
      </c>
      <c r="O10" s="77">
        <v>4.1513709999999993</v>
      </c>
      <c r="P10" s="78">
        <v>4.1938349999999991</v>
      </c>
      <c r="Q10" s="50">
        <v>8.9420000000000003E-3</v>
      </c>
      <c r="R10" s="77">
        <v>4.2027769999999993</v>
      </c>
      <c r="S10" s="78">
        <v>4.0971690000000009</v>
      </c>
      <c r="T10" s="50" t="s">
        <v>132</v>
      </c>
      <c r="U10" s="77">
        <v>4.0971690000000009</v>
      </c>
      <c r="V10" s="78">
        <v>4.6198170000000003</v>
      </c>
      <c r="W10" s="50" t="s">
        <v>132</v>
      </c>
      <c r="X10" s="77">
        <v>4.6198170000000003</v>
      </c>
      <c r="Y10" s="78">
        <v>5.8550129999999987</v>
      </c>
      <c r="Z10" s="50">
        <v>1.7899999999999999E-2</v>
      </c>
      <c r="AA10" s="77">
        <v>5.8729129999999987</v>
      </c>
      <c r="AB10" s="78">
        <v>4.7246880000000004</v>
      </c>
      <c r="AC10" s="50" t="s">
        <v>132</v>
      </c>
      <c r="AD10" s="77">
        <v>4.7246880000000004</v>
      </c>
      <c r="AE10" s="78">
        <v>5.5255960000000002</v>
      </c>
      <c r="AF10" s="50">
        <v>4.1103000000000001E-2</v>
      </c>
      <c r="AG10" s="77">
        <v>5.5666989999999998</v>
      </c>
      <c r="AH10" s="78">
        <v>6.7291549999999987</v>
      </c>
      <c r="AI10" s="50" t="s">
        <v>132</v>
      </c>
      <c r="AJ10" s="77">
        <v>6.7291549999999987</v>
      </c>
      <c r="AK10" s="78">
        <v>3.9433370000000001</v>
      </c>
      <c r="AL10" s="50" t="s">
        <v>132</v>
      </c>
      <c r="AM10" s="77">
        <v>3.9433370000000001</v>
      </c>
      <c r="AN10" s="78">
        <v>5.2071419999999984</v>
      </c>
      <c r="AO10" s="50">
        <v>0.10992</v>
      </c>
      <c r="AP10" s="77">
        <v>5.3170619999999982</v>
      </c>
      <c r="AQ10" s="78">
        <v>4.8780359999999989</v>
      </c>
      <c r="AR10" s="50" t="s">
        <v>132</v>
      </c>
      <c r="AS10" s="77">
        <v>4.8780359999999989</v>
      </c>
      <c r="AT10" s="78">
        <v>4.9761789999999992</v>
      </c>
      <c r="AU10" s="50" t="s">
        <v>132</v>
      </c>
      <c r="AV10" s="77">
        <v>4.9761789999999992</v>
      </c>
      <c r="AW10" s="78">
        <v>4.8601620000000008</v>
      </c>
      <c r="AX10" s="50">
        <v>0.54602499999999998</v>
      </c>
      <c r="AY10" s="77">
        <v>5.406187000000001</v>
      </c>
      <c r="AZ10" s="78">
        <v>4.5898859999999999</v>
      </c>
      <c r="BA10" s="50">
        <v>0.204656</v>
      </c>
      <c r="BB10" s="77">
        <v>4.7945419999999999</v>
      </c>
      <c r="BC10" s="78">
        <v>5.3309059999999988</v>
      </c>
      <c r="BD10" s="50">
        <v>0.143653</v>
      </c>
      <c r="BE10" s="77">
        <v>5.4745589999999984</v>
      </c>
      <c r="BF10" s="78">
        <v>5.938237</v>
      </c>
      <c r="BG10" s="50">
        <v>0.52165499999999998</v>
      </c>
      <c r="BH10" s="77">
        <v>6.459892</v>
      </c>
      <c r="BI10" s="78">
        <v>3.9226760000000005</v>
      </c>
      <c r="BJ10" s="50">
        <v>0.11640300000000001</v>
      </c>
      <c r="BK10" s="77">
        <v>4.0390790000000001</v>
      </c>
      <c r="BL10" s="78">
        <v>3.8649519999999997</v>
      </c>
      <c r="BM10" s="50">
        <v>0.14909200000000003</v>
      </c>
      <c r="BN10" s="77">
        <v>4.0140440000000002</v>
      </c>
      <c r="BO10" s="78">
        <v>6.7777010000000004</v>
      </c>
      <c r="BP10" s="50">
        <v>0.27274999999999999</v>
      </c>
      <c r="BQ10" s="77">
        <v>7.0504510000000007</v>
      </c>
      <c r="BR10" s="78">
        <v>6.7060379999999986</v>
      </c>
      <c r="BS10" s="50">
        <v>0.37516099999999997</v>
      </c>
      <c r="BT10" s="77">
        <v>7.0811989999999989</v>
      </c>
      <c r="BU10" s="78">
        <v>6.6068239999999996</v>
      </c>
      <c r="BV10" s="50">
        <v>0.19167599999999999</v>
      </c>
      <c r="BW10" s="77">
        <v>6.7984999999999998</v>
      </c>
      <c r="BX10" s="78">
        <v>4.3955380000000011</v>
      </c>
      <c r="BY10" s="50">
        <v>8.5552000000000003E-2</v>
      </c>
      <c r="BZ10" s="77">
        <v>4.4810900000000009</v>
      </c>
      <c r="CA10" s="78">
        <v>4.1812949999999995</v>
      </c>
      <c r="CB10" s="50" t="s">
        <v>132</v>
      </c>
      <c r="CC10" s="77">
        <v>4.1812949999999995</v>
      </c>
      <c r="CD10" s="78">
        <v>4.679163</v>
      </c>
      <c r="CE10" s="50">
        <v>0.56642199999999998</v>
      </c>
      <c r="CF10" s="77">
        <v>5.2455850000000002</v>
      </c>
      <c r="CG10" s="78">
        <v>4.2115080000000011</v>
      </c>
      <c r="CH10" s="50">
        <v>0.17833299999999999</v>
      </c>
      <c r="CI10" s="77">
        <v>4.3898410000000014</v>
      </c>
      <c r="CJ10" s="78">
        <v>2.707825999999999</v>
      </c>
      <c r="CK10" s="50">
        <v>0.242952</v>
      </c>
      <c r="CL10" s="77">
        <v>2.9507779999999988</v>
      </c>
      <c r="CM10" s="78">
        <v>3.6636240000000004</v>
      </c>
      <c r="CN10" s="50" t="s">
        <v>132</v>
      </c>
      <c r="CO10" s="77">
        <v>3.6636240000000004</v>
      </c>
      <c r="CP10" s="78">
        <v>5.253601999999999</v>
      </c>
      <c r="CQ10" s="50">
        <v>0.38734299999999999</v>
      </c>
      <c r="CR10" s="77">
        <v>5.6409449999999985</v>
      </c>
      <c r="CS10" s="78">
        <v>4.043823999999999</v>
      </c>
      <c r="CT10" s="50">
        <v>0.50802900000000006</v>
      </c>
      <c r="CU10" s="77">
        <v>4.5518529999999995</v>
      </c>
      <c r="CV10" s="78">
        <v>4.6450839999999998</v>
      </c>
      <c r="CW10" s="50">
        <v>0.12521399999999999</v>
      </c>
      <c r="CX10" s="77">
        <v>4.7702979999999995</v>
      </c>
      <c r="CY10" s="78">
        <v>5.3895719999999976</v>
      </c>
      <c r="CZ10" s="50" t="s">
        <v>132</v>
      </c>
      <c r="DA10" s="77">
        <v>5.3895719999999976</v>
      </c>
      <c r="DB10" s="78">
        <v>7.0053939999999999</v>
      </c>
      <c r="DC10" s="50" t="s">
        <v>132</v>
      </c>
      <c r="DD10" s="77">
        <v>7.0053939999999999</v>
      </c>
      <c r="DE10" s="78">
        <v>6.3278049999999997</v>
      </c>
      <c r="DF10" s="50">
        <v>0.43629999999999997</v>
      </c>
      <c r="DG10" s="77">
        <v>6.7641049999999998</v>
      </c>
      <c r="DH10" s="78">
        <v>3.525582</v>
      </c>
      <c r="DI10" s="50" t="s">
        <v>132</v>
      </c>
      <c r="DJ10" s="77">
        <v>3.525582</v>
      </c>
      <c r="DK10" s="78">
        <v>4.1869819999999995</v>
      </c>
      <c r="DL10" s="50">
        <v>0.30432599999999999</v>
      </c>
      <c r="DM10" s="77">
        <v>4.4913079999999992</v>
      </c>
      <c r="DN10" s="78">
        <v>3.5177799999999988</v>
      </c>
      <c r="DO10" s="50">
        <v>1.0029920000000001</v>
      </c>
      <c r="DP10" s="77">
        <v>4.5207719999999991</v>
      </c>
      <c r="DQ10" s="78">
        <v>3.7944830000000001</v>
      </c>
      <c r="DR10" s="50" t="s">
        <v>132</v>
      </c>
      <c r="DS10" s="77">
        <v>3.7944830000000001</v>
      </c>
      <c r="DT10" s="78">
        <v>5.3722029999999998</v>
      </c>
      <c r="DU10" s="50">
        <v>0.82721699999999998</v>
      </c>
      <c r="DV10" s="77">
        <v>6.1994199999999999</v>
      </c>
      <c r="DW10" s="78">
        <v>4.2867510000000006</v>
      </c>
      <c r="DX10" s="50">
        <v>3.8148599999999999</v>
      </c>
      <c r="DY10" s="77">
        <v>8.1016110000000001</v>
      </c>
      <c r="DZ10" s="78">
        <v>5.2036569999999998</v>
      </c>
      <c r="EA10" s="50">
        <v>6.9314359999999997</v>
      </c>
      <c r="EB10" s="77">
        <v>12.135092999999999</v>
      </c>
      <c r="EC10" s="78">
        <v>5.7311610000000019</v>
      </c>
      <c r="ED10" s="50">
        <v>1.6522479999999999</v>
      </c>
      <c r="EE10" s="77">
        <v>7.3834090000000021</v>
      </c>
      <c r="EF10" s="78">
        <v>5.9689650000000007</v>
      </c>
      <c r="EG10" s="50">
        <v>4.5889530000000001</v>
      </c>
      <c r="EH10" s="77">
        <v>10.557918000000001</v>
      </c>
      <c r="EI10" s="78">
        <v>5.2729660000000003</v>
      </c>
      <c r="EJ10" s="50">
        <v>3.8022640000000001</v>
      </c>
      <c r="EK10" s="77">
        <v>9.0752300000000012</v>
      </c>
      <c r="EL10" s="78">
        <v>7.0909900000000006</v>
      </c>
      <c r="EM10" s="50">
        <v>0.99073199999999995</v>
      </c>
      <c r="EN10" s="77">
        <v>8.081722000000001</v>
      </c>
      <c r="EO10" s="78">
        <v>7.0649500000000005</v>
      </c>
      <c r="EP10" s="50">
        <v>0.56235299999999999</v>
      </c>
      <c r="EQ10" s="77">
        <v>7.6273030000000004</v>
      </c>
      <c r="ER10" s="209">
        <v>3.9895720000000003</v>
      </c>
      <c r="ES10" s="113">
        <v>0.32926</v>
      </c>
      <c r="ET10" s="123">
        <v>4.3188320000000004</v>
      </c>
      <c r="EU10" s="209">
        <v>5.5855769999999989</v>
      </c>
      <c r="EV10" s="113">
        <v>1.6597759999999999</v>
      </c>
      <c r="EW10" s="123">
        <v>7.2453529999999988</v>
      </c>
      <c r="EX10" s="209">
        <v>6.2484730000000006</v>
      </c>
      <c r="EY10" s="113">
        <v>1.595037</v>
      </c>
      <c r="EZ10" s="123">
        <v>7.8435100000000002</v>
      </c>
      <c r="FA10" s="209">
        <v>4.4829179999999997</v>
      </c>
      <c r="FB10" s="113">
        <v>0.26071500000000003</v>
      </c>
      <c r="FC10" s="123">
        <v>4.743633</v>
      </c>
      <c r="FD10" s="209">
        <v>3.5232409999999987</v>
      </c>
      <c r="FE10" s="113">
        <v>0.55280499999999999</v>
      </c>
      <c r="FF10" s="123">
        <v>4.0760459999999989</v>
      </c>
      <c r="FG10" s="209">
        <v>5.0479959999999995</v>
      </c>
      <c r="FH10" s="113">
        <v>1.3221609999999999</v>
      </c>
      <c r="FI10" s="123">
        <v>6.370156999999999</v>
      </c>
      <c r="FJ10" s="209">
        <v>4.6894060000000017</v>
      </c>
      <c r="FK10" s="113">
        <v>0.60544399999999998</v>
      </c>
      <c r="FL10" s="123">
        <v>5.2948500000000021</v>
      </c>
      <c r="FM10" s="209">
        <v>7.3243669999999996</v>
      </c>
      <c r="FN10" s="113">
        <v>1.781039</v>
      </c>
      <c r="FO10" s="123">
        <v>9.1054060000000003</v>
      </c>
      <c r="FP10" s="209">
        <v>4.8646530000000014</v>
      </c>
      <c r="FQ10" s="113">
        <v>0.33876099999999998</v>
      </c>
      <c r="FR10" s="123">
        <v>5.2034140000000013</v>
      </c>
      <c r="FS10" s="209">
        <v>7.8644169999999978</v>
      </c>
      <c r="FT10" s="113">
        <v>0.86990599999999996</v>
      </c>
      <c r="FU10" s="123">
        <v>8.7343229999999981</v>
      </c>
      <c r="FV10" s="209">
        <v>9.9979140000000015</v>
      </c>
      <c r="FW10" s="113">
        <v>0.20282500000000001</v>
      </c>
      <c r="FX10" s="123">
        <v>10.200739000000002</v>
      </c>
      <c r="FY10" s="209">
        <v>5.3604249999999993</v>
      </c>
      <c r="FZ10" s="113">
        <v>0.83978900000000001</v>
      </c>
      <c r="GA10" s="123">
        <v>6.200213999999999</v>
      </c>
      <c r="GB10" s="209">
        <v>3.8663069999999991</v>
      </c>
      <c r="GC10" s="113" t="s">
        <v>132</v>
      </c>
      <c r="GD10" s="123">
        <v>3.8663069999999991</v>
      </c>
      <c r="GE10" s="209">
        <v>4.992430999999999</v>
      </c>
      <c r="GF10" s="113">
        <v>0.192609</v>
      </c>
      <c r="GG10" s="123">
        <v>5.185039999999999</v>
      </c>
      <c r="GH10" s="209">
        <v>6.5288180000000002</v>
      </c>
      <c r="GI10" s="113">
        <v>0.22125800000000001</v>
      </c>
      <c r="GJ10" s="123">
        <v>6.750076</v>
      </c>
      <c r="GK10" s="209">
        <v>4.2239339999999999</v>
      </c>
      <c r="GL10" s="113" t="s">
        <v>132</v>
      </c>
      <c r="GM10" s="123">
        <v>4.2239339999999999</v>
      </c>
      <c r="GN10" s="209">
        <v>7.7323230000000018</v>
      </c>
      <c r="GO10" s="113">
        <v>0.197379</v>
      </c>
      <c r="GP10" s="123">
        <v>7.9297020000000016</v>
      </c>
      <c r="GQ10" s="209">
        <v>6.0247340000000014</v>
      </c>
      <c r="GR10" s="113">
        <v>0.21848699999999999</v>
      </c>
      <c r="GS10" s="123">
        <v>6.243221000000001</v>
      </c>
      <c r="GT10" s="209">
        <v>7.1209969999999991</v>
      </c>
      <c r="GU10" s="113">
        <v>0.68698599999999999</v>
      </c>
      <c r="GV10" s="123">
        <v>7.8079829999999992</v>
      </c>
      <c r="GW10" s="209">
        <v>5.9434830000000005</v>
      </c>
      <c r="GX10" s="113" t="s">
        <v>132</v>
      </c>
      <c r="GY10" s="123">
        <v>5.9434830000000005</v>
      </c>
      <c r="GZ10" s="209">
        <v>5.241321000000001</v>
      </c>
      <c r="HA10" s="113" t="s">
        <v>132</v>
      </c>
      <c r="HB10" s="123">
        <v>5.241321000000001</v>
      </c>
      <c r="HC10" s="209">
        <v>7.6928980000000005</v>
      </c>
      <c r="HD10" s="113">
        <v>0.419485</v>
      </c>
      <c r="HE10" s="123">
        <v>8.1123830000000012</v>
      </c>
      <c r="HF10" s="209">
        <v>5.6128130000000018</v>
      </c>
      <c r="HG10" s="113">
        <v>0.31762699999999999</v>
      </c>
      <c r="HH10" s="123">
        <v>5.9304400000000017</v>
      </c>
      <c r="HI10" s="209">
        <v>5.6115670000000009</v>
      </c>
      <c r="HJ10" s="113">
        <v>1.4265E-2</v>
      </c>
      <c r="HK10" s="123">
        <v>5.6258320000000008</v>
      </c>
      <c r="HL10" s="209">
        <v>5.3524019999999988</v>
      </c>
      <c r="HM10" s="113">
        <v>0.35996300000000003</v>
      </c>
      <c r="HN10" s="123">
        <v>5.7123649999999984</v>
      </c>
      <c r="HO10" s="209">
        <v>5.480467</v>
      </c>
      <c r="HP10" s="113">
        <v>0.54090800000000006</v>
      </c>
      <c r="HQ10" s="123">
        <v>6.0213749999999999</v>
      </c>
      <c r="HR10" s="209">
        <v>5.9465969999999997</v>
      </c>
      <c r="HS10" s="113" t="s">
        <v>132</v>
      </c>
      <c r="HT10" s="123">
        <v>5.9465969999999997</v>
      </c>
      <c r="HU10" s="209">
        <v>6.5957520000000001</v>
      </c>
      <c r="HV10" s="113" t="s">
        <v>132</v>
      </c>
      <c r="HW10" s="123">
        <v>6.5957520000000001</v>
      </c>
      <c r="HX10" s="209">
        <v>3.5680059999999996</v>
      </c>
      <c r="HY10" s="113">
        <v>0.61804199999999998</v>
      </c>
      <c r="HZ10" s="123">
        <v>4.1860479999999995</v>
      </c>
      <c r="IA10" s="209">
        <v>7.198893</v>
      </c>
      <c r="IB10" s="113">
        <v>0.11028300000000001</v>
      </c>
      <c r="IC10" s="123">
        <v>7.3091759999999999</v>
      </c>
      <c r="ID10" s="209">
        <v>7.8853340000000003</v>
      </c>
      <c r="IE10" s="113">
        <v>1.1422570000000001</v>
      </c>
      <c r="IF10" s="123">
        <v>9.027591000000001</v>
      </c>
      <c r="IG10" s="209">
        <v>5.725696000000001</v>
      </c>
      <c r="IH10" s="113">
        <v>0.416022</v>
      </c>
      <c r="II10" s="123">
        <v>6.1417180000000009</v>
      </c>
      <c r="IJ10" s="209">
        <v>6.4439619999999991</v>
      </c>
      <c r="IK10" s="113">
        <v>0.22772600000000001</v>
      </c>
      <c r="IL10" s="123">
        <v>6.6716879999999987</v>
      </c>
      <c r="IM10" s="8"/>
    </row>
    <row r="11" spans="1:247" s="3" customFormat="1" x14ac:dyDescent="0.35">
      <c r="A11" s="10"/>
      <c r="B11" s="25" t="s">
        <v>19</v>
      </c>
      <c r="C11" s="28" t="s">
        <v>63</v>
      </c>
      <c r="D11" s="207">
        <v>3.0949430000000007</v>
      </c>
      <c r="E11" s="53" t="s">
        <v>132</v>
      </c>
      <c r="F11" s="58">
        <v>3.0949430000000007</v>
      </c>
      <c r="G11" s="207">
        <v>2.7558779999999992</v>
      </c>
      <c r="H11" s="53" t="s">
        <v>132</v>
      </c>
      <c r="I11" s="58">
        <v>2.7558779999999992</v>
      </c>
      <c r="J11" s="207">
        <v>3.8322060000000002</v>
      </c>
      <c r="K11" s="53" t="s">
        <v>132</v>
      </c>
      <c r="L11" s="58">
        <v>3.8322060000000002</v>
      </c>
      <c r="M11" s="207">
        <v>3.1915100000000001</v>
      </c>
      <c r="N11" s="53" t="s">
        <v>132</v>
      </c>
      <c r="O11" s="58">
        <v>3.1915100000000001</v>
      </c>
      <c r="P11" s="207">
        <v>4.9793250000000011</v>
      </c>
      <c r="Q11" s="53" t="s">
        <v>132</v>
      </c>
      <c r="R11" s="58">
        <v>4.9793250000000011</v>
      </c>
      <c r="S11" s="207">
        <v>3.6716939999999996</v>
      </c>
      <c r="T11" s="53" t="s">
        <v>132</v>
      </c>
      <c r="U11" s="58">
        <v>3.6716939999999996</v>
      </c>
      <c r="V11" s="207">
        <v>3.7150829999999999</v>
      </c>
      <c r="W11" s="53" t="s">
        <v>132</v>
      </c>
      <c r="X11" s="58">
        <v>3.7150829999999999</v>
      </c>
      <c r="Y11" s="207">
        <v>5.380551999999998</v>
      </c>
      <c r="Z11" s="53" t="s">
        <v>132</v>
      </c>
      <c r="AA11" s="58">
        <v>5.380551999999998</v>
      </c>
      <c r="AB11" s="207">
        <v>3.1953739999999997</v>
      </c>
      <c r="AC11" s="53" t="s">
        <v>132</v>
      </c>
      <c r="AD11" s="58">
        <v>3.1953739999999997</v>
      </c>
      <c r="AE11" s="207">
        <v>4.6821150000000014</v>
      </c>
      <c r="AF11" s="53" t="s">
        <v>132</v>
      </c>
      <c r="AG11" s="58">
        <v>4.6821150000000014</v>
      </c>
      <c r="AH11" s="207">
        <v>4.3873869999999995</v>
      </c>
      <c r="AI11" s="53" t="s">
        <v>132</v>
      </c>
      <c r="AJ11" s="58">
        <v>4.3873869999999995</v>
      </c>
      <c r="AK11" s="207">
        <v>3.2819970000000001</v>
      </c>
      <c r="AL11" s="53" t="s">
        <v>132</v>
      </c>
      <c r="AM11" s="58">
        <v>3.2819970000000001</v>
      </c>
      <c r="AN11" s="207">
        <v>3.1713139999999984</v>
      </c>
      <c r="AO11" s="53" t="s">
        <v>132</v>
      </c>
      <c r="AP11" s="58">
        <v>3.1713139999999984</v>
      </c>
      <c r="AQ11" s="207">
        <v>5.4724259999999987</v>
      </c>
      <c r="AR11" s="53" t="s">
        <v>132</v>
      </c>
      <c r="AS11" s="58">
        <v>5.4724259999999987</v>
      </c>
      <c r="AT11" s="207">
        <v>4.2322890000000006</v>
      </c>
      <c r="AU11" s="53" t="s">
        <v>132</v>
      </c>
      <c r="AV11" s="58">
        <v>4.2322890000000006</v>
      </c>
      <c r="AW11" s="207">
        <v>3.78633</v>
      </c>
      <c r="AX11" s="53" t="s">
        <v>132</v>
      </c>
      <c r="AY11" s="58">
        <v>3.78633</v>
      </c>
      <c r="AZ11" s="207">
        <v>4.7544590000000015</v>
      </c>
      <c r="BA11" s="53" t="s">
        <v>132</v>
      </c>
      <c r="BB11" s="58">
        <v>4.7544590000000015</v>
      </c>
      <c r="BC11" s="207">
        <v>3.9529600000000005</v>
      </c>
      <c r="BD11" s="53" t="s">
        <v>132</v>
      </c>
      <c r="BE11" s="58">
        <v>3.9529600000000005</v>
      </c>
      <c r="BF11" s="207">
        <v>6.0324940000000007</v>
      </c>
      <c r="BG11" s="53">
        <v>0.28194399999999997</v>
      </c>
      <c r="BH11" s="58">
        <v>6.3144380000000009</v>
      </c>
      <c r="BI11" s="207">
        <v>3.9846940000000006</v>
      </c>
      <c r="BJ11" s="53" t="s">
        <v>132</v>
      </c>
      <c r="BK11" s="58">
        <v>3.9846940000000006</v>
      </c>
      <c r="BL11" s="207">
        <v>5.1576900000000014</v>
      </c>
      <c r="BM11" s="53" t="s">
        <v>132</v>
      </c>
      <c r="BN11" s="58">
        <v>5.1576900000000014</v>
      </c>
      <c r="BO11" s="207">
        <v>5.4702919999999997</v>
      </c>
      <c r="BP11" s="53">
        <v>0.35882799999999998</v>
      </c>
      <c r="BQ11" s="58">
        <v>5.8291199999999996</v>
      </c>
      <c r="BR11" s="207">
        <v>4.5935239999999995</v>
      </c>
      <c r="BS11" s="53">
        <v>0.39736199999999999</v>
      </c>
      <c r="BT11" s="58">
        <v>4.9908859999999997</v>
      </c>
      <c r="BU11" s="207">
        <v>4.2052019999999999</v>
      </c>
      <c r="BV11" s="53" t="s">
        <v>132</v>
      </c>
      <c r="BW11" s="58">
        <v>4.2052019999999999</v>
      </c>
      <c r="BX11" s="207">
        <v>3.5743944158000001</v>
      </c>
      <c r="BY11" s="53" t="s">
        <v>132</v>
      </c>
      <c r="BZ11" s="58">
        <v>3.5743944158000001</v>
      </c>
      <c r="CA11" s="207">
        <v>3.0167980000000005</v>
      </c>
      <c r="CB11" s="53">
        <v>0.80493700000000001</v>
      </c>
      <c r="CC11" s="58">
        <v>3.8217350000000003</v>
      </c>
      <c r="CD11" s="207">
        <v>3.9154229999999992</v>
      </c>
      <c r="CE11" s="53" t="s">
        <v>132</v>
      </c>
      <c r="CF11" s="58">
        <v>3.9154229999999992</v>
      </c>
      <c r="CG11" s="207">
        <v>3.2792749999999993</v>
      </c>
      <c r="CH11" s="53" t="s">
        <v>132</v>
      </c>
      <c r="CI11" s="58">
        <v>3.2792749999999993</v>
      </c>
      <c r="CJ11" s="207">
        <v>2.9594040000000001</v>
      </c>
      <c r="CK11" s="53" t="s">
        <v>132</v>
      </c>
      <c r="CL11" s="58">
        <v>2.9594040000000001</v>
      </c>
      <c r="CM11" s="207">
        <v>4.0410769999999996</v>
      </c>
      <c r="CN11" s="53" t="s">
        <v>132</v>
      </c>
      <c r="CO11" s="58">
        <v>4.0410769999999996</v>
      </c>
      <c r="CP11" s="207">
        <v>4.2037420000000019</v>
      </c>
      <c r="CQ11" s="53" t="s">
        <v>132</v>
      </c>
      <c r="CR11" s="58">
        <v>4.2037420000000019</v>
      </c>
      <c r="CS11" s="207">
        <v>3.9531300000000016</v>
      </c>
      <c r="CT11" s="53">
        <v>0.45665299999999998</v>
      </c>
      <c r="CU11" s="58">
        <v>4.4097830000000018</v>
      </c>
      <c r="CV11" s="207">
        <v>3.7538130000000005</v>
      </c>
      <c r="CW11" s="53" t="s">
        <v>132</v>
      </c>
      <c r="CX11" s="58">
        <v>3.7538130000000005</v>
      </c>
      <c r="CY11" s="207">
        <v>3.3458030000000019</v>
      </c>
      <c r="CZ11" s="53" t="s">
        <v>132</v>
      </c>
      <c r="DA11" s="58">
        <v>3.3458030000000019</v>
      </c>
      <c r="DB11" s="207">
        <v>4.3612800000000007</v>
      </c>
      <c r="DC11" s="53" t="s">
        <v>132</v>
      </c>
      <c r="DD11" s="58">
        <v>4.3612800000000007</v>
      </c>
      <c r="DE11" s="207">
        <v>4.9966659999999985</v>
      </c>
      <c r="DF11" s="53">
        <v>0.46815000000000001</v>
      </c>
      <c r="DG11" s="58">
        <v>5.4648159999999981</v>
      </c>
      <c r="DH11" s="207">
        <v>2.5673169999999996</v>
      </c>
      <c r="DI11" s="53" t="s">
        <v>132</v>
      </c>
      <c r="DJ11" s="58">
        <v>2.5673169999999996</v>
      </c>
      <c r="DK11" s="207">
        <v>3.6038430000000004</v>
      </c>
      <c r="DL11" s="53">
        <v>0.29377599999999998</v>
      </c>
      <c r="DM11" s="58">
        <v>3.8976190000000002</v>
      </c>
      <c r="DN11" s="207">
        <v>4.1824369999999993</v>
      </c>
      <c r="DO11" s="53" t="s">
        <v>132</v>
      </c>
      <c r="DP11" s="58">
        <v>4.1824369999999993</v>
      </c>
      <c r="DQ11" s="207">
        <v>3.113836</v>
      </c>
      <c r="DR11" s="53">
        <v>3.4910000000000002E-3</v>
      </c>
      <c r="DS11" s="58">
        <v>3.117327</v>
      </c>
      <c r="DT11" s="207">
        <v>3.7432089999999998</v>
      </c>
      <c r="DU11" s="53">
        <v>0.45921499999999998</v>
      </c>
      <c r="DV11" s="58">
        <v>4.2024239999999997</v>
      </c>
      <c r="DW11" s="207">
        <v>4.187843</v>
      </c>
      <c r="DX11" s="53" t="s">
        <v>132</v>
      </c>
      <c r="DY11" s="58">
        <v>4.187843</v>
      </c>
      <c r="DZ11" s="207">
        <v>6.2236879999999992</v>
      </c>
      <c r="EA11" s="53">
        <v>0.95876399999999995</v>
      </c>
      <c r="EB11" s="58">
        <v>7.1824519999999996</v>
      </c>
      <c r="EC11" s="207">
        <v>5.4450709999999987</v>
      </c>
      <c r="ED11" s="53" t="s">
        <v>132</v>
      </c>
      <c r="EE11" s="58">
        <v>5.4450709999999987</v>
      </c>
      <c r="EF11" s="207">
        <v>5.3699669999999999</v>
      </c>
      <c r="EG11" s="53">
        <v>0.19139700000000001</v>
      </c>
      <c r="EH11" s="58">
        <v>5.5613640000000002</v>
      </c>
      <c r="EI11" s="207">
        <v>7.5072019999999995</v>
      </c>
      <c r="EJ11" s="53" t="s">
        <v>132</v>
      </c>
      <c r="EK11" s="58">
        <v>7.5072019999999995</v>
      </c>
      <c r="EL11" s="207">
        <v>6.2345659999999992</v>
      </c>
      <c r="EM11" s="53" t="s">
        <v>132</v>
      </c>
      <c r="EN11" s="58">
        <v>6.2345659999999992</v>
      </c>
      <c r="EO11" s="207">
        <v>5.8057890000000025</v>
      </c>
      <c r="EP11" s="53" t="s">
        <v>132</v>
      </c>
      <c r="EQ11" s="58">
        <v>5.8057890000000025</v>
      </c>
      <c r="ER11" s="208">
        <v>4.3610239999999996</v>
      </c>
      <c r="ES11" s="115" t="s">
        <v>132</v>
      </c>
      <c r="ET11" s="118">
        <v>4.3610239999999996</v>
      </c>
      <c r="EU11" s="208">
        <v>4.4542340000000005</v>
      </c>
      <c r="EV11" s="115">
        <v>4.7877999999999997E-2</v>
      </c>
      <c r="EW11" s="118">
        <v>4.5021120000000003</v>
      </c>
      <c r="EX11" s="208">
        <v>6.1090429999999998</v>
      </c>
      <c r="EY11" s="115">
        <v>3.5319999999999997E-2</v>
      </c>
      <c r="EZ11" s="118">
        <v>6.1443629999999994</v>
      </c>
      <c r="FA11" s="208">
        <v>4.5367500000000023</v>
      </c>
      <c r="FB11" s="115">
        <v>9.7E-5</v>
      </c>
      <c r="FC11" s="118">
        <v>4.5368470000000025</v>
      </c>
      <c r="FD11" s="208">
        <v>6.1675529999999998</v>
      </c>
      <c r="FE11" s="115">
        <v>0.37397399999999997</v>
      </c>
      <c r="FF11" s="118">
        <v>6.5415269999999994</v>
      </c>
      <c r="FG11" s="208">
        <v>6.4304020000000008</v>
      </c>
      <c r="FH11" s="115" t="s">
        <v>132</v>
      </c>
      <c r="FI11" s="118">
        <v>6.4304020000000008</v>
      </c>
      <c r="FJ11" s="208">
        <v>3.1055519999999994</v>
      </c>
      <c r="FK11" s="115" t="s">
        <v>132</v>
      </c>
      <c r="FL11" s="118">
        <v>3.1055519999999994</v>
      </c>
      <c r="FM11" s="208">
        <v>7.2062130000000009</v>
      </c>
      <c r="FN11" s="115">
        <v>0.16886799999999999</v>
      </c>
      <c r="FO11" s="118">
        <v>7.3750810000000007</v>
      </c>
      <c r="FP11" s="208">
        <v>5.7617970000000023</v>
      </c>
      <c r="FQ11" s="115" t="s">
        <v>132</v>
      </c>
      <c r="FR11" s="118">
        <v>5.7617970000000023</v>
      </c>
      <c r="FS11" s="208">
        <v>8.7650790000000001</v>
      </c>
      <c r="FT11" s="115">
        <v>1.9480000000000001E-3</v>
      </c>
      <c r="FU11" s="118">
        <v>8.7670270000000006</v>
      </c>
      <c r="FV11" s="208">
        <v>7.7312570000000012</v>
      </c>
      <c r="FW11" s="115" t="s">
        <v>132</v>
      </c>
      <c r="FX11" s="118">
        <v>7.7312570000000012</v>
      </c>
      <c r="FY11" s="208">
        <v>6.4531049999999999</v>
      </c>
      <c r="FZ11" s="115" t="s">
        <v>132</v>
      </c>
      <c r="GA11" s="118">
        <v>6.4531049999999999</v>
      </c>
      <c r="GB11" s="208">
        <v>5.9859859999999978</v>
      </c>
      <c r="GC11" s="115" t="s">
        <v>132</v>
      </c>
      <c r="GD11" s="118">
        <v>5.9859859999999978</v>
      </c>
      <c r="GE11" s="208">
        <v>5.9141110000000019</v>
      </c>
      <c r="GF11" s="115" t="s">
        <v>132</v>
      </c>
      <c r="GG11" s="118">
        <v>5.9141110000000019</v>
      </c>
      <c r="GH11" s="208">
        <v>6.8292049999999991</v>
      </c>
      <c r="GI11" s="115" t="s">
        <v>132</v>
      </c>
      <c r="GJ11" s="118">
        <v>6.8292049999999991</v>
      </c>
      <c r="GK11" s="208">
        <v>5.2715990000000001</v>
      </c>
      <c r="GL11" s="115">
        <v>0.20603199999999999</v>
      </c>
      <c r="GM11" s="118">
        <v>5.4776310000000006</v>
      </c>
      <c r="GN11" s="208">
        <v>8.0456529999999997</v>
      </c>
      <c r="GO11" s="115">
        <v>0.22384699999999999</v>
      </c>
      <c r="GP11" s="118">
        <v>8.269499999999999</v>
      </c>
      <c r="GQ11" s="208">
        <v>6.1122220000000009</v>
      </c>
      <c r="GR11" s="115" t="s">
        <v>132</v>
      </c>
      <c r="GS11" s="118">
        <v>6.1122220000000009</v>
      </c>
      <c r="GT11" s="208">
        <v>8.9787409999999994</v>
      </c>
      <c r="GU11" s="115">
        <v>0.27745399999999998</v>
      </c>
      <c r="GV11" s="118">
        <v>9.256195</v>
      </c>
      <c r="GW11" s="208">
        <v>7.7109749999999995</v>
      </c>
      <c r="GX11" s="115" t="s">
        <v>132</v>
      </c>
      <c r="GY11" s="118">
        <v>7.7109749999999995</v>
      </c>
      <c r="GZ11" s="208">
        <v>5.1575439999999997</v>
      </c>
      <c r="HA11" s="115" t="s">
        <v>132</v>
      </c>
      <c r="HB11" s="118">
        <v>5.1575439999999997</v>
      </c>
      <c r="HC11" s="208">
        <v>5.6962349999999988</v>
      </c>
      <c r="HD11" s="115">
        <v>3.4000000000000002E-4</v>
      </c>
      <c r="HE11" s="118">
        <v>5.6965749999999984</v>
      </c>
      <c r="HF11" s="208">
        <v>6.554991000000002</v>
      </c>
      <c r="HG11" s="115" t="s">
        <v>132</v>
      </c>
      <c r="HH11" s="118">
        <v>6.554991000000002</v>
      </c>
      <c r="HI11" s="208">
        <v>6.7707310000000005</v>
      </c>
      <c r="HJ11" s="115" t="s">
        <v>132</v>
      </c>
      <c r="HK11" s="118">
        <v>6.7707310000000005</v>
      </c>
      <c r="HL11" s="208">
        <v>5.1473630000000004</v>
      </c>
      <c r="HM11" s="115" t="s">
        <v>132</v>
      </c>
      <c r="HN11" s="118">
        <v>5.1473630000000004</v>
      </c>
      <c r="HO11" s="208">
        <v>5.851924000000003</v>
      </c>
      <c r="HP11" s="115" t="s">
        <v>132</v>
      </c>
      <c r="HQ11" s="118">
        <v>5.851924000000003</v>
      </c>
      <c r="HR11" s="208">
        <v>5.1694130000000005</v>
      </c>
      <c r="HS11" s="115" t="s">
        <v>132</v>
      </c>
      <c r="HT11" s="118">
        <v>5.1694130000000005</v>
      </c>
      <c r="HU11" s="208">
        <v>8.5619500000000031</v>
      </c>
      <c r="HV11" s="115" t="s">
        <v>132</v>
      </c>
      <c r="HW11" s="118">
        <v>8.5619500000000031</v>
      </c>
      <c r="HX11" s="208">
        <v>6.5978950000000003</v>
      </c>
      <c r="HY11" s="115" t="s">
        <v>132</v>
      </c>
      <c r="HZ11" s="118">
        <v>6.5978950000000003</v>
      </c>
      <c r="IA11" s="208">
        <v>4.8153429999999986</v>
      </c>
      <c r="IB11" s="115">
        <v>1.5479700000000001</v>
      </c>
      <c r="IC11" s="118">
        <v>6.3633129999999989</v>
      </c>
      <c r="ID11" s="208">
        <v>7.2955870000000003</v>
      </c>
      <c r="IE11" s="115">
        <v>0.59835199999999999</v>
      </c>
      <c r="IF11" s="118">
        <v>7.8939390000000005</v>
      </c>
      <c r="IG11" s="208">
        <v>6.1431320000000023</v>
      </c>
      <c r="IH11" s="115">
        <v>0.135902</v>
      </c>
      <c r="II11" s="118">
        <v>6.279034000000002</v>
      </c>
      <c r="IJ11" s="208">
        <v>5.7892010000000003</v>
      </c>
      <c r="IK11" s="115">
        <v>0.33732099999999998</v>
      </c>
      <c r="IL11" s="118">
        <v>6.1265220000000005</v>
      </c>
      <c r="IM11" s="8"/>
    </row>
    <row r="12" spans="1:247" s="3" customFormat="1" x14ac:dyDescent="0.35">
      <c r="A12" s="10"/>
      <c r="B12" s="25" t="s">
        <v>55</v>
      </c>
      <c r="C12" s="26" t="s">
        <v>64</v>
      </c>
      <c r="D12" s="78">
        <v>7.1691530000000014</v>
      </c>
      <c r="E12" s="50" t="s">
        <v>132</v>
      </c>
      <c r="F12" s="77">
        <v>7.1691530000000014</v>
      </c>
      <c r="G12" s="78">
        <v>1.7494509999999996</v>
      </c>
      <c r="H12" s="50" t="s">
        <v>132</v>
      </c>
      <c r="I12" s="77">
        <v>1.7494509999999996</v>
      </c>
      <c r="J12" s="78">
        <v>2.4746329999999999</v>
      </c>
      <c r="K12" s="50">
        <v>5.4587999999999998E-2</v>
      </c>
      <c r="L12" s="77">
        <v>2.5292209999999997</v>
      </c>
      <c r="M12" s="78">
        <v>2.8431399999999996</v>
      </c>
      <c r="N12" s="50" t="s">
        <v>132</v>
      </c>
      <c r="O12" s="77">
        <v>2.8431399999999996</v>
      </c>
      <c r="P12" s="78">
        <v>2.5462119999999997</v>
      </c>
      <c r="Q12" s="50">
        <v>5.5495999999999997E-2</v>
      </c>
      <c r="R12" s="77">
        <v>2.6017079999999999</v>
      </c>
      <c r="S12" s="78">
        <v>5.0884160000000005</v>
      </c>
      <c r="T12" s="50" t="s">
        <v>132</v>
      </c>
      <c r="U12" s="77">
        <v>5.0884160000000005</v>
      </c>
      <c r="V12" s="78">
        <v>2.5555239999999997</v>
      </c>
      <c r="W12" s="50" t="s">
        <v>132</v>
      </c>
      <c r="X12" s="77">
        <v>2.5555239999999997</v>
      </c>
      <c r="Y12" s="78">
        <v>5.2520779999999991</v>
      </c>
      <c r="Z12" s="50" t="s">
        <v>132</v>
      </c>
      <c r="AA12" s="77">
        <v>5.2520779999999991</v>
      </c>
      <c r="AB12" s="78">
        <v>5.8528849999999997</v>
      </c>
      <c r="AC12" s="50" t="s">
        <v>132</v>
      </c>
      <c r="AD12" s="77">
        <v>5.8528849999999997</v>
      </c>
      <c r="AE12" s="78">
        <v>4.4458919999999988</v>
      </c>
      <c r="AF12" s="50" t="s">
        <v>132</v>
      </c>
      <c r="AG12" s="77">
        <v>4.4458919999999988</v>
      </c>
      <c r="AH12" s="78">
        <v>3.2239019999999998</v>
      </c>
      <c r="AI12" s="50">
        <v>5.4823999999999998E-2</v>
      </c>
      <c r="AJ12" s="77">
        <v>3.2787259999999998</v>
      </c>
      <c r="AK12" s="78">
        <v>2.4076200000000001</v>
      </c>
      <c r="AL12" s="50" t="s">
        <v>132</v>
      </c>
      <c r="AM12" s="77">
        <v>2.4076200000000001</v>
      </c>
      <c r="AN12" s="78">
        <v>2.7783589999999991</v>
      </c>
      <c r="AO12" s="50" t="s">
        <v>132</v>
      </c>
      <c r="AP12" s="77">
        <v>2.7783589999999991</v>
      </c>
      <c r="AQ12" s="78">
        <v>1.7308219999999994</v>
      </c>
      <c r="AR12" s="50" t="s">
        <v>132</v>
      </c>
      <c r="AS12" s="77">
        <v>1.7308219999999994</v>
      </c>
      <c r="AT12" s="78">
        <v>3.135428000000001</v>
      </c>
      <c r="AU12" s="50" t="s">
        <v>132</v>
      </c>
      <c r="AV12" s="77">
        <v>3.135428000000001</v>
      </c>
      <c r="AW12" s="78">
        <v>3.5559580000000004</v>
      </c>
      <c r="AX12" s="50" t="s">
        <v>132</v>
      </c>
      <c r="AY12" s="77">
        <v>3.5559580000000004</v>
      </c>
      <c r="AZ12" s="78">
        <v>3.502238999999999</v>
      </c>
      <c r="BA12" s="50" t="s">
        <v>132</v>
      </c>
      <c r="BB12" s="77">
        <v>3.502238999999999</v>
      </c>
      <c r="BC12" s="78">
        <v>5.1777719999999992</v>
      </c>
      <c r="BD12" s="50" t="s">
        <v>132</v>
      </c>
      <c r="BE12" s="77">
        <v>5.1777719999999992</v>
      </c>
      <c r="BF12" s="78">
        <v>4.8938280000000001</v>
      </c>
      <c r="BG12" s="50" t="s">
        <v>132</v>
      </c>
      <c r="BH12" s="77">
        <v>4.8938280000000001</v>
      </c>
      <c r="BI12" s="78">
        <v>3.9615549999999997</v>
      </c>
      <c r="BJ12" s="50" t="s">
        <v>132</v>
      </c>
      <c r="BK12" s="77">
        <v>3.9615549999999997</v>
      </c>
      <c r="BL12" s="78">
        <v>4.9617369999999994</v>
      </c>
      <c r="BM12" s="50" t="s">
        <v>132</v>
      </c>
      <c r="BN12" s="77">
        <v>4.9617369999999994</v>
      </c>
      <c r="BO12" s="78">
        <v>4.6238429999999981</v>
      </c>
      <c r="BP12" s="50" t="s">
        <v>132</v>
      </c>
      <c r="BQ12" s="77">
        <v>4.6238429999999981</v>
      </c>
      <c r="BR12" s="78">
        <v>2.8478649999999996</v>
      </c>
      <c r="BS12" s="50" t="s">
        <v>132</v>
      </c>
      <c r="BT12" s="77">
        <v>2.8478649999999996</v>
      </c>
      <c r="BU12" s="78">
        <v>2.1499660000000005</v>
      </c>
      <c r="BV12" s="50" t="s">
        <v>132</v>
      </c>
      <c r="BW12" s="77">
        <v>2.1499660000000005</v>
      </c>
      <c r="BX12" s="78">
        <v>2.8205999999999998</v>
      </c>
      <c r="BY12" s="50" t="s">
        <v>132</v>
      </c>
      <c r="BZ12" s="77">
        <v>2.8205999999999998</v>
      </c>
      <c r="CA12" s="78">
        <v>2.8817909999999998</v>
      </c>
      <c r="CB12" s="50" t="s">
        <v>132</v>
      </c>
      <c r="CC12" s="77">
        <v>2.8817909999999998</v>
      </c>
      <c r="CD12" s="78">
        <v>2.7119450000000009</v>
      </c>
      <c r="CE12" s="50" t="s">
        <v>132</v>
      </c>
      <c r="CF12" s="77">
        <v>2.7119450000000009</v>
      </c>
      <c r="CG12" s="78">
        <v>3.8690110000000013</v>
      </c>
      <c r="CH12" s="50" t="s">
        <v>132</v>
      </c>
      <c r="CI12" s="77">
        <v>3.8690110000000013</v>
      </c>
      <c r="CJ12" s="78">
        <v>1.5629009999999999</v>
      </c>
      <c r="CK12" s="50" t="s">
        <v>132</v>
      </c>
      <c r="CL12" s="77">
        <v>1.5629009999999999</v>
      </c>
      <c r="CM12" s="78">
        <v>3.3016699999999992</v>
      </c>
      <c r="CN12" s="50" t="s">
        <v>132</v>
      </c>
      <c r="CO12" s="77">
        <v>3.3016699999999992</v>
      </c>
      <c r="CP12" s="78">
        <v>2.447166999999999</v>
      </c>
      <c r="CQ12" s="50" t="s">
        <v>132</v>
      </c>
      <c r="CR12" s="77">
        <v>2.447166999999999</v>
      </c>
      <c r="CS12" s="78">
        <v>3.79745</v>
      </c>
      <c r="CT12" s="50" t="s">
        <v>132</v>
      </c>
      <c r="CU12" s="77">
        <v>3.79745</v>
      </c>
      <c r="CV12" s="78">
        <v>3.3344750000000003</v>
      </c>
      <c r="CW12" s="50" t="s">
        <v>132</v>
      </c>
      <c r="CX12" s="77">
        <v>3.3344750000000003</v>
      </c>
      <c r="CY12" s="78">
        <v>4.167682000000001</v>
      </c>
      <c r="CZ12" s="50" t="s">
        <v>132</v>
      </c>
      <c r="DA12" s="77">
        <v>4.167682000000001</v>
      </c>
      <c r="DB12" s="78">
        <v>3.8040749999999992</v>
      </c>
      <c r="DC12" s="50">
        <v>3.1877999999999997E-2</v>
      </c>
      <c r="DD12" s="77">
        <v>3.8359529999999991</v>
      </c>
      <c r="DE12" s="78">
        <v>2.778222</v>
      </c>
      <c r="DF12" s="50">
        <v>3.0892000000000003E-2</v>
      </c>
      <c r="DG12" s="77">
        <v>2.8091140000000001</v>
      </c>
      <c r="DH12" s="78">
        <v>2.7451219999999998</v>
      </c>
      <c r="DI12" s="50" t="s">
        <v>132</v>
      </c>
      <c r="DJ12" s="77">
        <v>2.7451219999999998</v>
      </c>
      <c r="DK12" s="78">
        <v>2.2796300000000005</v>
      </c>
      <c r="DL12" s="50" t="s">
        <v>132</v>
      </c>
      <c r="DM12" s="77">
        <v>2.2796300000000005</v>
      </c>
      <c r="DN12" s="78">
        <v>2.562036</v>
      </c>
      <c r="DO12" s="50" t="s">
        <v>132</v>
      </c>
      <c r="DP12" s="77">
        <v>2.562036</v>
      </c>
      <c r="DQ12" s="78">
        <v>3.3864520000000007</v>
      </c>
      <c r="DR12" s="50">
        <v>6.2200000000000005E-4</v>
      </c>
      <c r="DS12" s="77">
        <v>3.3870740000000006</v>
      </c>
      <c r="DT12" s="78">
        <v>3.2718200000000008</v>
      </c>
      <c r="DU12" s="50" t="s">
        <v>132</v>
      </c>
      <c r="DV12" s="77">
        <v>3.2718200000000008</v>
      </c>
      <c r="DW12" s="78">
        <v>5.5744240000000005</v>
      </c>
      <c r="DX12" s="50" t="s">
        <v>132</v>
      </c>
      <c r="DY12" s="77">
        <v>5.5744240000000005</v>
      </c>
      <c r="DZ12" s="78">
        <v>5.5579510000000001</v>
      </c>
      <c r="EA12" s="50" t="s">
        <v>132</v>
      </c>
      <c r="EB12" s="77">
        <v>5.5579510000000001</v>
      </c>
      <c r="EC12" s="78">
        <v>4.1556089999999983</v>
      </c>
      <c r="ED12" s="50" t="s">
        <v>132</v>
      </c>
      <c r="EE12" s="77">
        <v>4.1556089999999983</v>
      </c>
      <c r="EF12" s="78">
        <v>4.9213470000000008</v>
      </c>
      <c r="EG12" s="50" t="s">
        <v>132</v>
      </c>
      <c r="EH12" s="77">
        <v>4.9213470000000008</v>
      </c>
      <c r="EI12" s="78">
        <v>7.823884999999998</v>
      </c>
      <c r="EJ12" s="50" t="s">
        <v>132</v>
      </c>
      <c r="EK12" s="77">
        <v>7.823884999999998</v>
      </c>
      <c r="EL12" s="78">
        <v>5.8834019999999976</v>
      </c>
      <c r="EM12" s="50" t="s">
        <v>132</v>
      </c>
      <c r="EN12" s="77">
        <v>5.8834019999999976</v>
      </c>
      <c r="EO12" s="78">
        <v>6.4758929999999983</v>
      </c>
      <c r="EP12" s="50" t="s">
        <v>132</v>
      </c>
      <c r="EQ12" s="77">
        <v>6.4758929999999983</v>
      </c>
      <c r="ER12" s="209">
        <v>1.668204</v>
      </c>
      <c r="ES12" s="113" t="s">
        <v>132</v>
      </c>
      <c r="ET12" s="123">
        <v>1.668204</v>
      </c>
      <c r="EU12" s="209">
        <v>5.502948</v>
      </c>
      <c r="EV12" s="113" t="s">
        <v>132</v>
      </c>
      <c r="EW12" s="123">
        <v>5.502948</v>
      </c>
      <c r="EX12" s="209">
        <v>4.3544909999999994</v>
      </c>
      <c r="EY12" s="113" t="s">
        <v>132</v>
      </c>
      <c r="EZ12" s="123">
        <v>4.3544909999999994</v>
      </c>
      <c r="FA12" s="209">
        <v>2.9109129999999999</v>
      </c>
      <c r="FB12" s="113" t="s">
        <v>132</v>
      </c>
      <c r="FC12" s="123">
        <v>2.9109129999999999</v>
      </c>
      <c r="FD12" s="209">
        <v>4.380255</v>
      </c>
      <c r="FE12" s="113" t="s">
        <v>132</v>
      </c>
      <c r="FF12" s="123">
        <v>4.380255</v>
      </c>
      <c r="FG12" s="209">
        <v>6.1032229999999998</v>
      </c>
      <c r="FH12" s="113" t="s">
        <v>132</v>
      </c>
      <c r="FI12" s="123">
        <v>6.1032229999999998</v>
      </c>
      <c r="FJ12" s="209">
        <v>4.5467360000000001</v>
      </c>
      <c r="FK12" s="113" t="s">
        <v>132</v>
      </c>
      <c r="FL12" s="123">
        <v>4.5467360000000001</v>
      </c>
      <c r="FM12" s="209">
        <v>9.5991420000000005</v>
      </c>
      <c r="FN12" s="113" t="s">
        <v>132</v>
      </c>
      <c r="FO12" s="123">
        <v>9.5991420000000005</v>
      </c>
      <c r="FP12" s="209">
        <v>6.6925319999999999</v>
      </c>
      <c r="FQ12" s="113" t="s">
        <v>132</v>
      </c>
      <c r="FR12" s="123">
        <v>6.6925319999999999</v>
      </c>
      <c r="FS12" s="209">
        <v>12.481943000000001</v>
      </c>
      <c r="FT12" s="113" t="s">
        <v>132</v>
      </c>
      <c r="FU12" s="123">
        <v>12.481943000000001</v>
      </c>
      <c r="FV12" s="209">
        <v>8.8338070000000002</v>
      </c>
      <c r="FW12" s="113" t="s">
        <v>132</v>
      </c>
      <c r="FX12" s="123">
        <v>8.8338070000000002</v>
      </c>
      <c r="FY12" s="209">
        <v>8.4994180000000004</v>
      </c>
      <c r="FZ12" s="113" t="s">
        <v>132</v>
      </c>
      <c r="GA12" s="123">
        <v>8.4994180000000004</v>
      </c>
      <c r="GB12" s="209">
        <v>8.4888199999999987</v>
      </c>
      <c r="GC12" s="113" t="s">
        <v>132</v>
      </c>
      <c r="GD12" s="123">
        <v>8.4888199999999987</v>
      </c>
      <c r="GE12" s="209">
        <v>4.542921999999999</v>
      </c>
      <c r="GF12" s="113" t="s">
        <v>132</v>
      </c>
      <c r="GG12" s="123">
        <v>4.542921999999999</v>
      </c>
      <c r="GH12" s="209">
        <v>3.6720430000000004</v>
      </c>
      <c r="GI12" s="113" t="s">
        <v>132</v>
      </c>
      <c r="GJ12" s="123">
        <v>3.6720430000000004</v>
      </c>
      <c r="GK12" s="209">
        <v>6.0385980000000004</v>
      </c>
      <c r="GL12" s="113" t="s">
        <v>132</v>
      </c>
      <c r="GM12" s="123">
        <v>6.0385980000000004</v>
      </c>
      <c r="GN12" s="209">
        <v>13.661489000000003</v>
      </c>
      <c r="GO12" s="113" t="s">
        <v>132</v>
      </c>
      <c r="GP12" s="123">
        <v>13.661489000000003</v>
      </c>
      <c r="GQ12" s="209">
        <v>5.951884999999999</v>
      </c>
      <c r="GR12" s="113" t="s">
        <v>132</v>
      </c>
      <c r="GS12" s="123">
        <v>5.951884999999999</v>
      </c>
      <c r="GT12" s="209">
        <v>6.1377740000000003</v>
      </c>
      <c r="GU12" s="113" t="s">
        <v>132</v>
      </c>
      <c r="GV12" s="123">
        <v>6.1377740000000003</v>
      </c>
      <c r="GW12" s="209">
        <v>6.1235060000000008</v>
      </c>
      <c r="GX12" s="113" t="s">
        <v>132</v>
      </c>
      <c r="GY12" s="123">
        <v>6.1235060000000008</v>
      </c>
      <c r="GZ12" s="209">
        <v>7.059791999999999</v>
      </c>
      <c r="HA12" s="113" t="s">
        <v>132</v>
      </c>
      <c r="HB12" s="123">
        <v>7.059791999999999</v>
      </c>
      <c r="HC12" s="209">
        <v>9.3853660000000012</v>
      </c>
      <c r="HD12" s="113" t="s">
        <v>132</v>
      </c>
      <c r="HE12" s="123">
        <v>9.3853660000000012</v>
      </c>
      <c r="HF12" s="209">
        <v>4.3190850000000003</v>
      </c>
      <c r="HG12" s="113" t="s">
        <v>132</v>
      </c>
      <c r="HH12" s="123">
        <v>4.3190850000000003</v>
      </c>
      <c r="HI12" s="209">
        <v>4.9107589999999997</v>
      </c>
      <c r="HJ12" s="113" t="s">
        <v>132</v>
      </c>
      <c r="HK12" s="123">
        <v>4.9107589999999997</v>
      </c>
      <c r="HL12" s="209">
        <v>6.1363160000000008</v>
      </c>
      <c r="HM12" s="113" t="s">
        <v>132</v>
      </c>
      <c r="HN12" s="123">
        <v>6.1363160000000008</v>
      </c>
      <c r="HO12" s="209">
        <v>5.9862780000000004</v>
      </c>
      <c r="HP12" s="113" t="s">
        <v>132</v>
      </c>
      <c r="HQ12" s="123">
        <v>5.9862780000000004</v>
      </c>
      <c r="HR12" s="209">
        <v>4.1259930000000002</v>
      </c>
      <c r="HS12" s="113" t="s">
        <v>132</v>
      </c>
      <c r="HT12" s="123">
        <v>4.1259930000000002</v>
      </c>
      <c r="HU12" s="209">
        <v>7.0400339999999986</v>
      </c>
      <c r="HV12" s="113" t="s">
        <v>132</v>
      </c>
      <c r="HW12" s="123">
        <v>7.0400339999999986</v>
      </c>
      <c r="HX12" s="209">
        <v>5.4433439999999997</v>
      </c>
      <c r="HY12" s="113" t="s">
        <v>132</v>
      </c>
      <c r="HZ12" s="123">
        <v>5.4433439999999997</v>
      </c>
      <c r="IA12" s="209">
        <v>5.356789</v>
      </c>
      <c r="IB12" s="113">
        <v>4.9762000000000001E-2</v>
      </c>
      <c r="IC12" s="123">
        <v>5.4065510000000003</v>
      </c>
      <c r="ID12" s="209">
        <v>7.7868910000000007</v>
      </c>
      <c r="IE12" s="113" t="s">
        <v>132</v>
      </c>
      <c r="IF12" s="123">
        <v>7.7868910000000007</v>
      </c>
      <c r="IG12" s="209">
        <v>5.5889600000000002</v>
      </c>
      <c r="IH12" s="113" t="s">
        <v>132</v>
      </c>
      <c r="II12" s="123">
        <v>5.5889600000000002</v>
      </c>
      <c r="IJ12" s="209">
        <v>7.7454960000000002</v>
      </c>
      <c r="IK12" s="113" t="s">
        <v>132</v>
      </c>
      <c r="IL12" s="123">
        <v>7.7454960000000002</v>
      </c>
      <c r="IM12" s="8"/>
    </row>
    <row r="13" spans="1:247" s="3" customFormat="1" x14ac:dyDescent="0.35">
      <c r="A13" s="10"/>
      <c r="B13" s="25" t="s">
        <v>56</v>
      </c>
      <c r="C13" s="28" t="s">
        <v>66</v>
      </c>
      <c r="D13" s="207">
        <v>2.2953600000000001</v>
      </c>
      <c r="E13" s="53" t="s">
        <v>132</v>
      </c>
      <c r="F13" s="58">
        <v>2.2953600000000001</v>
      </c>
      <c r="G13" s="207">
        <v>1.5712539999999999</v>
      </c>
      <c r="H13" s="53" t="s">
        <v>132</v>
      </c>
      <c r="I13" s="58">
        <v>1.5712539999999999</v>
      </c>
      <c r="J13" s="207">
        <v>1.5842860000000001</v>
      </c>
      <c r="K13" s="53" t="s">
        <v>132</v>
      </c>
      <c r="L13" s="58">
        <v>1.5842860000000001</v>
      </c>
      <c r="M13" s="207">
        <v>1.281256</v>
      </c>
      <c r="N13" s="53" t="s">
        <v>132</v>
      </c>
      <c r="O13" s="58">
        <v>1.281256</v>
      </c>
      <c r="P13" s="207">
        <v>2.7735340000000002</v>
      </c>
      <c r="Q13" s="53" t="s">
        <v>132</v>
      </c>
      <c r="R13" s="58">
        <v>2.7735340000000002</v>
      </c>
      <c r="S13" s="207">
        <v>2.5579130000000001</v>
      </c>
      <c r="T13" s="53" t="s">
        <v>132</v>
      </c>
      <c r="U13" s="58">
        <v>2.5579130000000001</v>
      </c>
      <c r="V13" s="207">
        <v>1.591316</v>
      </c>
      <c r="W13" s="53" t="s">
        <v>132</v>
      </c>
      <c r="X13" s="58">
        <v>1.591316</v>
      </c>
      <c r="Y13" s="207">
        <v>1.6333620000000002</v>
      </c>
      <c r="Z13" s="53" t="s">
        <v>132</v>
      </c>
      <c r="AA13" s="58">
        <v>1.6333620000000002</v>
      </c>
      <c r="AB13" s="207">
        <v>2.4935770000000002</v>
      </c>
      <c r="AC13" s="53" t="s">
        <v>132</v>
      </c>
      <c r="AD13" s="58">
        <v>2.4935770000000002</v>
      </c>
      <c r="AE13" s="207">
        <v>2.0245189999999997</v>
      </c>
      <c r="AF13" s="53" t="s">
        <v>132</v>
      </c>
      <c r="AG13" s="58">
        <v>2.0245189999999997</v>
      </c>
      <c r="AH13" s="207">
        <v>2.4541209999999998</v>
      </c>
      <c r="AI13" s="53" t="s">
        <v>132</v>
      </c>
      <c r="AJ13" s="58">
        <v>2.4541209999999998</v>
      </c>
      <c r="AK13" s="207">
        <v>2.1792019999999996</v>
      </c>
      <c r="AL13" s="53" t="s">
        <v>132</v>
      </c>
      <c r="AM13" s="58">
        <v>2.1792019999999996</v>
      </c>
      <c r="AN13" s="207">
        <v>2.6140280000000002</v>
      </c>
      <c r="AO13" s="53" t="s">
        <v>132</v>
      </c>
      <c r="AP13" s="58">
        <v>2.6140280000000002</v>
      </c>
      <c r="AQ13" s="207">
        <v>2.2139819999999997</v>
      </c>
      <c r="AR13" s="53" t="s">
        <v>132</v>
      </c>
      <c r="AS13" s="58">
        <v>2.2139819999999997</v>
      </c>
      <c r="AT13" s="207">
        <v>1.1612650000000002</v>
      </c>
      <c r="AU13" s="53" t="s">
        <v>132</v>
      </c>
      <c r="AV13" s="58">
        <v>1.1612650000000002</v>
      </c>
      <c r="AW13" s="207">
        <v>1.4284000000000001</v>
      </c>
      <c r="AX13" s="53" t="s">
        <v>132</v>
      </c>
      <c r="AY13" s="58">
        <v>1.4284000000000001</v>
      </c>
      <c r="AZ13" s="207">
        <v>1.247816</v>
      </c>
      <c r="BA13" s="53" t="s">
        <v>132</v>
      </c>
      <c r="BB13" s="58">
        <v>1.247816</v>
      </c>
      <c r="BC13" s="207">
        <v>2.6898660000000003</v>
      </c>
      <c r="BD13" s="53" t="s">
        <v>132</v>
      </c>
      <c r="BE13" s="58">
        <v>2.6898660000000003</v>
      </c>
      <c r="BF13" s="207">
        <v>1.4295339999999999</v>
      </c>
      <c r="BG13" s="53" t="s">
        <v>132</v>
      </c>
      <c r="BH13" s="58">
        <v>1.4295339999999999</v>
      </c>
      <c r="BI13" s="207">
        <v>2.0540220000000002</v>
      </c>
      <c r="BJ13" s="53" t="s">
        <v>132</v>
      </c>
      <c r="BK13" s="58">
        <v>2.0540220000000002</v>
      </c>
      <c r="BL13" s="207">
        <v>2.331267</v>
      </c>
      <c r="BM13" s="53" t="s">
        <v>132</v>
      </c>
      <c r="BN13" s="58">
        <v>2.331267</v>
      </c>
      <c r="BO13" s="207">
        <v>2.5565930000000003</v>
      </c>
      <c r="BP13" s="53" t="s">
        <v>132</v>
      </c>
      <c r="BQ13" s="58">
        <v>2.5565930000000003</v>
      </c>
      <c r="BR13" s="207">
        <v>1.6931909999999999</v>
      </c>
      <c r="BS13" s="53" t="s">
        <v>132</v>
      </c>
      <c r="BT13" s="58">
        <v>1.6931909999999999</v>
      </c>
      <c r="BU13" s="207">
        <v>1.4306020000000002</v>
      </c>
      <c r="BV13" s="53" t="s">
        <v>132</v>
      </c>
      <c r="BW13" s="58">
        <v>1.4306020000000002</v>
      </c>
      <c r="BX13" s="207">
        <v>1.1088389999999999</v>
      </c>
      <c r="BY13" s="53" t="s">
        <v>132</v>
      </c>
      <c r="BZ13" s="58">
        <v>1.1088389999999999</v>
      </c>
      <c r="CA13" s="207">
        <v>1.2854289999999999</v>
      </c>
      <c r="CB13" s="53" t="s">
        <v>132</v>
      </c>
      <c r="CC13" s="58">
        <v>1.2854289999999999</v>
      </c>
      <c r="CD13" s="207">
        <v>0.72864300000000004</v>
      </c>
      <c r="CE13" s="53" t="s">
        <v>132</v>
      </c>
      <c r="CF13" s="58">
        <v>0.72864300000000004</v>
      </c>
      <c r="CG13" s="207">
        <v>0.28417599999999998</v>
      </c>
      <c r="CH13" s="53" t="s">
        <v>132</v>
      </c>
      <c r="CI13" s="58">
        <v>0.28417599999999998</v>
      </c>
      <c r="CJ13" s="207">
        <v>0.53136399999999995</v>
      </c>
      <c r="CK13" s="53" t="s">
        <v>132</v>
      </c>
      <c r="CL13" s="58">
        <v>0.53136399999999995</v>
      </c>
      <c r="CM13" s="207">
        <v>0.43885199999999996</v>
      </c>
      <c r="CN13" s="53" t="s">
        <v>132</v>
      </c>
      <c r="CO13" s="58">
        <v>0.43885199999999996</v>
      </c>
      <c r="CP13" s="207">
        <v>0.48429999999999995</v>
      </c>
      <c r="CQ13" s="53" t="s">
        <v>132</v>
      </c>
      <c r="CR13" s="58">
        <v>0.48429999999999995</v>
      </c>
      <c r="CS13" s="207">
        <v>0.60042200000000001</v>
      </c>
      <c r="CT13" s="53" t="s">
        <v>132</v>
      </c>
      <c r="CU13" s="58">
        <v>0.60042200000000001</v>
      </c>
      <c r="CV13" s="207">
        <v>0.39982800000000002</v>
      </c>
      <c r="CW13" s="53" t="s">
        <v>132</v>
      </c>
      <c r="CX13" s="58">
        <v>0.39982800000000002</v>
      </c>
      <c r="CY13" s="207">
        <v>0.58626100000000003</v>
      </c>
      <c r="CZ13" s="53" t="s">
        <v>132</v>
      </c>
      <c r="DA13" s="58">
        <v>0.58626100000000003</v>
      </c>
      <c r="DB13" s="207">
        <v>0.65127099999999993</v>
      </c>
      <c r="DC13" s="53" t="s">
        <v>132</v>
      </c>
      <c r="DD13" s="58">
        <v>0.65127099999999993</v>
      </c>
      <c r="DE13" s="207">
        <v>0.91755699999999996</v>
      </c>
      <c r="DF13" s="53" t="s">
        <v>132</v>
      </c>
      <c r="DG13" s="58">
        <v>0.91755699999999996</v>
      </c>
      <c r="DH13" s="207">
        <v>0.53809300000000004</v>
      </c>
      <c r="DI13" s="53" t="s">
        <v>132</v>
      </c>
      <c r="DJ13" s="58">
        <v>0.53809300000000004</v>
      </c>
      <c r="DK13" s="207">
        <v>0.98923799999999995</v>
      </c>
      <c r="DL13" s="53" t="s">
        <v>132</v>
      </c>
      <c r="DM13" s="58">
        <v>0.98923799999999995</v>
      </c>
      <c r="DN13" s="207">
        <v>0.61659799999999998</v>
      </c>
      <c r="DO13" s="53" t="s">
        <v>132</v>
      </c>
      <c r="DP13" s="58">
        <v>0.61659799999999998</v>
      </c>
      <c r="DQ13" s="207">
        <v>0.73367000000000004</v>
      </c>
      <c r="DR13" s="53" t="s">
        <v>132</v>
      </c>
      <c r="DS13" s="58">
        <v>0.73367000000000004</v>
      </c>
      <c r="DT13" s="207">
        <v>2.0688149999999998</v>
      </c>
      <c r="DU13" s="53" t="s">
        <v>132</v>
      </c>
      <c r="DV13" s="58">
        <v>2.0688149999999998</v>
      </c>
      <c r="DW13" s="207">
        <v>1.126223</v>
      </c>
      <c r="DX13" s="53" t="s">
        <v>132</v>
      </c>
      <c r="DY13" s="58">
        <v>1.126223</v>
      </c>
      <c r="DZ13" s="207">
        <v>1.5506060000000002</v>
      </c>
      <c r="EA13" s="53">
        <v>1.8732500000000001</v>
      </c>
      <c r="EB13" s="58">
        <v>3.4238560000000002</v>
      </c>
      <c r="EC13" s="207">
        <v>1.5600369999999999</v>
      </c>
      <c r="ED13" s="53">
        <v>1.4454929999999999</v>
      </c>
      <c r="EE13" s="58">
        <v>3.0055299999999998</v>
      </c>
      <c r="EF13" s="207">
        <v>1.7294710000000002</v>
      </c>
      <c r="EG13" s="53" t="s">
        <v>132</v>
      </c>
      <c r="EH13" s="58">
        <v>1.7294710000000002</v>
      </c>
      <c r="EI13" s="207">
        <v>2.0051619999999999</v>
      </c>
      <c r="EJ13" s="53">
        <v>1.981687</v>
      </c>
      <c r="EK13" s="58">
        <v>3.9868489999999999</v>
      </c>
      <c r="EL13" s="207">
        <v>1.27912</v>
      </c>
      <c r="EM13" s="53">
        <v>1.5646519999999999</v>
      </c>
      <c r="EN13" s="58">
        <v>2.843772</v>
      </c>
      <c r="EO13" s="207">
        <v>2.3915790000000001</v>
      </c>
      <c r="EP13" s="53">
        <v>0.87531999999999999</v>
      </c>
      <c r="EQ13" s="58">
        <v>3.266899</v>
      </c>
      <c r="ER13" s="208">
        <v>1.5336029999999998</v>
      </c>
      <c r="ES13" s="115">
        <v>0.572662</v>
      </c>
      <c r="ET13" s="118">
        <v>2.1062649999999996</v>
      </c>
      <c r="EU13" s="208">
        <v>0.60519800000000012</v>
      </c>
      <c r="EV13" s="115">
        <v>1.963117</v>
      </c>
      <c r="EW13" s="118">
        <v>2.5683150000000001</v>
      </c>
      <c r="EX13" s="208">
        <v>1.6977859999999998</v>
      </c>
      <c r="EY13" s="115">
        <v>2.833215</v>
      </c>
      <c r="EZ13" s="118">
        <v>4.5310009999999998</v>
      </c>
      <c r="FA13" s="208">
        <v>2.619688</v>
      </c>
      <c r="FB13" s="115">
        <v>1.263849</v>
      </c>
      <c r="FC13" s="118">
        <v>3.883537</v>
      </c>
      <c r="FD13" s="208">
        <v>1.9650570000000003</v>
      </c>
      <c r="FE13" s="115">
        <v>4.0612779999999997</v>
      </c>
      <c r="FF13" s="118">
        <v>6.0263349999999996</v>
      </c>
      <c r="FG13" s="208">
        <v>1.4721839999999999</v>
      </c>
      <c r="FH13" s="115">
        <v>2.280033</v>
      </c>
      <c r="FI13" s="118">
        <v>3.7522169999999999</v>
      </c>
      <c r="FJ13" s="208">
        <v>2.4390699999999996</v>
      </c>
      <c r="FK13" s="115">
        <v>3.1482770000000002</v>
      </c>
      <c r="FL13" s="118">
        <v>5.5873469999999994</v>
      </c>
      <c r="FM13" s="208">
        <v>0.81815400000000016</v>
      </c>
      <c r="FN13" s="115">
        <v>1.563701</v>
      </c>
      <c r="FO13" s="118">
        <v>2.3818550000000003</v>
      </c>
      <c r="FP13" s="208">
        <v>2.1143089999999995</v>
      </c>
      <c r="FQ13" s="115">
        <v>1.4808410000000001</v>
      </c>
      <c r="FR13" s="118">
        <v>3.5951499999999994</v>
      </c>
      <c r="FS13" s="208">
        <v>2.52075</v>
      </c>
      <c r="FT13" s="115">
        <v>4.4189780000000001</v>
      </c>
      <c r="FU13" s="118">
        <v>6.9397280000000006</v>
      </c>
      <c r="FV13" s="208">
        <v>3.1860569999999999</v>
      </c>
      <c r="FW13" s="115">
        <v>1.298476</v>
      </c>
      <c r="FX13" s="118">
        <v>4.4845329999999999</v>
      </c>
      <c r="FY13" s="208">
        <v>1.8625049999999999</v>
      </c>
      <c r="FZ13" s="115">
        <v>3.4063569999999999</v>
      </c>
      <c r="GA13" s="118">
        <v>5.2688619999999995</v>
      </c>
      <c r="GB13" s="208">
        <v>1.9681650000000002</v>
      </c>
      <c r="GC13" s="115">
        <v>3.083307</v>
      </c>
      <c r="GD13" s="118">
        <v>5.0514720000000004</v>
      </c>
      <c r="GE13" s="208">
        <v>3.4692239999999992</v>
      </c>
      <c r="GF13" s="115">
        <v>1.9995019999999999</v>
      </c>
      <c r="GG13" s="118">
        <v>5.4687259999999993</v>
      </c>
      <c r="GH13" s="208">
        <v>1.9445180000000002</v>
      </c>
      <c r="GI13" s="115">
        <v>2.1682220000000001</v>
      </c>
      <c r="GJ13" s="118">
        <v>4.1127400000000005</v>
      </c>
      <c r="GK13" s="208">
        <v>2.0093540000000001</v>
      </c>
      <c r="GL13" s="115">
        <v>2.1167940000000001</v>
      </c>
      <c r="GM13" s="118">
        <v>4.1261480000000006</v>
      </c>
      <c r="GN13" s="208">
        <v>2.8222380000000005</v>
      </c>
      <c r="GO13" s="115">
        <v>3.8942109999999999</v>
      </c>
      <c r="GP13" s="118">
        <v>6.7164490000000008</v>
      </c>
      <c r="GQ13" s="208">
        <v>0.9998530000000001</v>
      </c>
      <c r="GR13" s="115">
        <v>2.3803019999999999</v>
      </c>
      <c r="GS13" s="118">
        <v>3.3801550000000002</v>
      </c>
      <c r="GT13" s="208">
        <v>2.0738150000000002</v>
      </c>
      <c r="GU13" s="115">
        <v>2.9955599999999998</v>
      </c>
      <c r="GV13" s="118">
        <v>5.069375</v>
      </c>
      <c r="GW13" s="208">
        <v>2.9295809999999998</v>
      </c>
      <c r="GX13" s="115">
        <v>5.2191489999999998</v>
      </c>
      <c r="GY13" s="118">
        <v>8.1487300000000005</v>
      </c>
      <c r="GZ13" s="208">
        <v>3.4686339999999998</v>
      </c>
      <c r="HA13" s="115">
        <v>1.5964480000000001</v>
      </c>
      <c r="HB13" s="118">
        <v>5.0650820000000003</v>
      </c>
      <c r="HC13" s="208">
        <v>0.89776400000000001</v>
      </c>
      <c r="HD13" s="115">
        <v>3.2845260000000001</v>
      </c>
      <c r="HE13" s="118">
        <v>4.1822900000000001</v>
      </c>
      <c r="HF13" s="208">
        <v>2.8405100000000001</v>
      </c>
      <c r="HG13" s="115">
        <v>2.4037329999999999</v>
      </c>
      <c r="HH13" s="118">
        <v>5.244243</v>
      </c>
      <c r="HI13" s="208">
        <v>1.089086</v>
      </c>
      <c r="HJ13" s="115">
        <v>1.8693649999999999</v>
      </c>
      <c r="HK13" s="118">
        <v>2.9584510000000002</v>
      </c>
      <c r="HL13" s="208">
        <v>2.2490609999999998</v>
      </c>
      <c r="HM13" s="115">
        <v>3.0396130000000001</v>
      </c>
      <c r="HN13" s="118">
        <v>5.2886740000000003</v>
      </c>
      <c r="HO13" s="208">
        <v>2.7461359999999999</v>
      </c>
      <c r="HP13" s="115">
        <v>1.005233</v>
      </c>
      <c r="HQ13" s="118">
        <v>3.751369</v>
      </c>
      <c r="HR13" s="208">
        <v>1.816889</v>
      </c>
      <c r="HS13" s="115">
        <v>1.9482349999999999</v>
      </c>
      <c r="HT13" s="118">
        <v>3.7651240000000001</v>
      </c>
      <c r="HU13" s="208">
        <v>1.3717999999999997</v>
      </c>
      <c r="HV13" s="115">
        <v>3.7788180000000002</v>
      </c>
      <c r="HW13" s="118">
        <v>5.1506179999999997</v>
      </c>
      <c r="HX13" s="208">
        <v>1.259379</v>
      </c>
      <c r="HY13" s="115">
        <v>4.7508379999999999</v>
      </c>
      <c r="HZ13" s="118">
        <v>6.0102169999999999</v>
      </c>
      <c r="IA13" s="208">
        <v>1.5227420000000003</v>
      </c>
      <c r="IB13" s="115">
        <v>2.9544419999999998</v>
      </c>
      <c r="IC13" s="118">
        <v>4.4771840000000003</v>
      </c>
      <c r="ID13" s="208">
        <v>2.4316460000000002</v>
      </c>
      <c r="IE13" s="115">
        <v>3.4524370000000002</v>
      </c>
      <c r="IF13" s="118">
        <v>5.8840830000000004</v>
      </c>
      <c r="IG13" s="208">
        <v>2.3893179999999998</v>
      </c>
      <c r="IH13" s="115">
        <v>6.5195920000000003</v>
      </c>
      <c r="II13" s="118">
        <v>8.9089100000000006</v>
      </c>
      <c r="IJ13" s="208">
        <v>3.1544300000000001</v>
      </c>
      <c r="IK13" s="115">
        <v>4.2311319999999997</v>
      </c>
      <c r="IL13" s="118">
        <v>7.3855620000000002</v>
      </c>
      <c r="IM13" s="8"/>
    </row>
    <row r="14" spans="1:247" s="3" customFormat="1" x14ac:dyDescent="0.35">
      <c r="A14" s="10"/>
      <c r="B14" s="25" t="s">
        <v>57</v>
      </c>
      <c r="C14" s="26" t="s">
        <v>69</v>
      </c>
      <c r="D14" s="78">
        <v>1.5495160000000003</v>
      </c>
      <c r="E14" s="50" t="s">
        <v>132</v>
      </c>
      <c r="F14" s="77">
        <v>1.5495160000000003</v>
      </c>
      <c r="G14" s="78">
        <v>1.2377279999999995</v>
      </c>
      <c r="H14" s="50" t="s">
        <v>132</v>
      </c>
      <c r="I14" s="77">
        <v>1.2377279999999995</v>
      </c>
      <c r="J14" s="78">
        <v>1.2743070000000001</v>
      </c>
      <c r="K14" s="50" t="s">
        <v>132</v>
      </c>
      <c r="L14" s="77">
        <v>1.2743070000000001</v>
      </c>
      <c r="M14" s="78">
        <v>2.3769070000000001</v>
      </c>
      <c r="N14" s="50" t="s">
        <v>132</v>
      </c>
      <c r="O14" s="77">
        <v>2.3769070000000001</v>
      </c>
      <c r="P14" s="78">
        <v>1.5257140000000002</v>
      </c>
      <c r="Q14" s="50" t="s">
        <v>132</v>
      </c>
      <c r="R14" s="77">
        <v>1.5257140000000002</v>
      </c>
      <c r="S14" s="78">
        <v>3.3180269999999998</v>
      </c>
      <c r="T14" s="50" t="s">
        <v>132</v>
      </c>
      <c r="U14" s="77">
        <v>3.3180269999999998</v>
      </c>
      <c r="V14" s="78">
        <v>0.98591499999999987</v>
      </c>
      <c r="W14" s="50" t="s">
        <v>132</v>
      </c>
      <c r="X14" s="77">
        <v>0.98591499999999987</v>
      </c>
      <c r="Y14" s="78">
        <v>1.9171999999999998</v>
      </c>
      <c r="Z14" s="50" t="s">
        <v>132</v>
      </c>
      <c r="AA14" s="77">
        <v>1.9171999999999998</v>
      </c>
      <c r="AB14" s="78">
        <v>1.9033280000000004</v>
      </c>
      <c r="AC14" s="50" t="s">
        <v>132</v>
      </c>
      <c r="AD14" s="77">
        <v>1.9033280000000004</v>
      </c>
      <c r="AE14" s="78">
        <v>1.0266040000000001</v>
      </c>
      <c r="AF14" s="50">
        <v>1.2685E-2</v>
      </c>
      <c r="AG14" s="77">
        <v>1.0392890000000001</v>
      </c>
      <c r="AH14" s="78">
        <v>1.5215080000000003</v>
      </c>
      <c r="AI14" s="50" t="s">
        <v>132</v>
      </c>
      <c r="AJ14" s="77">
        <v>1.5215080000000003</v>
      </c>
      <c r="AK14" s="78">
        <v>1.4820780000000005</v>
      </c>
      <c r="AL14" s="50" t="s">
        <v>132</v>
      </c>
      <c r="AM14" s="77">
        <v>1.4820780000000005</v>
      </c>
      <c r="AN14" s="78">
        <v>3.0742600000000011</v>
      </c>
      <c r="AO14" s="50" t="s">
        <v>132</v>
      </c>
      <c r="AP14" s="77">
        <v>3.0742600000000011</v>
      </c>
      <c r="AQ14" s="78">
        <v>9.2842320000000012</v>
      </c>
      <c r="AR14" s="50" t="s">
        <v>132</v>
      </c>
      <c r="AS14" s="77">
        <v>9.2842320000000012</v>
      </c>
      <c r="AT14" s="78">
        <v>1.4326319999999997</v>
      </c>
      <c r="AU14" s="50" t="s">
        <v>132</v>
      </c>
      <c r="AV14" s="77">
        <v>1.4326319999999997</v>
      </c>
      <c r="AW14" s="78">
        <v>1.5904900000000002</v>
      </c>
      <c r="AX14" s="50" t="s">
        <v>132</v>
      </c>
      <c r="AY14" s="77">
        <v>1.5904900000000002</v>
      </c>
      <c r="AZ14" s="78">
        <v>1.5002119999999999</v>
      </c>
      <c r="BA14" s="50">
        <v>0.38986100000000001</v>
      </c>
      <c r="BB14" s="77">
        <v>1.8900729999999999</v>
      </c>
      <c r="BC14" s="78">
        <v>1.3738409999999999</v>
      </c>
      <c r="BD14" s="50">
        <v>0.177645</v>
      </c>
      <c r="BE14" s="77">
        <v>1.5514859999999999</v>
      </c>
      <c r="BF14" s="78">
        <v>1.1474049999999996</v>
      </c>
      <c r="BG14" s="50" t="s">
        <v>132</v>
      </c>
      <c r="BH14" s="77">
        <v>1.1474049999999996</v>
      </c>
      <c r="BI14" s="78">
        <v>1.4834309999999997</v>
      </c>
      <c r="BJ14" s="50" t="s">
        <v>132</v>
      </c>
      <c r="BK14" s="77">
        <v>1.4834309999999997</v>
      </c>
      <c r="BL14" s="78">
        <v>1.6828080000000001</v>
      </c>
      <c r="BM14" s="50" t="s">
        <v>132</v>
      </c>
      <c r="BN14" s="77">
        <v>1.6828080000000001</v>
      </c>
      <c r="BO14" s="78">
        <v>1.7242410000000001</v>
      </c>
      <c r="BP14" s="50" t="s">
        <v>132</v>
      </c>
      <c r="BQ14" s="77">
        <v>1.7242410000000001</v>
      </c>
      <c r="BR14" s="78">
        <v>1.586652</v>
      </c>
      <c r="BS14" s="50" t="s">
        <v>132</v>
      </c>
      <c r="BT14" s="77">
        <v>1.586652</v>
      </c>
      <c r="BU14" s="78">
        <v>1.5276480000000003</v>
      </c>
      <c r="BV14" s="50" t="s">
        <v>132</v>
      </c>
      <c r="BW14" s="77">
        <v>1.5276480000000003</v>
      </c>
      <c r="BX14" s="78">
        <v>0.97344400000000009</v>
      </c>
      <c r="BY14" s="50" t="s">
        <v>132</v>
      </c>
      <c r="BZ14" s="77">
        <v>0.97344400000000009</v>
      </c>
      <c r="CA14" s="78">
        <v>1.1051679999999999</v>
      </c>
      <c r="CB14" s="50" t="s">
        <v>132</v>
      </c>
      <c r="CC14" s="77">
        <v>1.1051679999999999</v>
      </c>
      <c r="CD14" s="78">
        <v>0.84899499999999994</v>
      </c>
      <c r="CE14" s="50" t="s">
        <v>132</v>
      </c>
      <c r="CF14" s="77">
        <v>0.84899499999999994</v>
      </c>
      <c r="CG14" s="78">
        <v>0.80420800000000003</v>
      </c>
      <c r="CH14" s="50" t="s">
        <v>132</v>
      </c>
      <c r="CI14" s="77">
        <v>0.80420800000000003</v>
      </c>
      <c r="CJ14" s="78">
        <v>0.52365399999999995</v>
      </c>
      <c r="CK14" s="50" t="s">
        <v>132</v>
      </c>
      <c r="CL14" s="77">
        <v>0.52365399999999995</v>
      </c>
      <c r="CM14" s="78">
        <v>0.49853999999999987</v>
      </c>
      <c r="CN14" s="50" t="s">
        <v>132</v>
      </c>
      <c r="CO14" s="77">
        <v>0.49853999999999987</v>
      </c>
      <c r="CP14" s="78">
        <v>1.08097</v>
      </c>
      <c r="CQ14" s="50" t="s">
        <v>132</v>
      </c>
      <c r="CR14" s="77">
        <v>1.08097</v>
      </c>
      <c r="CS14" s="78">
        <v>0.61887400000000004</v>
      </c>
      <c r="CT14" s="50" t="s">
        <v>132</v>
      </c>
      <c r="CU14" s="77">
        <v>0.61887400000000004</v>
      </c>
      <c r="CV14" s="78">
        <v>1.751906</v>
      </c>
      <c r="CW14" s="50" t="s">
        <v>132</v>
      </c>
      <c r="CX14" s="77">
        <v>1.751906</v>
      </c>
      <c r="CY14" s="78">
        <v>1.3010009999999999</v>
      </c>
      <c r="CZ14" s="50" t="s">
        <v>132</v>
      </c>
      <c r="DA14" s="77">
        <v>1.3010009999999999</v>
      </c>
      <c r="DB14" s="78">
        <v>2.2058580000000001</v>
      </c>
      <c r="DC14" s="50" t="s">
        <v>132</v>
      </c>
      <c r="DD14" s="77">
        <v>2.2058580000000001</v>
      </c>
      <c r="DE14" s="78">
        <v>1.843332</v>
      </c>
      <c r="DF14" s="50" t="s">
        <v>132</v>
      </c>
      <c r="DG14" s="77">
        <v>1.843332</v>
      </c>
      <c r="DH14" s="78">
        <v>1.6613549999999997</v>
      </c>
      <c r="DI14" s="50" t="s">
        <v>132</v>
      </c>
      <c r="DJ14" s="77">
        <v>1.6613549999999997</v>
      </c>
      <c r="DK14" s="78">
        <v>1.457246</v>
      </c>
      <c r="DL14" s="50" t="s">
        <v>132</v>
      </c>
      <c r="DM14" s="77">
        <v>1.457246</v>
      </c>
      <c r="DN14" s="78">
        <v>1.343648</v>
      </c>
      <c r="DO14" s="50" t="s">
        <v>132</v>
      </c>
      <c r="DP14" s="77">
        <v>1.343648</v>
      </c>
      <c r="DQ14" s="78">
        <v>2.2899880000000001</v>
      </c>
      <c r="DR14" s="50" t="s">
        <v>132</v>
      </c>
      <c r="DS14" s="77">
        <v>2.2899880000000001</v>
      </c>
      <c r="DT14" s="78">
        <v>4.0081669999999994</v>
      </c>
      <c r="DU14" s="50" t="s">
        <v>132</v>
      </c>
      <c r="DV14" s="77">
        <v>4.0081669999999994</v>
      </c>
      <c r="DW14" s="78">
        <v>3.6791989999999997</v>
      </c>
      <c r="DX14" s="50" t="s">
        <v>132</v>
      </c>
      <c r="DY14" s="77">
        <v>3.6791989999999997</v>
      </c>
      <c r="DZ14" s="78">
        <v>4.6866909999999997</v>
      </c>
      <c r="EA14" s="50" t="s">
        <v>132</v>
      </c>
      <c r="EB14" s="77">
        <v>4.6866909999999997</v>
      </c>
      <c r="EC14" s="78">
        <v>5.7848400000000009</v>
      </c>
      <c r="ED14" s="50" t="s">
        <v>132</v>
      </c>
      <c r="EE14" s="77">
        <v>5.7848400000000009</v>
      </c>
      <c r="EF14" s="78">
        <v>4.4918639999999996</v>
      </c>
      <c r="EG14" s="50" t="s">
        <v>132</v>
      </c>
      <c r="EH14" s="77">
        <v>4.4918639999999996</v>
      </c>
      <c r="EI14" s="78">
        <v>3.6631789999999995</v>
      </c>
      <c r="EJ14" s="50" t="s">
        <v>132</v>
      </c>
      <c r="EK14" s="77">
        <v>3.6631789999999995</v>
      </c>
      <c r="EL14" s="78">
        <v>2.7567290000000004</v>
      </c>
      <c r="EM14" s="50" t="s">
        <v>132</v>
      </c>
      <c r="EN14" s="77">
        <v>2.7567290000000004</v>
      </c>
      <c r="EO14" s="78">
        <v>2.3001260000000001</v>
      </c>
      <c r="EP14" s="50" t="s">
        <v>132</v>
      </c>
      <c r="EQ14" s="77">
        <v>2.3001260000000001</v>
      </c>
      <c r="ER14" s="209">
        <v>1.3646259999999997</v>
      </c>
      <c r="ES14" s="113" t="s">
        <v>132</v>
      </c>
      <c r="ET14" s="123">
        <v>1.3646259999999997</v>
      </c>
      <c r="EU14" s="209">
        <v>3.565121</v>
      </c>
      <c r="EV14" s="113" t="s">
        <v>132</v>
      </c>
      <c r="EW14" s="123">
        <v>3.565121</v>
      </c>
      <c r="EX14" s="209">
        <v>3.1804330000000007</v>
      </c>
      <c r="EY14" s="113" t="s">
        <v>132</v>
      </c>
      <c r="EZ14" s="123">
        <v>3.1804330000000007</v>
      </c>
      <c r="FA14" s="209">
        <v>1.1542449999999997</v>
      </c>
      <c r="FB14" s="113" t="s">
        <v>132</v>
      </c>
      <c r="FC14" s="123">
        <v>1.1542449999999997</v>
      </c>
      <c r="FD14" s="209">
        <v>1.9487219999999994</v>
      </c>
      <c r="FE14" s="113" t="s">
        <v>132</v>
      </c>
      <c r="FF14" s="123">
        <v>1.9487219999999994</v>
      </c>
      <c r="FG14" s="209">
        <v>1.4026340000000002</v>
      </c>
      <c r="FH14" s="113" t="s">
        <v>132</v>
      </c>
      <c r="FI14" s="123">
        <v>1.4026340000000002</v>
      </c>
      <c r="FJ14" s="209">
        <v>2.6199389999999996</v>
      </c>
      <c r="FK14" s="113" t="s">
        <v>132</v>
      </c>
      <c r="FL14" s="123">
        <v>2.6199389999999996</v>
      </c>
      <c r="FM14" s="209">
        <v>2.8878720000000011</v>
      </c>
      <c r="FN14" s="113" t="s">
        <v>132</v>
      </c>
      <c r="FO14" s="123">
        <v>2.8878720000000011</v>
      </c>
      <c r="FP14" s="209">
        <v>3.9412909999999997</v>
      </c>
      <c r="FQ14" s="113" t="s">
        <v>132</v>
      </c>
      <c r="FR14" s="123">
        <v>3.9412909999999997</v>
      </c>
      <c r="FS14" s="209">
        <v>3.4756309999999999</v>
      </c>
      <c r="FT14" s="113" t="s">
        <v>132</v>
      </c>
      <c r="FU14" s="123">
        <v>3.4756309999999999</v>
      </c>
      <c r="FV14" s="209">
        <v>4.9781589999999989</v>
      </c>
      <c r="FW14" s="113" t="s">
        <v>132</v>
      </c>
      <c r="FX14" s="123">
        <v>4.9781589999999989</v>
      </c>
      <c r="FY14" s="209">
        <v>4.4675859999999998</v>
      </c>
      <c r="FZ14" s="113" t="s">
        <v>132</v>
      </c>
      <c r="GA14" s="123">
        <v>4.4675859999999998</v>
      </c>
      <c r="GB14" s="209">
        <v>3.8833319999999993</v>
      </c>
      <c r="GC14" s="113" t="s">
        <v>132</v>
      </c>
      <c r="GD14" s="123">
        <v>3.8833319999999993</v>
      </c>
      <c r="GE14" s="209">
        <v>4.7725470000000012</v>
      </c>
      <c r="GF14" s="113" t="s">
        <v>132</v>
      </c>
      <c r="GG14" s="123">
        <v>4.7725470000000012</v>
      </c>
      <c r="GH14" s="209">
        <v>4.0963249999999993</v>
      </c>
      <c r="GI14" s="113" t="s">
        <v>132</v>
      </c>
      <c r="GJ14" s="123">
        <v>4.0963249999999993</v>
      </c>
      <c r="GK14" s="209">
        <v>3.7887580000000001</v>
      </c>
      <c r="GL14" s="113" t="s">
        <v>132</v>
      </c>
      <c r="GM14" s="123">
        <v>3.7887580000000001</v>
      </c>
      <c r="GN14" s="209">
        <v>6.0759640000000008</v>
      </c>
      <c r="GO14" s="113" t="s">
        <v>132</v>
      </c>
      <c r="GP14" s="123">
        <v>6.0759640000000008</v>
      </c>
      <c r="GQ14" s="209">
        <v>5.7004149999999987</v>
      </c>
      <c r="GR14" s="113" t="s">
        <v>132</v>
      </c>
      <c r="GS14" s="123">
        <v>5.7004149999999987</v>
      </c>
      <c r="GT14" s="209">
        <v>5.0840259999999997</v>
      </c>
      <c r="GU14" s="113" t="s">
        <v>132</v>
      </c>
      <c r="GV14" s="123">
        <v>5.0840259999999997</v>
      </c>
      <c r="GW14" s="209">
        <v>4.8412639999999998</v>
      </c>
      <c r="GX14" s="113" t="s">
        <v>132</v>
      </c>
      <c r="GY14" s="123">
        <v>4.8412639999999998</v>
      </c>
      <c r="GZ14" s="209">
        <v>4.7132739999999993</v>
      </c>
      <c r="HA14" s="113" t="s">
        <v>132</v>
      </c>
      <c r="HB14" s="123">
        <v>4.7132739999999993</v>
      </c>
      <c r="HC14" s="209">
        <v>4.342746</v>
      </c>
      <c r="HD14" s="113" t="s">
        <v>132</v>
      </c>
      <c r="HE14" s="123">
        <v>4.342746</v>
      </c>
      <c r="HF14" s="209">
        <v>4.2890730000000019</v>
      </c>
      <c r="HG14" s="113" t="s">
        <v>132</v>
      </c>
      <c r="HH14" s="123">
        <v>4.2890730000000019</v>
      </c>
      <c r="HI14" s="209">
        <v>4.2572549999999998</v>
      </c>
      <c r="HJ14" s="113" t="s">
        <v>132</v>
      </c>
      <c r="HK14" s="123">
        <v>4.2572549999999998</v>
      </c>
      <c r="HL14" s="209">
        <v>5.7049899999999996</v>
      </c>
      <c r="HM14" s="113">
        <v>3.8698999999999997E-2</v>
      </c>
      <c r="HN14" s="123">
        <v>5.7436889999999998</v>
      </c>
      <c r="HO14" s="209">
        <v>3.7725359999999988</v>
      </c>
      <c r="HP14" s="113" t="s">
        <v>132</v>
      </c>
      <c r="HQ14" s="123">
        <v>3.7725359999999988</v>
      </c>
      <c r="HR14" s="209">
        <v>7.3219839999999996</v>
      </c>
      <c r="HS14" s="113" t="s">
        <v>132</v>
      </c>
      <c r="HT14" s="123">
        <v>7.3219839999999996</v>
      </c>
      <c r="HU14" s="209">
        <v>9.8314729999999972</v>
      </c>
      <c r="HV14" s="113" t="s">
        <v>132</v>
      </c>
      <c r="HW14" s="123">
        <v>9.8314729999999972</v>
      </c>
      <c r="HX14" s="209">
        <v>8.7153460000000038</v>
      </c>
      <c r="HY14" s="113" t="s">
        <v>132</v>
      </c>
      <c r="HZ14" s="123">
        <v>8.7153460000000038</v>
      </c>
      <c r="IA14" s="209">
        <v>10.317560000000002</v>
      </c>
      <c r="IB14" s="113" t="s">
        <v>132</v>
      </c>
      <c r="IC14" s="123">
        <v>10.317560000000002</v>
      </c>
      <c r="ID14" s="209">
        <v>6.3186980000000004</v>
      </c>
      <c r="IE14" s="113">
        <v>3.2830999999999999E-2</v>
      </c>
      <c r="IF14" s="123">
        <v>6.3515290000000002</v>
      </c>
      <c r="IG14" s="209">
        <v>15.967363000000001</v>
      </c>
      <c r="IH14" s="113" t="s">
        <v>132</v>
      </c>
      <c r="II14" s="123">
        <v>15.967363000000001</v>
      </c>
      <c r="IJ14" s="209">
        <v>6.6766509999999997</v>
      </c>
      <c r="IK14" s="113">
        <v>7.0389999999999994E-2</v>
      </c>
      <c r="IL14" s="123">
        <v>6.7470409999999994</v>
      </c>
      <c r="IM14" s="8"/>
    </row>
    <row r="15" spans="1:247" s="3" customFormat="1" x14ac:dyDescent="0.35">
      <c r="A15" s="10"/>
      <c r="B15" s="25" t="s">
        <v>58</v>
      </c>
      <c r="C15" s="28" t="s">
        <v>65</v>
      </c>
      <c r="D15" s="207">
        <v>3.1039859999999999</v>
      </c>
      <c r="E15" s="53">
        <v>0.16886499999999999</v>
      </c>
      <c r="F15" s="58">
        <v>3.2728509999999997</v>
      </c>
      <c r="G15" s="207">
        <v>1.5539929999999997</v>
      </c>
      <c r="H15" s="53" t="s">
        <v>132</v>
      </c>
      <c r="I15" s="58">
        <v>1.5539929999999997</v>
      </c>
      <c r="J15" s="207">
        <v>2.9745650000000001</v>
      </c>
      <c r="K15" s="53" t="s">
        <v>132</v>
      </c>
      <c r="L15" s="58">
        <v>2.9745650000000001</v>
      </c>
      <c r="M15" s="207">
        <v>2.5899000000000001</v>
      </c>
      <c r="N15" s="53">
        <v>9.1604000000000005E-2</v>
      </c>
      <c r="O15" s="58">
        <v>2.6815039999999999</v>
      </c>
      <c r="P15" s="207">
        <v>4.7575059999999993</v>
      </c>
      <c r="Q15" s="53">
        <v>0.15832399999999999</v>
      </c>
      <c r="R15" s="58">
        <v>4.9158299999999997</v>
      </c>
      <c r="S15" s="207">
        <v>3.7100409999999995</v>
      </c>
      <c r="T15" s="53">
        <v>0.14999799999999999</v>
      </c>
      <c r="U15" s="58">
        <v>3.8600389999999996</v>
      </c>
      <c r="V15" s="207">
        <v>2.7763849999999999</v>
      </c>
      <c r="W15" s="53" t="s">
        <v>132</v>
      </c>
      <c r="X15" s="58">
        <v>2.7763849999999999</v>
      </c>
      <c r="Y15" s="207">
        <v>7.801448999999999</v>
      </c>
      <c r="Z15" s="53" t="s">
        <v>132</v>
      </c>
      <c r="AA15" s="58">
        <v>7.801448999999999</v>
      </c>
      <c r="AB15" s="207">
        <v>6.1830220000000002</v>
      </c>
      <c r="AC15" s="53" t="s">
        <v>132</v>
      </c>
      <c r="AD15" s="58">
        <v>6.1830220000000002</v>
      </c>
      <c r="AE15" s="207">
        <v>3.268945</v>
      </c>
      <c r="AF15" s="53" t="s">
        <v>132</v>
      </c>
      <c r="AG15" s="58">
        <v>3.268945</v>
      </c>
      <c r="AH15" s="207">
        <v>3.7642039999999999</v>
      </c>
      <c r="AI15" s="53" t="s">
        <v>132</v>
      </c>
      <c r="AJ15" s="58">
        <v>3.7642039999999999</v>
      </c>
      <c r="AK15" s="207">
        <v>2.5633169999999992</v>
      </c>
      <c r="AL15" s="53">
        <v>8.7015999999999996E-2</v>
      </c>
      <c r="AM15" s="58">
        <v>2.6503329999999994</v>
      </c>
      <c r="AN15" s="207">
        <v>3.2197689999999999</v>
      </c>
      <c r="AO15" s="53" t="s">
        <v>132</v>
      </c>
      <c r="AP15" s="58">
        <v>3.2197689999999999</v>
      </c>
      <c r="AQ15" s="207">
        <v>1.9660760000000002</v>
      </c>
      <c r="AR15" s="53" t="s">
        <v>132</v>
      </c>
      <c r="AS15" s="58">
        <v>1.9660760000000002</v>
      </c>
      <c r="AT15" s="207">
        <v>2.4868110000000003</v>
      </c>
      <c r="AU15" s="53" t="s">
        <v>132</v>
      </c>
      <c r="AV15" s="58">
        <v>2.4868110000000003</v>
      </c>
      <c r="AW15" s="207">
        <v>2.1687060000000002</v>
      </c>
      <c r="AX15" s="53" t="s">
        <v>132</v>
      </c>
      <c r="AY15" s="58">
        <v>2.1687060000000002</v>
      </c>
      <c r="AZ15" s="207">
        <v>3.1828220000000003</v>
      </c>
      <c r="BA15" s="53" t="s">
        <v>132</v>
      </c>
      <c r="BB15" s="58">
        <v>3.1828220000000003</v>
      </c>
      <c r="BC15" s="207">
        <v>2.6453440000000001</v>
      </c>
      <c r="BD15" s="53">
        <v>0.16813600000000001</v>
      </c>
      <c r="BE15" s="58">
        <v>2.8134800000000002</v>
      </c>
      <c r="BF15" s="207">
        <v>2.8904700000000001</v>
      </c>
      <c r="BG15" s="53" t="s">
        <v>132</v>
      </c>
      <c r="BH15" s="58">
        <v>2.8904700000000001</v>
      </c>
      <c r="BI15" s="207">
        <v>4.3587829999999999</v>
      </c>
      <c r="BJ15" s="53" t="s">
        <v>132</v>
      </c>
      <c r="BK15" s="58">
        <v>4.3587829999999999</v>
      </c>
      <c r="BL15" s="207">
        <v>2.8585349999999998</v>
      </c>
      <c r="BM15" s="53" t="s">
        <v>132</v>
      </c>
      <c r="BN15" s="58">
        <v>2.8585349999999998</v>
      </c>
      <c r="BO15" s="207">
        <v>3.055437</v>
      </c>
      <c r="BP15" s="53">
        <v>0.16597400000000001</v>
      </c>
      <c r="BQ15" s="58">
        <v>3.2214109999999998</v>
      </c>
      <c r="BR15" s="207">
        <v>2.9088319999999994</v>
      </c>
      <c r="BS15" s="53" t="s">
        <v>132</v>
      </c>
      <c r="BT15" s="58">
        <v>2.9088319999999994</v>
      </c>
      <c r="BU15" s="207">
        <v>2.2315800000000001</v>
      </c>
      <c r="BV15" s="53" t="s">
        <v>132</v>
      </c>
      <c r="BW15" s="58">
        <v>2.2315800000000001</v>
      </c>
      <c r="BX15" s="207">
        <v>1.6302670000000004</v>
      </c>
      <c r="BY15" s="53" t="s">
        <v>132</v>
      </c>
      <c r="BZ15" s="58">
        <v>1.6302670000000004</v>
      </c>
      <c r="CA15" s="207">
        <v>1.8623029999999996</v>
      </c>
      <c r="CB15" s="53" t="s">
        <v>132</v>
      </c>
      <c r="CC15" s="58">
        <v>1.8623029999999996</v>
      </c>
      <c r="CD15" s="207">
        <v>1.808368</v>
      </c>
      <c r="CE15" s="53" t="s">
        <v>132</v>
      </c>
      <c r="CF15" s="58">
        <v>1.808368</v>
      </c>
      <c r="CG15" s="207">
        <v>1.5645210000000001</v>
      </c>
      <c r="CH15" s="53">
        <v>0.180594</v>
      </c>
      <c r="CI15" s="58">
        <v>1.745115</v>
      </c>
      <c r="CJ15" s="207">
        <v>0.84092500000000003</v>
      </c>
      <c r="CK15" s="53" t="s">
        <v>132</v>
      </c>
      <c r="CL15" s="58">
        <v>0.84092500000000003</v>
      </c>
      <c r="CM15" s="207">
        <v>1.082935</v>
      </c>
      <c r="CN15" s="53" t="s">
        <v>132</v>
      </c>
      <c r="CO15" s="58">
        <v>1.082935</v>
      </c>
      <c r="CP15" s="207">
        <v>1.2331730000000001</v>
      </c>
      <c r="CQ15" s="53" t="s">
        <v>132</v>
      </c>
      <c r="CR15" s="58">
        <v>1.2331730000000001</v>
      </c>
      <c r="CS15" s="207">
        <v>2.294562</v>
      </c>
      <c r="CT15" s="53" t="s">
        <v>132</v>
      </c>
      <c r="CU15" s="58">
        <v>2.294562</v>
      </c>
      <c r="CV15" s="207">
        <v>1.2574660000000002</v>
      </c>
      <c r="CW15" s="53" t="s">
        <v>132</v>
      </c>
      <c r="CX15" s="58">
        <v>1.2574660000000002</v>
      </c>
      <c r="CY15" s="207">
        <v>2.0859059999999996</v>
      </c>
      <c r="CZ15" s="53" t="s">
        <v>132</v>
      </c>
      <c r="DA15" s="58">
        <v>2.0859059999999996</v>
      </c>
      <c r="DB15" s="207">
        <v>1.8388930000000001</v>
      </c>
      <c r="DC15" s="53" t="s">
        <v>132</v>
      </c>
      <c r="DD15" s="58">
        <v>1.8388930000000001</v>
      </c>
      <c r="DE15" s="207">
        <v>1.9391400000000003</v>
      </c>
      <c r="DF15" s="53" t="s">
        <v>132</v>
      </c>
      <c r="DG15" s="58">
        <v>1.9391400000000003</v>
      </c>
      <c r="DH15" s="207">
        <v>1.5914229999999996</v>
      </c>
      <c r="DI15" s="53" t="s">
        <v>132</v>
      </c>
      <c r="DJ15" s="58">
        <v>1.5914229999999996</v>
      </c>
      <c r="DK15" s="207">
        <v>3.8353319999999997</v>
      </c>
      <c r="DL15" s="53" t="s">
        <v>132</v>
      </c>
      <c r="DM15" s="58">
        <v>3.8353319999999997</v>
      </c>
      <c r="DN15" s="207">
        <v>1.9659479999999996</v>
      </c>
      <c r="DO15" s="53" t="s">
        <v>132</v>
      </c>
      <c r="DP15" s="58">
        <v>1.9659479999999996</v>
      </c>
      <c r="DQ15" s="207">
        <v>1.517835</v>
      </c>
      <c r="DR15" s="53" t="s">
        <v>132</v>
      </c>
      <c r="DS15" s="58">
        <v>1.517835</v>
      </c>
      <c r="DT15" s="207">
        <v>5.7214310000000008</v>
      </c>
      <c r="DU15" s="53" t="s">
        <v>132</v>
      </c>
      <c r="DV15" s="58">
        <v>5.7214310000000008</v>
      </c>
      <c r="DW15" s="207">
        <v>2.5313210000000002</v>
      </c>
      <c r="DX15" s="53">
        <v>2.2569999999999999E-3</v>
      </c>
      <c r="DY15" s="58">
        <v>2.5335780000000003</v>
      </c>
      <c r="DZ15" s="207">
        <v>6.1234299999999999</v>
      </c>
      <c r="EA15" s="53" t="s">
        <v>132</v>
      </c>
      <c r="EB15" s="58">
        <v>6.1234299999999999</v>
      </c>
      <c r="EC15" s="207">
        <v>7.3253979999999999</v>
      </c>
      <c r="ED15" s="53" t="s">
        <v>132</v>
      </c>
      <c r="EE15" s="58">
        <v>7.3253979999999999</v>
      </c>
      <c r="EF15" s="207">
        <v>4.5396920000000005</v>
      </c>
      <c r="EG15" s="53">
        <v>0.157614</v>
      </c>
      <c r="EH15" s="58">
        <v>4.6973060000000002</v>
      </c>
      <c r="EI15" s="207">
        <v>4.0032769999999998</v>
      </c>
      <c r="EJ15" s="53" t="s">
        <v>132</v>
      </c>
      <c r="EK15" s="58">
        <v>4.0032769999999998</v>
      </c>
      <c r="EL15" s="207">
        <v>2.9045829999999997</v>
      </c>
      <c r="EM15" s="53" t="s">
        <v>132</v>
      </c>
      <c r="EN15" s="58">
        <v>2.9045829999999997</v>
      </c>
      <c r="EO15" s="207">
        <v>3.0180350000000002</v>
      </c>
      <c r="EP15" s="53" t="s">
        <v>132</v>
      </c>
      <c r="EQ15" s="58">
        <v>3.0180350000000002</v>
      </c>
      <c r="ER15" s="208">
        <v>2.636741999999999</v>
      </c>
      <c r="ES15" s="115">
        <v>0.14217299999999999</v>
      </c>
      <c r="ET15" s="118">
        <v>2.7789149999999991</v>
      </c>
      <c r="EU15" s="208">
        <v>2.2923729999999995</v>
      </c>
      <c r="EV15" s="115" t="s">
        <v>132</v>
      </c>
      <c r="EW15" s="118">
        <v>2.2923729999999995</v>
      </c>
      <c r="EX15" s="208">
        <v>3.9398529999999989</v>
      </c>
      <c r="EY15" s="115">
        <v>0.43537599999999999</v>
      </c>
      <c r="EZ15" s="118">
        <v>4.3752289999999991</v>
      </c>
      <c r="FA15" s="208">
        <v>3.596441</v>
      </c>
      <c r="FB15" s="115">
        <v>0.325071</v>
      </c>
      <c r="FC15" s="118">
        <v>3.9215119999999999</v>
      </c>
      <c r="FD15" s="208">
        <v>1.4979900000000002</v>
      </c>
      <c r="FE15" s="115" t="s">
        <v>132</v>
      </c>
      <c r="FF15" s="118">
        <v>1.4979900000000002</v>
      </c>
      <c r="FG15" s="208">
        <v>2.4339410000000004</v>
      </c>
      <c r="FH15" s="115">
        <v>0.36931599999999998</v>
      </c>
      <c r="FI15" s="118">
        <v>2.8032570000000003</v>
      </c>
      <c r="FJ15" s="208">
        <v>1.9577199999999995</v>
      </c>
      <c r="FK15" s="115">
        <v>0.43407899999999999</v>
      </c>
      <c r="FL15" s="118">
        <v>2.3917989999999993</v>
      </c>
      <c r="FM15" s="208">
        <v>2.8011010000000001</v>
      </c>
      <c r="FN15" s="115">
        <v>0.227576</v>
      </c>
      <c r="FO15" s="118">
        <v>3.0286770000000001</v>
      </c>
      <c r="FP15" s="208">
        <v>3.2124289999999993</v>
      </c>
      <c r="FQ15" s="115">
        <v>5.9237999999999999E-2</v>
      </c>
      <c r="FR15" s="118">
        <v>3.2716669999999994</v>
      </c>
      <c r="FS15" s="208">
        <v>2.358984</v>
      </c>
      <c r="FT15" s="115" t="s">
        <v>132</v>
      </c>
      <c r="FU15" s="118">
        <v>2.358984</v>
      </c>
      <c r="FV15" s="208">
        <v>6.7327849999999998</v>
      </c>
      <c r="FW15" s="115">
        <v>0.27283400000000002</v>
      </c>
      <c r="FX15" s="118">
        <v>7.0056189999999994</v>
      </c>
      <c r="FY15" s="208">
        <v>2.8355829999999993</v>
      </c>
      <c r="FZ15" s="115">
        <v>0.39697500000000002</v>
      </c>
      <c r="GA15" s="118">
        <v>3.2325579999999992</v>
      </c>
      <c r="GB15" s="208">
        <v>3.7216619999999998</v>
      </c>
      <c r="GC15" s="115">
        <v>0.81771499999999997</v>
      </c>
      <c r="GD15" s="118">
        <v>4.539377</v>
      </c>
      <c r="GE15" s="208">
        <v>3.8919799999999993</v>
      </c>
      <c r="GF15" s="115">
        <v>0.90100499999999994</v>
      </c>
      <c r="GG15" s="118">
        <v>4.7929849999999989</v>
      </c>
      <c r="GH15" s="208">
        <v>2.7823550000000008</v>
      </c>
      <c r="GI15" s="115">
        <v>0.34298600000000001</v>
      </c>
      <c r="GJ15" s="118">
        <v>3.1253410000000006</v>
      </c>
      <c r="GK15" s="208">
        <v>1.9934640000000003</v>
      </c>
      <c r="GL15" s="115">
        <v>0.162693</v>
      </c>
      <c r="GM15" s="118">
        <v>2.1561570000000003</v>
      </c>
      <c r="GN15" s="208">
        <v>3.9836299999999993</v>
      </c>
      <c r="GO15" s="115">
        <v>1.719E-3</v>
      </c>
      <c r="GP15" s="118">
        <v>3.9853489999999994</v>
      </c>
      <c r="GQ15" s="208">
        <v>2.4652199999999995</v>
      </c>
      <c r="GR15" s="115" t="s">
        <v>132</v>
      </c>
      <c r="GS15" s="118">
        <v>2.4652199999999995</v>
      </c>
      <c r="GT15" s="208">
        <v>3.0749710000000006</v>
      </c>
      <c r="GU15" s="115">
        <v>0.169519</v>
      </c>
      <c r="GV15" s="118">
        <v>3.2444900000000008</v>
      </c>
      <c r="GW15" s="208">
        <v>2.8282919999999989</v>
      </c>
      <c r="GX15" s="115">
        <v>1.609E-2</v>
      </c>
      <c r="GY15" s="118">
        <v>2.8443819999999991</v>
      </c>
      <c r="GZ15" s="208">
        <v>3.0818109999999996</v>
      </c>
      <c r="HA15" s="115">
        <v>4.5919000000000001E-2</v>
      </c>
      <c r="HB15" s="118">
        <v>3.1277299999999997</v>
      </c>
      <c r="HC15" s="208">
        <v>3.2725489999999993</v>
      </c>
      <c r="HD15" s="115">
        <v>1.8391999999999999E-2</v>
      </c>
      <c r="HE15" s="118">
        <v>3.2909409999999992</v>
      </c>
      <c r="HF15" s="208">
        <v>2.8269299999999995</v>
      </c>
      <c r="HG15" s="115">
        <v>1.8383E-2</v>
      </c>
      <c r="HH15" s="118">
        <v>2.8453129999999995</v>
      </c>
      <c r="HI15" s="208">
        <v>1.9984869999999999</v>
      </c>
      <c r="HJ15" s="115">
        <v>4.4711000000000001E-2</v>
      </c>
      <c r="HK15" s="118">
        <v>2.0431979999999998</v>
      </c>
      <c r="HL15" s="208">
        <v>2.5240049999999998</v>
      </c>
      <c r="HM15" s="115">
        <v>1.4562E-2</v>
      </c>
      <c r="HN15" s="118">
        <v>2.538567</v>
      </c>
      <c r="HO15" s="208">
        <v>2.2051500000000006</v>
      </c>
      <c r="HP15" s="115">
        <v>1.8799999999999999E-3</v>
      </c>
      <c r="HQ15" s="118">
        <v>2.2070300000000005</v>
      </c>
      <c r="HR15" s="208">
        <v>2.5323810000000004</v>
      </c>
      <c r="HS15" s="115">
        <v>5.8999999999999997E-2</v>
      </c>
      <c r="HT15" s="118">
        <v>2.5913810000000006</v>
      </c>
      <c r="HU15" s="208">
        <v>3.7864520000000006</v>
      </c>
      <c r="HV15" s="115">
        <v>2.4149E-2</v>
      </c>
      <c r="HW15" s="118">
        <v>3.8106010000000006</v>
      </c>
      <c r="HX15" s="208">
        <v>4.026491</v>
      </c>
      <c r="HY15" s="115" t="s">
        <v>132</v>
      </c>
      <c r="HZ15" s="118">
        <v>4.026491</v>
      </c>
      <c r="IA15" s="208">
        <v>3.6758529999999991</v>
      </c>
      <c r="IB15" s="115" t="s">
        <v>132</v>
      </c>
      <c r="IC15" s="118">
        <v>3.6758529999999991</v>
      </c>
      <c r="ID15" s="208">
        <v>3.84856</v>
      </c>
      <c r="IE15" s="115">
        <v>5.5269999999999998E-3</v>
      </c>
      <c r="IF15" s="118">
        <v>3.8540869999999998</v>
      </c>
      <c r="IG15" s="208">
        <v>4.8507499999999997</v>
      </c>
      <c r="IH15" s="115">
        <v>1.2611000000000001E-2</v>
      </c>
      <c r="II15" s="118">
        <v>4.8633609999999994</v>
      </c>
      <c r="IJ15" s="208">
        <v>4.8957439999999997</v>
      </c>
      <c r="IK15" s="115" t="s">
        <v>132</v>
      </c>
      <c r="IL15" s="118">
        <v>4.8957439999999997</v>
      </c>
      <c r="IM15" s="8"/>
    </row>
    <row r="16" spans="1:247" s="3" customFormat="1" x14ac:dyDescent="0.35">
      <c r="A16" s="10"/>
      <c r="B16" s="25" t="s">
        <v>21</v>
      </c>
      <c r="C16" s="26" t="s">
        <v>68</v>
      </c>
      <c r="D16" s="78">
        <v>1.6242619999999999</v>
      </c>
      <c r="E16" s="50">
        <v>5.012E-3</v>
      </c>
      <c r="F16" s="77">
        <v>1.6292739999999999</v>
      </c>
      <c r="G16" s="78">
        <v>2.2638549999999995</v>
      </c>
      <c r="H16" s="50" t="s">
        <v>132</v>
      </c>
      <c r="I16" s="77">
        <v>2.2638549999999995</v>
      </c>
      <c r="J16" s="78">
        <v>1.5678380000000005</v>
      </c>
      <c r="K16" s="50" t="s">
        <v>132</v>
      </c>
      <c r="L16" s="77">
        <v>1.5678380000000005</v>
      </c>
      <c r="M16" s="78">
        <v>1.9306269999999996</v>
      </c>
      <c r="N16" s="50">
        <v>2.6394999999999998E-2</v>
      </c>
      <c r="O16" s="77">
        <v>1.9570219999999996</v>
      </c>
      <c r="P16" s="78">
        <v>2.6692069999999997</v>
      </c>
      <c r="Q16" s="50">
        <v>7.5036999999999993E-2</v>
      </c>
      <c r="R16" s="77">
        <v>2.7442439999999997</v>
      </c>
      <c r="S16" s="78">
        <v>2.3273620000000004</v>
      </c>
      <c r="T16" s="50">
        <v>2.4268000000000001E-2</v>
      </c>
      <c r="U16" s="77">
        <v>2.3516300000000006</v>
      </c>
      <c r="V16" s="78">
        <v>2.2821279999999997</v>
      </c>
      <c r="W16" s="50">
        <v>3.2578000000000003E-2</v>
      </c>
      <c r="X16" s="77">
        <v>2.3147059999999997</v>
      </c>
      <c r="Y16" s="78">
        <v>2.8889820000000008</v>
      </c>
      <c r="Z16" s="50" t="s">
        <v>132</v>
      </c>
      <c r="AA16" s="77">
        <v>2.8889820000000008</v>
      </c>
      <c r="AB16" s="78">
        <v>2.1473970000000002</v>
      </c>
      <c r="AC16" s="50" t="s">
        <v>132</v>
      </c>
      <c r="AD16" s="77">
        <v>2.1473970000000002</v>
      </c>
      <c r="AE16" s="78">
        <v>2.9539379999999991</v>
      </c>
      <c r="AF16" s="50" t="s">
        <v>132</v>
      </c>
      <c r="AG16" s="77">
        <v>2.9539379999999991</v>
      </c>
      <c r="AH16" s="78">
        <v>3.3554049999999993</v>
      </c>
      <c r="AI16" s="50" t="s">
        <v>132</v>
      </c>
      <c r="AJ16" s="77">
        <v>3.3554049999999993</v>
      </c>
      <c r="AK16" s="78">
        <v>2.4328589999999992</v>
      </c>
      <c r="AL16" s="50" t="s">
        <v>132</v>
      </c>
      <c r="AM16" s="77">
        <v>2.4328589999999992</v>
      </c>
      <c r="AN16" s="78">
        <v>1.5475999999999999</v>
      </c>
      <c r="AO16" s="50" t="s">
        <v>132</v>
      </c>
      <c r="AP16" s="77">
        <v>1.5475999999999999</v>
      </c>
      <c r="AQ16" s="78">
        <v>2.285704</v>
      </c>
      <c r="AR16" s="50">
        <v>0.22983600000000001</v>
      </c>
      <c r="AS16" s="77">
        <v>2.5155400000000001</v>
      </c>
      <c r="AT16" s="78">
        <v>2.1871230000000002</v>
      </c>
      <c r="AU16" s="50" t="s">
        <v>132</v>
      </c>
      <c r="AV16" s="77">
        <v>2.1871230000000002</v>
      </c>
      <c r="AW16" s="78">
        <v>2.3891489999999993</v>
      </c>
      <c r="AX16" s="50" t="s">
        <v>132</v>
      </c>
      <c r="AY16" s="77">
        <v>2.3891489999999993</v>
      </c>
      <c r="AZ16" s="78">
        <v>2.1450929999999997</v>
      </c>
      <c r="BA16" s="50" t="s">
        <v>132</v>
      </c>
      <c r="BB16" s="77">
        <v>2.1450929999999997</v>
      </c>
      <c r="BC16" s="78">
        <v>2.1922879999999991</v>
      </c>
      <c r="BD16" s="50" t="s">
        <v>132</v>
      </c>
      <c r="BE16" s="77">
        <v>2.1922879999999991</v>
      </c>
      <c r="BF16" s="78">
        <v>2.488289</v>
      </c>
      <c r="BG16" s="50" t="s">
        <v>132</v>
      </c>
      <c r="BH16" s="77">
        <v>2.488289</v>
      </c>
      <c r="BI16" s="78">
        <v>2.2108180000000006</v>
      </c>
      <c r="BJ16" s="50" t="s">
        <v>132</v>
      </c>
      <c r="BK16" s="77">
        <v>2.2108180000000006</v>
      </c>
      <c r="BL16" s="78">
        <v>1.8455480000000006</v>
      </c>
      <c r="BM16" s="50">
        <v>1.0250699999999999</v>
      </c>
      <c r="BN16" s="77">
        <v>2.8706180000000003</v>
      </c>
      <c r="BO16" s="78">
        <v>2.5626499999999997</v>
      </c>
      <c r="BP16" s="50" t="s">
        <v>132</v>
      </c>
      <c r="BQ16" s="77">
        <v>2.5626499999999997</v>
      </c>
      <c r="BR16" s="78">
        <v>2.6152280000000001</v>
      </c>
      <c r="BS16" s="50" t="s">
        <v>132</v>
      </c>
      <c r="BT16" s="77">
        <v>2.6152280000000001</v>
      </c>
      <c r="BU16" s="78">
        <v>2.0972629999999999</v>
      </c>
      <c r="BV16" s="50" t="s">
        <v>132</v>
      </c>
      <c r="BW16" s="77">
        <v>2.0972629999999999</v>
      </c>
      <c r="BX16" s="78">
        <v>1.042087</v>
      </c>
      <c r="BY16" s="50">
        <v>0.34998000000000001</v>
      </c>
      <c r="BZ16" s="77">
        <v>1.3920669999999999</v>
      </c>
      <c r="CA16" s="78">
        <v>2.9895959999999997</v>
      </c>
      <c r="CB16" s="50">
        <v>0.337422</v>
      </c>
      <c r="CC16" s="77">
        <v>3.3270179999999998</v>
      </c>
      <c r="CD16" s="78">
        <v>1.8152499999999998</v>
      </c>
      <c r="CE16" s="50">
        <v>0.69437899999999997</v>
      </c>
      <c r="CF16" s="77">
        <v>2.5096289999999999</v>
      </c>
      <c r="CG16" s="78">
        <v>1.4134279999999997</v>
      </c>
      <c r="CH16" s="50" t="s">
        <v>132</v>
      </c>
      <c r="CI16" s="77">
        <v>1.4134279999999997</v>
      </c>
      <c r="CJ16" s="78">
        <v>0.94272800000000023</v>
      </c>
      <c r="CK16" s="50" t="s">
        <v>132</v>
      </c>
      <c r="CL16" s="77">
        <v>0.94272800000000023</v>
      </c>
      <c r="CM16" s="78">
        <v>2.1479279999999998</v>
      </c>
      <c r="CN16" s="50" t="s">
        <v>132</v>
      </c>
      <c r="CO16" s="77">
        <v>2.1479279999999998</v>
      </c>
      <c r="CP16" s="78">
        <v>3.4577680000000006</v>
      </c>
      <c r="CQ16" s="50" t="s">
        <v>132</v>
      </c>
      <c r="CR16" s="77">
        <v>3.4577680000000006</v>
      </c>
      <c r="CS16" s="78">
        <v>2.0261920000000004</v>
      </c>
      <c r="CT16" s="50" t="s">
        <v>132</v>
      </c>
      <c r="CU16" s="77">
        <v>2.0261920000000004</v>
      </c>
      <c r="CV16" s="78">
        <v>1.9088790000000002</v>
      </c>
      <c r="CW16" s="50">
        <v>0.57406699999999999</v>
      </c>
      <c r="CX16" s="77">
        <v>2.4829460000000001</v>
      </c>
      <c r="CY16" s="78">
        <v>1.6020699999999997</v>
      </c>
      <c r="CZ16" s="50" t="s">
        <v>132</v>
      </c>
      <c r="DA16" s="77">
        <v>1.6020699999999997</v>
      </c>
      <c r="DB16" s="78">
        <v>2.5877600000000012</v>
      </c>
      <c r="DC16" s="50" t="s">
        <v>132</v>
      </c>
      <c r="DD16" s="77">
        <v>2.5877600000000012</v>
      </c>
      <c r="DE16" s="78">
        <v>2.5718129999999992</v>
      </c>
      <c r="DF16" s="50" t="s">
        <v>132</v>
      </c>
      <c r="DG16" s="77">
        <v>2.5718129999999992</v>
      </c>
      <c r="DH16" s="78">
        <v>1.3069679999999999</v>
      </c>
      <c r="DI16" s="50">
        <v>0.279478</v>
      </c>
      <c r="DJ16" s="77">
        <v>1.586446</v>
      </c>
      <c r="DK16" s="78">
        <v>1.7156379999999996</v>
      </c>
      <c r="DL16" s="50" t="s">
        <v>132</v>
      </c>
      <c r="DM16" s="77">
        <v>1.7156379999999996</v>
      </c>
      <c r="DN16" s="78">
        <v>1.7663730000000002</v>
      </c>
      <c r="DO16" s="50">
        <v>0.68097300000000005</v>
      </c>
      <c r="DP16" s="77">
        <v>2.4473460000000005</v>
      </c>
      <c r="DQ16" s="78">
        <v>1.7998410000000005</v>
      </c>
      <c r="DR16" s="50">
        <v>1.1100680000000001</v>
      </c>
      <c r="DS16" s="77">
        <v>2.9099090000000007</v>
      </c>
      <c r="DT16" s="78">
        <v>1.8903510000000003</v>
      </c>
      <c r="DU16" s="50" t="s">
        <v>132</v>
      </c>
      <c r="DV16" s="77">
        <v>1.8903510000000003</v>
      </c>
      <c r="DW16" s="78">
        <v>2.1938400000000007</v>
      </c>
      <c r="DX16" s="50" t="s">
        <v>132</v>
      </c>
      <c r="DY16" s="77">
        <v>2.1938400000000007</v>
      </c>
      <c r="DZ16" s="78">
        <v>2.2817880000000006</v>
      </c>
      <c r="EA16" s="50">
        <v>0.17882000000000001</v>
      </c>
      <c r="EB16" s="77">
        <v>2.4606080000000006</v>
      </c>
      <c r="EC16" s="78">
        <v>2.1833639999999996</v>
      </c>
      <c r="ED16" s="50" t="s">
        <v>132</v>
      </c>
      <c r="EE16" s="77">
        <v>2.1833639999999996</v>
      </c>
      <c r="EF16" s="78">
        <v>2.7687379999999999</v>
      </c>
      <c r="EG16" s="50" t="s">
        <v>132</v>
      </c>
      <c r="EH16" s="77">
        <v>2.7687379999999999</v>
      </c>
      <c r="EI16" s="78">
        <v>1.9022039999999996</v>
      </c>
      <c r="EJ16" s="50">
        <v>1.8641289999999999</v>
      </c>
      <c r="EK16" s="77">
        <v>3.7663329999999995</v>
      </c>
      <c r="EL16" s="78">
        <v>3.5708659999999997</v>
      </c>
      <c r="EM16" s="50" t="s">
        <v>132</v>
      </c>
      <c r="EN16" s="77">
        <v>3.5708659999999997</v>
      </c>
      <c r="EO16" s="78">
        <v>2.4242489999999997</v>
      </c>
      <c r="EP16" s="50" t="s">
        <v>132</v>
      </c>
      <c r="EQ16" s="77">
        <v>2.4242489999999997</v>
      </c>
      <c r="ER16" s="209">
        <v>1.3060690000000004</v>
      </c>
      <c r="ES16" s="113" t="s">
        <v>132</v>
      </c>
      <c r="ET16" s="123">
        <v>1.3060690000000004</v>
      </c>
      <c r="EU16" s="209">
        <v>4.1379489999999999</v>
      </c>
      <c r="EV16" s="113" t="s">
        <v>132</v>
      </c>
      <c r="EW16" s="123">
        <v>4.1379489999999999</v>
      </c>
      <c r="EX16" s="209">
        <v>2.6424609999999991</v>
      </c>
      <c r="EY16" s="113" t="s">
        <v>132</v>
      </c>
      <c r="EZ16" s="123">
        <v>2.6424609999999991</v>
      </c>
      <c r="FA16" s="209">
        <v>2.4707029999999999</v>
      </c>
      <c r="FB16" s="113" t="s">
        <v>132</v>
      </c>
      <c r="FC16" s="123">
        <v>2.4707029999999999</v>
      </c>
      <c r="FD16" s="209">
        <v>1.8429820000000001</v>
      </c>
      <c r="FE16" s="113" t="s">
        <v>132</v>
      </c>
      <c r="FF16" s="123">
        <v>1.8429820000000001</v>
      </c>
      <c r="FG16" s="209">
        <v>2.3584239999999999</v>
      </c>
      <c r="FH16" s="113" t="s">
        <v>132</v>
      </c>
      <c r="FI16" s="123">
        <v>2.3584239999999999</v>
      </c>
      <c r="FJ16" s="209">
        <v>3.3064419999999997</v>
      </c>
      <c r="FK16" s="113" t="s">
        <v>132</v>
      </c>
      <c r="FL16" s="123">
        <v>3.3064419999999997</v>
      </c>
      <c r="FM16" s="209">
        <v>3.0039210000000005</v>
      </c>
      <c r="FN16" s="113" t="s">
        <v>132</v>
      </c>
      <c r="FO16" s="123">
        <v>3.0039210000000005</v>
      </c>
      <c r="FP16" s="209">
        <v>2.2653309999999998</v>
      </c>
      <c r="FQ16" s="113" t="s">
        <v>132</v>
      </c>
      <c r="FR16" s="123">
        <v>2.2653309999999998</v>
      </c>
      <c r="FS16" s="209">
        <v>2.1063209999999999</v>
      </c>
      <c r="FT16" s="113">
        <v>1.0039999999999999E-3</v>
      </c>
      <c r="FU16" s="123">
        <v>2.1073249999999999</v>
      </c>
      <c r="FV16" s="209">
        <v>3.0645459999999995</v>
      </c>
      <c r="FW16" s="113">
        <v>9.9999999999999995E-7</v>
      </c>
      <c r="FX16" s="123">
        <v>3.0645469999999997</v>
      </c>
      <c r="FY16" s="209">
        <v>2.6964419999999989</v>
      </c>
      <c r="FZ16" s="113" t="s">
        <v>132</v>
      </c>
      <c r="GA16" s="123">
        <v>2.6964419999999989</v>
      </c>
      <c r="GB16" s="209">
        <v>1.9739980000000001</v>
      </c>
      <c r="GC16" s="113" t="s">
        <v>132</v>
      </c>
      <c r="GD16" s="123">
        <v>1.9739980000000001</v>
      </c>
      <c r="GE16" s="209">
        <v>1.8835830000000002</v>
      </c>
      <c r="GF16" s="113" t="s">
        <v>132</v>
      </c>
      <c r="GG16" s="123">
        <v>1.8835830000000002</v>
      </c>
      <c r="GH16" s="209">
        <v>2.873418</v>
      </c>
      <c r="GI16" s="113" t="s">
        <v>132</v>
      </c>
      <c r="GJ16" s="123">
        <v>2.873418</v>
      </c>
      <c r="GK16" s="209">
        <v>2.4833339999999997</v>
      </c>
      <c r="GL16" s="113" t="s">
        <v>132</v>
      </c>
      <c r="GM16" s="123">
        <v>2.4833339999999997</v>
      </c>
      <c r="GN16" s="209">
        <v>2.2236690000000006</v>
      </c>
      <c r="GO16" s="113">
        <v>0.185276</v>
      </c>
      <c r="GP16" s="123">
        <v>2.4089450000000006</v>
      </c>
      <c r="GQ16" s="209">
        <v>2.5273660000000002</v>
      </c>
      <c r="GR16" s="113" t="s">
        <v>132</v>
      </c>
      <c r="GS16" s="123">
        <v>2.5273660000000002</v>
      </c>
      <c r="GT16" s="209">
        <v>3.5541660000000004</v>
      </c>
      <c r="GU16" s="113" t="s">
        <v>132</v>
      </c>
      <c r="GV16" s="123">
        <v>3.5541660000000004</v>
      </c>
      <c r="GW16" s="209">
        <v>2.564786999999999</v>
      </c>
      <c r="GX16" s="113" t="s">
        <v>132</v>
      </c>
      <c r="GY16" s="123">
        <v>2.564786999999999</v>
      </c>
      <c r="GZ16" s="209">
        <v>2.0939900000000007</v>
      </c>
      <c r="HA16" s="113" t="s">
        <v>132</v>
      </c>
      <c r="HB16" s="123">
        <v>2.0939900000000007</v>
      </c>
      <c r="HC16" s="209">
        <v>2.8126760000000011</v>
      </c>
      <c r="HD16" s="113" t="s">
        <v>132</v>
      </c>
      <c r="HE16" s="123">
        <v>2.8126760000000011</v>
      </c>
      <c r="HF16" s="209">
        <v>2.5226160000000002</v>
      </c>
      <c r="HG16" s="113" t="s">
        <v>132</v>
      </c>
      <c r="HH16" s="123">
        <v>2.5226160000000002</v>
      </c>
      <c r="HI16" s="209">
        <v>2.7804860000000002</v>
      </c>
      <c r="HJ16" s="113">
        <v>3.6606E-2</v>
      </c>
      <c r="HK16" s="123">
        <v>2.8170920000000002</v>
      </c>
      <c r="HL16" s="209">
        <v>2.1838979999999997</v>
      </c>
      <c r="HM16" s="113">
        <v>1.3500000000000001E-3</v>
      </c>
      <c r="HN16" s="123">
        <v>2.1852479999999996</v>
      </c>
      <c r="HO16" s="209">
        <v>2.0875440000000003</v>
      </c>
      <c r="HP16" s="113">
        <v>3.0405999999999999E-2</v>
      </c>
      <c r="HQ16" s="123">
        <v>2.1179500000000004</v>
      </c>
      <c r="HR16" s="209">
        <v>2.6260850000000002</v>
      </c>
      <c r="HS16" s="113">
        <v>6.5170000000000002E-3</v>
      </c>
      <c r="HT16" s="123">
        <v>2.6326020000000003</v>
      </c>
      <c r="HU16" s="209">
        <v>2.4544149999999996</v>
      </c>
      <c r="HV16" s="113" t="s">
        <v>132</v>
      </c>
      <c r="HW16" s="123">
        <v>2.4544149999999996</v>
      </c>
      <c r="HX16" s="209">
        <v>3.4832019999999999</v>
      </c>
      <c r="HY16" s="113" t="s">
        <v>132</v>
      </c>
      <c r="HZ16" s="123">
        <v>3.4832019999999999</v>
      </c>
      <c r="IA16" s="209">
        <v>2.2188149999999998</v>
      </c>
      <c r="IB16" s="113" t="s">
        <v>132</v>
      </c>
      <c r="IC16" s="123">
        <v>2.2188149999999998</v>
      </c>
      <c r="ID16" s="209">
        <v>2.8169600000000004</v>
      </c>
      <c r="IE16" s="113" t="s">
        <v>132</v>
      </c>
      <c r="IF16" s="123">
        <v>2.8169600000000004</v>
      </c>
      <c r="IG16" s="209">
        <v>3.3944789999999991</v>
      </c>
      <c r="IH16" s="113">
        <v>0.104426</v>
      </c>
      <c r="II16" s="123">
        <v>3.4989049999999993</v>
      </c>
      <c r="IJ16" s="209">
        <v>2.8609369999999998</v>
      </c>
      <c r="IK16" s="113" t="s">
        <v>132</v>
      </c>
      <c r="IL16" s="123">
        <v>2.8609369999999998</v>
      </c>
      <c r="IM16" s="8"/>
    </row>
    <row r="17" spans="1:247" s="3" customFormat="1" x14ac:dyDescent="0.35">
      <c r="A17" s="10"/>
      <c r="B17" s="25" t="s">
        <v>11</v>
      </c>
      <c r="C17" s="28" t="s">
        <v>67</v>
      </c>
      <c r="D17" s="207">
        <v>0.62018499999999999</v>
      </c>
      <c r="E17" s="53" t="s">
        <v>132</v>
      </c>
      <c r="F17" s="58">
        <v>0.62018499999999999</v>
      </c>
      <c r="G17" s="207">
        <v>3.2117559999999998</v>
      </c>
      <c r="H17" s="53" t="s">
        <v>132</v>
      </c>
      <c r="I17" s="58">
        <v>3.2117559999999998</v>
      </c>
      <c r="J17" s="207">
        <v>1.8556489999999999</v>
      </c>
      <c r="K17" s="53" t="s">
        <v>132</v>
      </c>
      <c r="L17" s="58">
        <v>1.8556489999999999</v>
      </c>
      <c r="M17" s="207">
        <v>2.7560730000000002</v>
      </c>
      <c r="N17" s="53" t="s">
        <v>132</v>
      </c>
      <c r="O17" s="58">
        <v>2.7560730000000002</v>
      </c>
      <c r="P17" s="207">
        <v>1.8164790000000004</v>
      </c>
      <c r="Q17" s="53" t="s">
        <v>132</v>
      </c>
      <c r="R17" s="58">
        <v>1.8164790000000004</v>
      </c>
      <c r="S17" s="207">
        <v>1.9516660000000001</v>
      </c>
      <c r="T17" s="53" t="s">
        <v>132</v>
      </c>
      <c r="U17" s="58">
        <v>1.9516660000000001</v>
      </c>
      <c r="V17" s="207">
        <v>1.6360849999999996</v>
      </c>
      <c r="W17" s="53" t="s">
        <v>132</v>
      </c>
      <c r="X17" s="58">
        <v>1.6360849999999996</v>
      </c>
      <c r="Y17" s="207">
        <v>2.1501259999999998</v>
      </c>
      <c r="Z17" s="53" t="s">
        <v>132</v>
      </c>
      <c r="AA17" s="58">
        <v>2.1501259999999998</v>
      </c>
      <c r="AB17" s="207">
        <v>1.9491789999999998</v>
      </c>
      <c r="AC17" s="53" t="s">
        <v>132</v>
      </c>
      <c r="AD17" s="58">
        <v>1.9491789999999998</v>
      </c>
      <c r="AE17" s="207">
        <v>3.894558</v>
      </c>
      <c r="AF17" s="53" t="s">
        <v>132</v>
      </c>
      <c r="AG17" s="58">
        <v>3.894558</v>
      </c>
      <c r="AH17" s="207">
        <v>3.0492509999999999</v>
      </c>
      <c r="AI17" s="53" t="s">
        <v>132</v>
      </c>
      <c r="AJ17" s="58">
        <v>3.0492509999999999</v>
      </c>
      <c r="AK17" s="207">
        <v>2.624587</v>
      </c>
      <c r="AL17" s="53" t="s">
        <v>132</v>
      </c>
      <c r="AM17" s="58">
        <v>2.624587</v>
      </c>
      <c r="AN17" s="207">
        <v>2.2256330000000002</v>
      </c>
      <c r="AO17" s="53" t="s">
        <v>132</v>
      </c>
      <c r="AP17" s="58">
        <v>2.2256330000000002</v>
      </c>
      <c r="AQ17" s="207">
        <v>1.6999969999999998</v>
      </c>
      <c r="AR17" s="53" t="s">
        <v>132</v>
      </c>
      <c r="AS17" s="58">
        <v>1.6999969999999998</v>
      </c>
      <c r="AT17" s="207">
        <v>2.8502189999999996</v>
      </c>
      <c r="AU17" s="53" t="s">
        <v>132</v>
      </c>
      <c r="AV17" s="58">
        <v>2.8502189999999996</v>
      </c>
      <c r="AW17" s="207">
        <v>1.1702820000000003</v>
      </c>
      <c r="AX17" s="53" t="s">
        <v>132</v>
      </c>
      <c r="AY17" s="58">
        <v>1.1702820000000003</v>
      </c>
      <c r="AZ17" s="207">
        <v>2.211249</v>
      </c>
      <c r="BA17" s="53" t="s">
        <v>132</v>
      </c>
      <c r="BB17" s="58">
        <v>2.211249</v>
      </c>
      <c r="BC17" s="207">
        <v>0.99237200000000014</v>
      </c>
      <c r="BD17" s="53" t="s">
        <v>132</v>
      </c>
      <c r="BE17" s="58">
        <v>0.99237200000000014</v>
      </c>
      <c r="BF17" s="207">
        <v>2.196844</v>
      </c>
      <c r="BG17" s="53" t="s">
        <v>132</v>
      </c>
      <c r="BH17" s="58">
        <v>2.196844</v>
      </c>
      <c r="BI17" s="207">
        <v>1.9893880000000002</v>
      </c>
      <c r="BJ17" s="53" t="s">
        <v>132</v>
      </c>
      <c r="BK17" s="58">
        <v>1.9893880000000002</v>
      </c>
      <c r="BL17" s="207">
        <v>0.76245300000000005</v>
      </c>
      <c r="BM17" s="53" t="s">
        <v>132</v>
      </c>
      <c r="BN17" s="58">
        <v>0.76245300000000005</v>
      </c>
      <c r="BO17" s="207">
        <v>3.760475</v>
      </c>
      <c r="BP17" s="53" t="s">
        <v>132</v>
      </c>
      <c r="BQ17" s="58">
        <v>3.760475</v>
      </c>
      <c r="BR17" s="207">
        <v>2.4537549999999997</v>
      </c>
      <c r="BS17" s="53" t="s">
        <v>132</v>
      </c>
      <c r="BT17" s="58">
        <v>2.4537549999999997</v>
      </c>
      <c r="BU17" s="207">
        <v>5.020302</v>
      </c>
      <c r="BV17" s="53" t="s">
        <v>132</v>
      </c>
      <c r="BW17" s="58">
        <v>5.020302</v>
      </c>
      <c r="BX17" s="207">
        <v>2.1934360000000002</v>
      </c>
      <c r="BY17" s="53" t="s">
        <v>132</v>
      </c>
      <c r="BZ17" s="58">
        <v>2.1934360000000002</v>
      </c>
      <c r="CA17" s="207">
        <v>1.823213</v>
      </c>
      <c r="CB17" s="53" t="s">
        <v>132</v>
      </c>
      <c r="CC17" s="58">
        <v>1.823213</v>
      </c>
      <c r="CD17" s="207">
        <v>0.40367400000000003</v>
      </c>
      <c r="CE17" s="53" t="s">
        <v>132</v>
      </c>
      <c r="CF17" s="58">
        <v>0.40367400000000003</v>
      </c>
      <c r="CG17" s="207">
        <v>0.15043800000000002</v>
      </c>
      <c r="CH17" s="53" t="s">
        <v>132</v>
      </c>
      <c r="CI17" s="58">
        <v>0.15043800000000002</v>
      </c>
      <c r="CJ17" s="207">
        <v>0.15296999999999999</v>
      </c>
      <c r="CK17" s="53" t="s">
        <v>132</v>
      </c>
      <c r="CL17" s="58">
        <v>0.15296999999999999</v>
      </c>
      <c r="CM17" s="207">
        <v>0.28276399999999996</v>
      </c>
      <c r="CN17" s="53" t="s">
        <v>132</v>
      </c>
      <c r="CO17" s="58">
        <v>0.28276399999999996</v>
      </c>
      <c r="CP17" s="207">
        <v>0.56839999999999979</v>
      </c>
      <c r="CQ17" s="53" t="s">
        <v>132</v>
      </c>
      <c r="CR17" s="58">
        <v>0.56839999999999979</v>
      </c>
      <c r="CS17" s="207">
        <v>1.5826280000000001</v>
      </c>
      <c r="CT17" s="53" t="s">
        <v>132</v>
      </c>
      <c r="CU17" s="58">
        <v>1.5826280000000001</v>
      </c>
      <c r="CV17" s="207">
        <v>1.3609300000000002</v>
      </c>
      <c r="CW17" s="53" t="s">
        <v>132</v>
      </c>
      <c r="CX17" s="58">
        <v>1.3609300000000002</v>
      </c>
      <c r="CY17" s="207">
        <v>1.816306</v>
      </c>
      <c r="CZ17" s="53" t="s">
        <v>132</v>
      </c>
      <c r="DA17" s="58">
        <v>1.816306</v>
      </c>
      <c r="DB17" s="207">
        <v>1.6350210000000001</v>
      </c>
      <c r="DC17" s="53" t="s">
        <v>132</v>
      </c>
      <c r="DD17" s="58">
        <v>1.6350210000000001</v>
      </c>
      <c r="DE17" s="207">
        <v>0.86510000000000009</v>
      </c>
      <c r="DF17" s="53" t="s">
        <v>132</v>
      </c>
      <c r="DG17" s="58">
        <v>0.86510000000000009</v>
      </c>
      <c r="DH17" s="207">
        <v>0.31804299999999996</v>
      </c>
      <c r="DI17" s="53" t="s">
        <v>132</v>
      </c>
      <c r="DJ17" s="58">
        <v>0.31804299999999996</v>
      </c>
      <c r="DK17" s="207">
        <v>1.4260090000000001</v>
      </c>
      <c r="DL17" s="53" t="s">
        <v>132</v>
      </c>
      <c r="DM17" s="58">
        <v>1.4260090000000001</v>
      </c>
      <c r="DN17" s="207">
        <v>1.465201</v>
      </c>
      <c r="DO17" s="53" t="s">
        <v>132</v>
      </c>
      <c r="DP17" s="58">
        <v>1.465201</v>
      </c>
      <c r="DQ17" s="207">
        <v>1.6062530000000002</v>
      </c>
      <c r="DR17" s="53" t="s">
        <v>132</v>
      </c>
      <c r="DS17" s="58">
        <v>1.6062530000000002</v>
      </c>
      <c r="DT17" s="207">
        <v>3.7050799999999997</v>
      </c>
      <c r="DU17" s="53" t="s">
        <v>132</v>
      </c>
      <c r="DV17" s="58">
        <v>3.7050799999999997</v>
      </c>
      <c r="DW17" s="207">
        <v>3.9878049999999998</v>
      </c>
      <c r="DX17" s="53" t="s">
        <v>132</v>
      </c>
      <c r="DY17" s="58">
        <v>3.9878049999999998</v>
      </c>
      <c r="DZ17" s="207">
        <v>1.142547</v>
      </c>
      <c r="EA17" s="53" t="s">
        <v>132</v>
      </c>
      <c r="EB17" s="58">
        <v>1.142547</v>
      </c>
      <c r="EC17" s="207">
        <v>3.9105089999999998</v>
      </c>
      <c r="ED17" s="53" t="s">
        <v>132</v>
      </c>
      <c r="EE17" s="58">
        <v>3.9105089999999998</v>
      </c>
      <c r="EF17" s="207">
        <v>1.816506</v>
      </c>
      <c r="EG17" s="53" t="s">
        <v>132</v>
      </c>
      <c r="EH17" s="58">
        <v>1.816506</v>
      </c>
      <c r="EI17" s="207">
        <v>3.2482259999999994</v>
      </c>
      <c r="EJ17" s="53" t="s">
        <v>132</v>
      </c>
      <c r="EK17" s="58">
        <v>3.2482259999999994</v>
      </c>
      <c r="EL17" s="207">
        <v>3.8622540000000001</v>
      </c>
      <c r="EM17" s="53" t="s">
        <v>132</v>
      </c>
      <c r="EN17" s="58">
        <v>3.8622540000000001</v>
      </c>
      <c r="EO17" s="207">
        <v>2.2962980000000002</v>
      </c>
      <c r="EP17" s="53" t="s">
        <v>132</v>
      </c>
      <c r="EQ17" s="58">
        <v>2.2962980000000002</v>
      </c>
      <c r="ER17" s="208">
        <v>2.7831800000000002</v>
      </c>
      <c r="ES17" s="115" t="s">
        <v>132</v>
      </c>
      <c r="ET17" s="118">
        <v>2.7831800000000002</v>
      </c>
      <c r="EU17" s="208">
        <v>3.1266639999999994</v>
      </c>
      <c r="EV17" s="115" t="s">
        <v>132</v>
      </c>
      <c r="EW17" s="118">
        <v>3.1266639999999994</v>
      </c>
      <c r="EX17" s="208">
        <v>2.0265080000000002</v>
      </c>
      <c r="EY17" s="115" t="s">
        <v>132</v>
      </c>
      <c r="EZ17" s="118">
        <v>2.0265080000000002</v>
      </c>
      <c r="FA17" s="208">
        <v>3.8206380000000002</v>
      </c>
      <c r="FB17" s="115" t="s">
        <v>132</v>
      </c>
      <c r="FC17" s="118">
        <v>3.8206380000000002</v>
      </c>
      <c r="FD17" s="208">
        <v>3.6696680000000006</v>
      </c>
      <c r="FE17" s="115" t="s">
        <v>132</v>
      </c>
      <c r="FF17" s="118">
        <v>3.6696680000000006</v>
      </c>
      <c r="FG17" s="208">
        <v>2.0324509999999996</v>
      </c>
      <c r="FH17" s="115" t="s">
        <v>132</v>
      </c>
      <c r="FI17" s="118">
        <v>2.0324509999999996</v>
      </c>
      <c r="FJ17" s="208">
        <v>2.5984029999999998</v>
      </c>
      <c r="FK17" s="115" t="s">
        <v>132</v>
      </c>
      <c r="FL17" s="118">
        <v>2.5984029999999998</v>
      </c>
      <c r="FM17" s="208">
        <v>3.3020930000000006</v>
      </c>
      <c r="FN17" s="115" t="s">
        <v>132</v>
      </c>
      <c r="FO17" s="118">
        <v>3.3020930000000006</v>
      </c>
      <c r="FP17" s="208">
        <v>1.3823450000000002</v>
      </c>
      <c r="FQ17" s="115" t="s">
        <v>132</v>
      </c>
      <c r="FR17" s="118">
        <v>1.3823450000000002</v>
      </c>
      <c r="FS17" s="208">
        <v>3.0591509999999995</v>
      </c>
      <c r="FT17" s="115" t="s">
        <v>132</v>
      </c>
      <c r="FU17" s="118">
        <v>3.0591509999999995</v>
      </c>
      <c r="FV17" s="208">
        <v>2.830943</v>
      </c>
      <c r="FW17" s="115" t="s">
        <v>132</v>
      </c>
      <c r="FX17" s="118">
        <v>2.830943</v>
      </c>
      <c r="FY17" s="208">
        <v>1.9182990000000002</v>
      </c>
      <c r="FZ17" s="115" t="s">
        <v>132</v>
      </c>
      <c r="GA17" s="118">
        <v>1.9182990000000002</v>
      </c>
      <c r="GB17" s="208">
        <v>1.1896629999999999</v>
      </c>
      <c r="GC17" s="115" t="s">
        <v>132</v>
      </c>
      <c r="GD17" s="118">
        <v>1.1896629999999999</v>
      </c>
      <c r="GE17" s="208">
        <v>2.7897209999999992</v>
      </c>
      <c r="GF17" s="115" t="s">
        <v>132</v>
      </c>
      <c r="GG17" s="118">
        <v>2.7897209999999992</v>
      </c>
      <c r="GH17" s="208">
        <v>1.8304329999999995</v>
      </c>
      <c r="GI17" s="115" t="s">
        <v>132</v>
      </c>
      <c r="GJ17" s="118">
        <v>1.8304329999999995</v>
      </c>
      <c r="GK17" s="208">
        <v>1.775793</v>
      </c>
      <c r="GL17" s="115" t="s">
        <v>132</v>
      </c>
      <c r="GM17" s="118">
        <v>1.775793</v>
      </c>
      <c r="GN17" s="208">
        <v>2.5590769999999998</v>
      </c>
      <c r="GO17" s="115" t="s">
        <v>132</v>
      </c>
      <c r="GP17" s="118">
        <v>2.5590769999999998</v>
      </c>
      <c r="GQ17" s="208">
        <v>2.5348819999999996</v>
      </c>
      <c r="GR17" s="115" t="s">
        <v>132</v>
      </c>
      <c r="GS17" s="118">
        <v>2.5348819999999996</v>
      </c>
      <c r="GT17" s="208">
        <v>1.1745799999999997</v>
      </c>
      <c r="GU17" s="115" t="s">
        <v>132</v>
      </c>
      <c r="GV17" s="118">
        <v>1.1745799999999997</v>
      </c>
      <c r="GW17" s="208">
        <v>1.8441030000000005</v>
      </c>
      <c r="GX17" s="115" t="s">
        <v>132</v>
      </c>
      <c r="GY17" s="118">
        <v>1.8441030000000005</v>
      </c>
      <c r="GZ17" s="208">
        <v>2.2273979999999995</v>
      </c>
      <c r="HA17" s="115" t="s">
        <v>132</v>
      </c>
      <c r="HB17" s="118">
        <v>2.2273979999999995</v>
      </c>
      <c r="HC17" s="208">
        <v>1.963263</v>
      </c>
      <c r="HD17" s="115" t="s">
        <v>132</v>
      </c>
      <c r="HE17" s="118">
        <v>1.963263</v>
      </c>
      <c r="HF17" s="208">
        <v>3.8531959999999996</v>
      </c>
      <c r="HG17" s="115" t="s">
        <v>132</v>
      </c>
      <c r="HH17" s="118">
        <v>3.8531959999999996</v>
      </c>
      <c r="HI17" s="208">
        <v>2.4374660000000001</v>
      </c>
      <c r="HJ17" s="115" t="s">
        <v>132</v>
      </c>
      <c r="HK17" s="118">
        <v>2.4374660000000001</v>
      </c>
      <c r="HL17" s="208">
        <v>3.2819590000000005</v>
      </c>
      <c r="HM17" s="115" t="s">
        <v>132</v>
      </c>
      <c r="HN17" s="118">
        <v>3.2819590000000005</v>
      </c>
      <c r="HO17" s="208">
        <v>3.1093669999999998</v>
      </c>
      <c r="HP17" s="115" t="s">
        <v>132</v>
      </c>
      <c r="HQ17" s="118">
        <v>3.1093669999999998</v>
      </c>
      <c r="HR17" s="208">
        <v>2.2795959999999997</v>
      </c>
      <c r="HS17" s="115" t="s">
        <v>132</v>
      </c>
      <c r="HT17" s="118">
        <v>2.2795959999999997</v>
      </c>
      <c r="HU17" s="208">
        <v>1.7388740000000003</v>
      </c>
      <c r="HV17" s="115" t="s">
        <v>132</v>
      </c>
      <c r="HW17" s="118">
        <v>1.7388740000000003</v>
      </c>
      <c r="HX17" s="208">
        <v>1.7964460000000002</v>
      </c>
      <c r="HY17" s="115" t="s">
        <v>132</v>
      </c>
      <c r="HZ17" s="118">
        <v>1.7964460000000002</v>
      </c>
      <c r="IA17" s="208">
        <v>2.8291599999999999</v>
      </c>
      <c r="IB17" s="115" t="s">
        <v>132</v>
      </c>
      <c r="IC17" s="118">
        <v>2.8291599999999999</v>
      </c>
      <c r="ID17" s="208">
        <v>2.1858939999999998</v>
      </c>
      <c r="IE17" s="115" t="s">
        <v>132</v>
      </c>
      <c r="IF17" s="118">
        <v>2.1858939999999998</v>
      </c>
      <c r="IG17" s="208">
        <v>4.6400100000000011</v>
      </c>
      <c r="IH17" s="115" t="s">
        <v>132</v>
      </c>
      <c r="II17" s="118">
        <v>4.6400100000000011</v>
      </c>
      <c r="IJ17" s="208">
        <v>1.2901310000000001</v>
      </c>
      <c r="IK17" s="115" t="s">
        <v>132</v>
      </c>
      <c r="IL17" s="118">
        <v>1.2901310000000001</v>
      </c>
      <c r="IM17" s="8"/>
    </row>
    <row r="18" spans="1:247" s="3" customFormat="1" x14ac:dyDescent="0.35">
      <c r="A18" s="10"/>
      <c r="B18" s="25" t="s">
        <v>12</v>
      </c>
      <c r="C18" s="26" t="s">
        <v>135</v>
      </c>
      <c r="D18" s="78">
        <v>0.35408000000000006</v>
      </c>
      <c r="E18" s="50">
        <v>0.33095200000000002</v>
      </c>
      <c r="F18" s="77">
        <v>0.68503200000000009</v>
      </c>
      <c r="G18" s="78">
        <v>0.52940399999999999</v>
      </c>
      <c r="H18" s="50">
        <v>2.000677</v>
      </c>
      <c r="I18" s="77">
        <v>2.530081</v>
      </c>
      <c r="J18" s="78">
        <v>1.0921900000000002</v>
      </c>
      <c r="K18" s="50">
        <v>3.5124910000000003</v>
      </c>
      <c r="L18" s="77">
        <v>4.6046810000000002</v>
      </c>
      <c r="M18" s="78">
        <v>0.23441799999999999</v>
      </c>
      <c r="N18" s="50">
        <v>5.9445920000000001</v>
      </c>
      <c r="O18" s="77">
        <v>6.1790099999999999</v>
      </c>
      <c r="P18" s="78">
        <v>0.76174500000000001</v>
      </c>
      <c r="Q18" s="50">
        <v>2.6196730000000001</v>
      </c>
      <c r="R18" s="77">
        <v>3.381418</v>
      </c>
      <c r="S18" s="78">
        <v>0.66125600000000007</v>
      </c>
      <c r="T18" s="50">
        <v>2.31908</v>
      </c>
      <c r="U18" s="77">
        <v>2.9803360000000003</v>
      </c>
      <c r="V18" s="78">
        <v>0.73236099999999982</v>
      </c>
      <c r="W18" s="50">
        <v>0.93476300000000001</v>
      </c>
      <c r="X18" s="77">
        <v>1.6671239999999998</v>
      </c>
      <c r="Y18" s="78">
        <v>0.62296000000000007</v>
      </c>
      <c r="Z18" s="50">
        <v>2.5834100000000002</v>
      </c>
      <c r="AA18" s="77">
        <v>3.2063700000000002</v>
      </c>
      <c r="AB18" s="78">
        <v>0.31639499999999998</v>
      </c>
      <c r="AC18" s="50">
        <v>1.783452</v>
      </c>
      <c r="AD18" s="77">
        <v>2.099847</v>
      </c>
      <c r="AE18" s="78">
        <v>0.94817199999999979</v>
      </c>
      <c r="AF18" s="50">
        <v>1.0152099999999999</v>
      </c>
      <c r="AG18" s="77">
        <v>1.9633819999999997</v>
      </c>
      <c r="AH18" s="78">
        <v>0.49231599999999998</v>
      </c>
      <c r="AI18" s="50">
        <v>2.9542120000000001</v>
      </c>
      <c r="AJ18" s="77">
        <v>3.4465279999999998</v>
      </c>
      <c r="AK18" s="78">
        <v>0.4593850000000001</v>
      </c>
      <c r="AL18" s="50">
        <v>2.6258710000000001</v>
      </c>
      <c r="AM18" s="77">
        <v>3.0852560000000002</v>
      </c>
      <c r="AN18" s="78">
        <v>0.79679699999999998</v>
      </c>
      <c r="AO18" s="50">
        <v>1.918336</v>
      </c>
      <c r="AP18" s="77">
        <v>2.7151329999999998</v>
      </c>
      <c r="AQ18" s="78">
        <v>0.99849300000000007</v>
      </c>
      <c r="AR18" s="50">
        <v>3.7850679999999999</v>
      </c>
      <c r="AS18" s="77">
        <v>4.7835609999999997</v>
      </c>
      <c r="AT18" s="78">
        <v>1.9145220000000001</v>
      </c>
      <c r="AU18" s="50">
        <v>0.93784400000000001</v>
      </c>
      <c r="AV18" s="77">
        <v>2.852366</v>
      </c>
      <c r="AW18" s="78">
        <v>0.60582899999999995</v>
      </c>
      <c r="AX18" s="50">
        <v>4.4584700000000002</v>
      </c>
      <c r="AY18" s="77">
        <v>5.0642990000000001</v>
      </c>
      <c r="AZ18" s="78">
        <v>0.383044</v>
      </c>
      <c r="BA18" s="50">
        <v>7.0437099999999999</v>
      </c>
      <c r="BB18" s="77">
        <v>7.4267539999999999</v>
      </c>
      <c r="BC18" s="78">
        <v>0.39995699999999978</v>
      </c>
      <c r="BD18" s="50">
        <v>1.4517530000000001</v>
      </c>
      <c r="BE18" s="77">
        <v>1.8517099999999997</v>
      </c>
      <c r="BF18" s="78">
        <v>0.67574199999999995</v>
      </c>
      <c r="BG18" s="50">
        <v>0.48895899999999998</v>
      </c>
      <c r="BH18" s="77">
        <v>1.164701</v>
      </c>
      <c r="BI18" s="78">
        <v>0.60820099999999999</v>
      </c>
      <c r="BJ18" s="50">
        <v>1.2813129999999999</v>
      </c>
      <c r="BK18" s="77">
        <v>1.8895139999999999</v>
      </c>
      <c r="BL18" s="78">
        <v>0.54176199999999985</v>
      </c>
      <c r="BM18" s="50">
        <v>0.68676000000000004</v>
      </c>
      <c r="BN18" s="77">
        <v>1.2285219999999999</v>
      </c>
      <c r="BO18" s="78">
        <v>0.50478199999999995</v>
      </c>
      <c r="BP18" s="50">
        <v>3.2226050000000002</v>
      </c>
      <c r="BQ18" s="77">
        <v>3.7273870000000002</v>
      </c>
      <c r="BR18" s="78">
        <v>0.81519499999999978</v>
      </c>
      <c r="BS18" s="50">
        <v>0.32599699999999998</v>
      </c>
      <c r="BT18" s="77">
        <v>1.1411919999999998</v>
      </c>
      <c r="BU18" s="78">
        <v>0.59886499999999998</v>
      </c>
      <c r="BV18" s="50" t="s">
        <v>132</v>
      </c>
      <c r="BW18" s="77">
        <v>0.59886499999999998</v>
      </c>
      <c r="BX18" s="78">
        <v>0.62650799999999984</v>
      </c>
      <c r="BY18" s="50">
        <v>0.163825</v>
      </c>
      <c r="BZ18" s="77">
        <v>0.79033299999999984</v>
      </c>
      <c r="CA18" s="78">
        <v>0.14063700000000001</v>
      </c>
      <c r="CB18" s="50">
        <v>0.38328000000000001</v>
      </c>
      <c r="CC18" s="77">
        <v>0.52391699999999997</v>
      </c>
      <c r="CD18" s="78">
        <v>0.46702000000000005</v>
      </c>
      <c r="CE18" s="50">
        <v>1.8805190000000001</v>
      </c>
      <c r="CF18" s="77">
        <v>2.3475390000000003</v>
      </c>
      <c r="CG18" s="78">
        <v>2.2593000000000002E-2</v>
      </c>
      <c r="CH18" s="50">
        <v>1.5141720000000001</v>
      </c>
      <c r="CI18" s="77">
        <v>1.5367650000000002</v>
      </c>
      <c r="CJ18" s="78">
        <v>9.363500000000001E-2</v>
      </c>
      <c r="CK18" s="50">
        <v>0.56123299999999998</v>
      </c>
      <c r="CL18" s="77">
        <v>0.65486800000000001</v>
      </c>
      <c r="CM18" s="78">
        <v>0.26870999999999995</v>
      </c>
      <c r="CN18" s="50" t="s">
        <v>132</v>
      </c>
      <c r="CO18" s="77">
        <v>0.26870999999999995</v>
      </c>
      <c r="CP18" s="78">
        <v>0.45713000000000009</v>
      </c>
      <c r="CQ18" s="50">
        <v>0.33166000000000001</v>
      </c>
      <c r="CR18" s="77">
        <v>0.7887900000000001</v>
      </c>
      <c r="CS18" s="78">
        <v>0.43215099999999995</v>
      </c>
      <c r="CT18" s="50" t="s">
        <v>132</v>
      </c>
      <c r="CU18" s="77">
        <v>0.43215099999999995</v>
      </c>
      <c r="CV18" s="78">
        <v>0.20441199999999998</v>
      </c>
      <c r="CW18" s="50">
        <v>0.44433099999999998</v>
      </c>
      <c r="CX18" s="77">
        <v>0.64874299999999996</v>
      </c>
      <c r="CY18" s="78">
        <v>0.38909300000000008</v>
      </c>
      <c r="CZ18" s="50">
        <v>3.4515609999999999</v>
      </c>
      <c r="DA18" s="77">
        <v>3.8406539999999998</v>
      </c>
      <c r="DB18" s="78">
        <v>0.26170899999999997</v>
      </c>
      <c r="DC18" s="50">
        <v>2.3365049999999998</v>
      </c>
      <c r="DD18" s="77">
        <v>2.5982139999999996</v>
      </c>
      <c r="DE18" s="78">
        <v>0.34700100000000006</v>
      </c>
      <c r="DF18" s="50">
        <v>1.02328</v>
      </c>
      <c r="DG18" s="77">
        <v>1.3702810000000001</v>
      </c>
      <c r="DH18" s="78">
        <v>0.23885000000000003</v>
      </c>
      <c r="DI18" s="50">
        <v>2.4456570000000002</v>
      </c>
      <c r="DJ18" s="77">
        <v>2.6845070000000004</v>
      </c>
      <c r="DK18" s="78">
        <v>0.20941900000000002</v>
      </c>
      <c r="DL18" s="50">
        <v>2.3149999999999998E-3</v>
      </c>
      <c r="DM18" s="77">
        <v>0.21173400000000003</v>
      </c>
      <c r="DN18" s="78">
        <v>0.15846400000000002</v>
      </c>
      <c r="DO18" s="50">
        <v>1.612018</v>
      </c>
      <c r="DP18" s="77">
        <v>1.7704819999999999</v>
      </c>
      <c r="DQ18" s="78">
        <v>0.30864200000000003</v>
      </c>
      <c r="DR18" s="50">
        <v>0.47003699999999998</v>
      </c>
      <c r="DS18" s="77">
        <v>0.77867900000000001</v>
      </c>
      <c r="DT18" s="78">
        <v>0.67188599999999998</v>
      </c>
      <c r="DU18" s="50">
        <v>1.995619</v>
      </c>
      <c r="DV18" s="77">
        <v>2.6675050000000002</v>
      </c>
      <c r="DW18" s="78">
        <v>0.16325200000000001</v>
      </c>
      <c r="DX18" s="50">
        <v>0.50687800000000005</v>
      </c>
      <c r="DY18" s="77">
        <v>0.67013000000000011</v>
      </c>
      <c r="DZ18" s="78">
        <v>0.61541099999999993</v>
      </c>
      <c r="EA18" s="50">
        <v>2.2393260000000001</v>
      </c>
      <c r="EB18" s="77">
        <v>2.8547370000000001</v>
      </c>
      <c r="EC18" s="78">
        <v>0.35424499999999992</v>
      </c>
      <c r="ED18" s="50" t="s">
        <v>132</v>
      </c>
      <c r="EE18" s="77">
        <v>0.35424499999999992</v>
      </c>
      <c r="EF18" s="78">
        <v>0.77106000000000019</v>
      </c>
      <c r="EG18" s="50">
        <v>1.8254239999999999</v>
      </c>
      <c r="EH18" s="77">
        <v>2.5964840000000002</v>
      </c>
      <c r="EI18" s="78">
        <v>0.29582799999999992</v>
      </c>
      <c r="EJ18" s="50">
        <v>0.38000299999999998</v>
      </c>
      <c r="EK18" s="77">
        <v>0.67583099999999985</v>
      </c>
      <c r="EL18" s="78">
        <v>0.67831399999999997</v>
      </c>
      <c r="EM18" s="50">
        <v>0.46437600000000001</v>
      </c>
      <c r="EN18" s="77">
        <v>1.14269</v>
      </c>
      <c r="EO18" s="78">
        <v>0.48209700000000005</v>
      </c>
      <c r="EP18" s="50">
        <v>0.53083899999999995</v>
      </c>
      <c r="EQ18" s="77">
        <v>1.0129360000000001</v>
      </c>
      <c r="ER18" s="209">
        <v>0.25940299999999994</v>
      </c>
      <c r="ES18" s="113">
        <v>0.46947699999999998</v>
      </c>
      <c r="ET18" s="123">
        <v>0.72887999999999997</v>
      </c>
      <c r="EU18" s="209">
        <v>0.6551269999999999</v>
      </c>
      <c r="EV18" s="113">
        <v>1.806853</v>
      </c>
      <c r="EW18" s="123">
        <v>2.4619800000000001</v>
      </c>
      <c r="EX18" s="209">
        <v>0.393455</v>
      </c>
      <c r="EY18" s="113">
        <v>3.0280830000000001</v>
      </c>
      <c r="EZ18" s="123">
        <v>3.421538</v>
      </c>
      <c r="FA18" s="209">
        <v>0.50291600000000003</v>
      </c>
      <c r="FB18" s="113">
        <v>2.1622249999999998</v>
      </c>
      <c r="FC18" s="123">
        <v>2.6651409999999998</v>
      </c>
      <c r="FD18" s="209">
        <v>0.43926299999999996</v>
      </c>
      <c r="FE18" s="113">
        <v>1.576595</v>
      </c>
      <c r="FF18" s="123">
        <v>2.0158579999999997</v>
      </c>
      <c r="FG18" s="209">
        <v>0.78613300000000008</v>
      </c>
      <c r="FH18" s="113">
        <v>2.114058</v>
      </c>
      <c r="FI18" s="123">
        <v>2.900191</v>
      </c>
      <c r="FJ18" s="209">
        <v>0.39477700000000004</v>
      </c>
      <c r="FK18" s="113">
        <v>0.44381100000000001</v>
      </c>
      <c r="FL18" s="123">
        <v>0.83858800000000011</v>
      </c>
      <c r="FM18" s="209">
        <v>0.56676900000000008</v>
      </c>
      <c r="FN18" s="113">
        <v>5.7776420000000002</v>
      </c>
      <c r="FO18" s="123">
        <v>6.344411</v>
      </c>
      <c r="FP18" s="209">
        <v>0.21240700000000004</v>
      </c>
      <c r="FQ18" s="113">
        <v>1.870592</v>
      </c>
      <c r="FR18" s="123">
        <v>2.082999</v>
      </c>
      <c r="FS18" s="209">
        <v>0.55801699999999999</v>
      </c>
      <c r="FT18" s="113">
        <v>2.9900419999999999</v>
      </c>
      <c r="FU18" s="123">
        <v>3.5480589999999999</v>
      </c>
      <c r="FV18" s="209">
        <v>0.36955800000000005</v>
      </c>
      <c r="FW18" s="113">
        <v>8.3580210000000008</v>
      </c>
      <c r="FX18" s="123">
        <v>8.7275790000000004</v>
      </c>
      <c r="FY18" s="209">
        <v>0.45537300000000003</v>
      </c>
      <c r="FZ18" s="113">
        <v>1.5095339999999999</v>
      </c>
      <c r="GA18" s="123">
        <v>1.964907</v>
      </c>
      <c r="GB18" s="209">
        <v>0.21446200000000004</v>
      </c>
      <c r="GC18" s="113">
        <v>2.5908250000000002</v>
      </c>
      <c r="GD18" s="123">
        <v>2.8052870000000003</v>
      </c>
      <c r="GE18" s="209">
        <v>0.24818699999999996</v>
      </c>
      <c r="GF18" s="113">
        <v>1.2194100000000001</v>
      </c>
      <c r="GG18" s="123">
        <v>1.467597</v>
      </c>
      <c r="GH18" s="209">
        <v>0.27971299999999999</v>
      </c>
      <c r="GI18" s="113">
        <v>1.9971810000000001</v>
      </c>
      <c r="GJ18" s="123">
        <v>2.276894</v>
      </c>
      <c r="GK18" s="209">
        <v>0.49873100000000004</v>
      </c>
      <c r="GL18" s="113">
        <v>1.6203380000000001</v>
      </c>
      <c r="GM18" s="123">
        <v>2.1190690000000001</v>
      </c>
      <c r="GN18" s="209">
        <v>0.634108</v>
      </c>
      <c r="GO18" s="113">
        <v>1.4059280000000001</v>
      </c>
      <c r="GP18" s="123">
        <v>2.0400360000000002</v>
      </c>
      <c r="GQ18" s="209">
        <v>0.47465799999999997</v>
      </c>
      <c r="GR18" s="113">
        <v>1.6055870000000001</v>
      </c>
      <c r="GS18" s="123">
        <v>2.0802450000000001</v>
      </c>
      <c r="GT18" s="209">
        <v>0.84187500000000004</v>
      </c>
      <c r="GU18" s="113">
        <v>0.55630900000000005</v>
      </c>
      <c r="GV18" s="123">
        <v>1.3981840000000001</v>
      </c>
      <c r="GW18" s="209">
        <v>0.35814799999999997</v>
      </c>
      <c r="GX18" s="113" t="s">
        <v>132</v>
      </c>
      <c r="GY18" s="123">
        <v>0.35814799999999997</v>
      </c>
      <c r="GZ18" s="209">
        <v>0.38389499999999999</v>
      </c>
      <c r="HA18" s="113">
        <v>2.2333180000000001</v>
      </c>
      <c r="HB18" s="123">
        <v>2.617213</v>
      </c>
      <c r="HC18" s="209">
        <v>0.33631100000000003</v>
      </c>
      <c r="HD18" s="113">
        <v>2.337466</v>
      </c>
      <c r="HE18" s="123">
        <v>2.6737770000000003</v>
      </c>
      <c r="HF18" s="209">
        <v>0.80539799999999995</v>
      </c>
      <c r="HG18" s="113">
        <v>3.5945879999999999</v>
      </c>
      <c r="HH18" s="123">
        <v>4.3999860000000002</v>
      </c>
      <c r="HI18" s="209">
        <v>1.018421</v>
      </c>
      <c r="HJ18" s="113">
        <v>2.7087370000000002</v>
      </c>
      <c r="HK18" s="123">
        <v>3.7271580000000002</v>
      </c>
      <c r="HL18" s="209">
        <v>0.18455600000000003</v>
      </c>
      <c r="HM18" s="113">
        <v>1.694277</v>
      </c>
      <c r="HN18" s="123">
        <v>1.878833</v>
      </c>
      <c r="HO18" s="209">
        <v>0.30180499999999999</v>
      </c>
      <c r="HP18" s="113">
        <v>4.6490000000000004E-3</v>
      </c>
      <c r="HQ18" s="123">
        <v>0.306454</v>
      </c>
      <c r="HR18" s="209">
        <v>0.43604799999999999</v>
      </c>
      <c r="HS18" s="113">
        <v>0.61331100000000005</v>
      </c>
      <c r="HT18" s="123">
        <v>1.0493589999999999</v>
      </c>
      <c r="HU18" s="209">
        <v>0.79973000000000005</v>
      </c>
      <c r="HV18" s="113">
        <v>1.5674779999999999</v>
      </c>
      <c r="HW18" s="123">
        <v>2.3672079999999998</v>
      </c>
      <c r="HX18" s="209">
        <v>0.72318899999999997</v>
      </c>
      <c r="HY18" s="113">
        <v>1.4820800000000001</v>
      </c>
      <c r="HZ18" s="123">
        <v>2.2052689999999999</v>
      </c>
      <c r="IA18" s="209">
        <v>0.83797900000000003</v>
      </c>
      <c r="IB18" s="113">
        <v>1.933554</v>
      </c>
      <c r="IC18" s="123">
        <v>2.7715329999999998</v>
      </c>
      <c r="ID18" s="209">
        <v>0.71973100000000001</v>
      </c>
      <c r="IE18" s="113">
        <v>0.14836199999999999</v>
      </c>
      <c r="IF18" s="123">
        <v>0.868093</v>
      </c>
      <c r="IG18" s="209">
        <v>0.77304099999999998</v>
      </c>
      <c r="IH18" s="113">
        <v>0.53353899999999999</v>
      </c>
      <c r="II18" s="123">
        <v>1.3065799999999999</v>
      </c>
      <c r="IJ18" s="209">
        <v>0.57352700000000001</v>
      </c>
      <c r="IK18" s="113">
        <v>0.75964799999999999</v>
      </c>
      <c r="IL18" s="123">
        <v>1.333175</v>
      </c>
      <c r="IM18" s="8"/>
    </row>
    <row r="19" spans="1:247" s="3" customFormat="1" x14ac:dyDescent="0.35">
      <c r="A19" s="10"/>
      <c r="B19" s="25" t="s">
        <v>22</v>
      </c>
      <c r="C19" s="28" t="s">
        <v>136</v>
      </c>
      <c r="D19" s="207">
        <v>1.108387</v>
      </c>
      <c r="E19" s="53" t="s">
        <v>132</v>
      </c>
      <c r="F19" s="58">
        <v>1.108387</v>
      </c>
      <c r="G19" s="207">
        <v>1.479781</v>
      </c>
      <c r="H19" s="53" t="s">
        <v>132</v>
      </c>
      <c r="I19" s="58">
        <v>1.479781</v>
      </c>
      <c r="J19" s="207">
        <v>0.65195000000000014</v>
      </c>
      <c r="K19" s="53" t="s">
        <v>132</v>
      </c>
      <c r="L19" s="58">
        <v>0.65195000000000014</v>
      </c>
      <c r="M19" s="207">
        <v>1.3502409999999994</v>
      </c>
      <c r="N19" s="53" t="s">
        <v>132</v>
      </c>
      <c r="O19" s="58">
        <v>1.3502409999999994</v>
      </c>
      <c r="P19" s="207">
        <v>1.6005809999999998</v>
      </c>
      <c r="Q19" s="53" t="s">
        <v>132</v>
      </c>
      <c r="R19" s="58">
        <v>1.6005809999999998</v>
      </c>
      <c r="S19" s="207">
        <v>1.6003399999999999</v>
      </c>
      <c r="T19" s="53" t="s">
        <v>132</v>
      </c>
      <c r="U19" s="58">
        <v>1.6003399999999999</v>
      </c>
      <c r="V19" s="207">
        <v>0.90033400000000008</v>
      </c>
      <c r="W19" s="53" t="s">
        <v>132</v>
      </c>
      <c r="X19" s="58">
        <v>0.90033400000000008</v>
      </c>
      <c r="Y19" s="207">
        <v>1.0830939999999998</v>
      </c>
      <c r="Z19" s="53" t="s">
        <v>132</v>
      </c>
      <c r="AA19" s="58">
        <v>1.0830939999999998</v>
      </c>
      <c r="AB19" s="207">
        <v>1.1540230000000002</v>
      </c>
      <c r="AC19" s="53" t="s">
        <v>132</v>
      </c>
      <c r="AD19" s="58">
        <v>1.1540230000000002</v>
      </c>
      <c r="AE19" s="207">
        <v>1.1215949999999999</v>
      </c>
      <c r="AF19" s="53" t="s">
        <v>132</v>
      </c>
      <c r="AG19" s="58">
        <v>1.1215949999999999</v>
      </c>
      <c r="AH19" s="207">
        <v>1.5666420000000001</v>
      </c>
      <c r="AI19" s="53" t="s">
        <v>132</v>
      </c>
      <c r="AJ19" s="58">
        <v>1.5666420000000001</v>
      </c>
      <c r="AK19" s="207">
        <v>1.2276199999999999</v>
      </c>
      <c r="AL19" s="53" t="s">
        <v>132</v>
      </c>
      <c r="AM19" s="58">
        <v>1.2276199999999999</v>
      </c>
      <c r="AN19" s="207">
        <v>0.88954599999999995</v>
      </c>
      <c r="AO19" s="53" t="s">
        <v>132</v>
      </c>
      <c r="AP19" s="58">
        <v>0.88954599999999995</v>
      </c>
      <c r="AQ19" s="207">
        <v>0.83967899999999984</v>
      </c>
      <c r="AR19" s="53" t="s">
        <v>132</v>
      </c>
      <c r="AS19" s="58">
        <v>0.83967899999999984</v>
      </c>
      <c r="AT19" s="207">
        <v>1.3591489999999999</v>
      </c>
      <c r="AU19" s="53" t="s">
        <v>132</v>
      </c>
      <c r="AV19" s="58">
        <v>1.3591489999999999</v>
      </c>
      <c r="AW19" s="207">
        <v>1.6106019999999999</v>
      </c>
      <c r="AX19" s="53" t="s">
        <v>132</v>
      </c>
      <c r="AY19" s="58">
        <v>1.6106019999999999</v>
      </c>
      <c r="AZ19" s="207">
        <v>1.0166840000000001</v>
      </c>
      <c r="BA19" s="53" t="s">
        <v>132</v>
      </c>
      <c r="BB19" s="58">
        <v>1.0166840000000001</v>
      </c>
      <c r="BC19" s="207">
        <v>1.2483839999999997</v>
      </c>
      <c r="BD19" s="53" t="s">
        <v>132</v>
      </c>
      <c r="BE19" s="58">
        <v>1.2483839999999997</v>
      </c>
      <c r="BF19" s="207">
        <v>1.9219259999999998</v>
      </c>
      <c r="BG19" s="53" t="s">
        <v>132</v>
      </c>
      <c r="BH19" s="58">
        <v>1.9219259999999998</v>
      </c>
      <c r="BI19" s="207">
        <v>1.0721980000000002</v>
      </c>
      <c r="BJ19" s="53" t="s">
        <v>132</v>
      </c>
      <c r="BK19" s="58">
        <v>1.0721980000000002</v>
      </c>
      <c r="BL19" s="207">
        <v>1.0775180000000002</v>
      </c>
      <c r="BM19" s="53" t="s">
        <v>132</v>
      </c>
      <c r="BN19" s="58">
        <v>1.0775180000000002</v>
      </c>
      <c r="BO19" s="207">
        <v>1.0828790000000001</v>
      </c>
      <c r="BP19" s="53" t="s">
        <v>132</v>
      </c>
      <c r="BQ19" s="58">
        <v>1.0828790000000001</v>
      </c>
      <c r="BR19" s="207">
        <v>1.2855099999999997</v>
      </c>
      <c r="BS19" s="53" t="s">
        <v>132</v>
      </c>
      <c r="BT19" s="58">
        <v>1.2855099999999997</v>
      </c>
      <c r="BU19" s="207">
        <v>1.2154310000000002</v>
      </c>
      <c r="BV19" s="53" t="s">
        <v>132</v>
      </c>
      <c r="BW19" s="58">
        <v>1.2154310000000002</v>
      </c>
      <c r="BX19" s="207">
        <v>1.0446550000000003</v>
      </c>
      <c r="BY19" s="53" t="s">
        <v>132</v>
      </c>
      <c r="BZ19" s="58">
        <v>1.0446550000000003</v>
      </c>
      <c r="CA19" s="207">
        <v>0.92157599999999995</v>
      </c>
      <c r="CB19" s="53" t="s">
        <v>132</v>
      </c>
      <c r="CC19" s="58">
        <v>0.92157599999999995</v>
      </c>
      <c r="CD19" s="207">
        <v>0.97848100000000005</v>
      </c>
      <c r="CE19" s="53" t="s">
        <v>132</v>
      </c>
      <c r="CF19" s="58">
        <v>0.97848100000000005</v>
      </c>
      <c r="CG19" s="207">
        <v>0.95117200000000002</v>
      </c>
      <c r="CH19" s="53" t="s">
        <v>132</v>
      </c>
      <c r="CI19" s="58">
        <v>0.95117200000000002</v>
      </c>
      <c r="CJ19" s="207">
        <v>0.55030099999999982</v>
      </c>
      <c r="CK19" s="53" t="s">
        <v>132</v>
      </c>
      <c r="CL19" s="58">
        <v>0.55030099999999982</v>
      </c>
      <c r="CM19" s="207">
        <v>0.30111300000000002</v>
      </c>
      <c r="CN19" s="53" t="s">
        <v>132</v>
      </c>
      <c r="CO19" s="58">
        <v>0.30111300000000002</v>
      </c>
      <c r="CP19" s="207">
        <v>0.57587799999999989</v>
      </c>
      <c r="CQ19" s="53" t="s">
        <v>132</v>
      </c>
      <c r="CR19" s="58">
        <v>0.57587799999999989</v>
      </c>
      <c r="CS19" s="207">
        <v>1.13948</v>
      </c>
      <c r="CT19" s="53" t="s">
        <v>132</v>
      </c>
      <c r="CU19" s="58">
        <v>1.13948</v>
      </c>
      <c r="CV19" s="207">
        <v>0.93087800000000009</v>
      </c>
      <c r="CW19" s="53" t="s">
        <v>132</v>
      </c>
      <c r="CX19" s="58">
        <v>0.93087800000000009</v>
      </c>
      <c r="CY19" s="207">
        <v>0.54611600000000005</v>
      </c>
      <c r="CZ19" s="53" t="s">
        <v>132</v>
      </c>
      <c r="DA19" s="58">
        <v>0.54611600000000005</v>
      </c>
      <c r="DB19" s="207">
        <v>1.004016</v>
      </c>
      <c r="DC19" s="53" t="s">
        <v>132</v>
      </c>
      <c r="DD19" s="58">
        <v>1.004016</v>
      </c>
      <c r="DE19" s="207">
        <v>0.86964399999999997</v>
      </c>
      <c r="DF19" s="53" t="s">
        <v>132</v>
      </c>
      <c r="DG19" s="58">
        <v>0.86964399999999997</v>
      </c>
      <c r="DH19" s="207">
        <v>1.2724690000000001</v>
      </c>
      <c r="DI19" s="53" t="s">
        <v>132</v>
      </c>
      <c r="DJ19" s="58">
        <v>1.2724690000000001</v>
      </c>
      <c r="DK19" s="207">
        <v>0.82780100000000001</v>
      </c>
      <c r="DL19" s="53" t="s">
        <v>132</v>
      </c>
      <c r="DM19" s="58">
        <v>0.82780100000000001</v>
      </c>
      <c r="DN19" s="207">
        <v>0.41866200000000009</v>
      </c>
      <c r="DO19" s="53" t="s">
        <v>132</v>
      </c>
      <c r="DP19" s="58">
        <v>0.41866200000000009</v>
      </c>
      <c r="DQ19" s="207">
        <v>0.35297800000000001</v>
      </c>
      <c r="DR19" s="53" t="s">
        <v>132</v>
      </c>
      <c r="DS19" s="58">
        <v>0.35297800000000001</v>
      </c>
      <c r="DT19" s="207">
        <v>1.050457</v>
      </c>
      <c r="DU19" s="53" t="s">
        <v>132</v>
      </c>
      <c r="DV19" s="58">
        <v>1.050457</v>
      </c>
      <c r="DW19" s="207">
        <v>1.2764609999999998</v>
      </c>
      <c r="DX19" s="53" t="s">
        <v>132</v>
      </c>
      <c r="DY19" s="58">
        <v>1.2764609999999998</v>
      </c>
      <c r="DZ19" s="207">
        <v>1.6574649999999997</v>
      </c>
      <c r="EA19" s="53" t="s">
        <v>132</v>
      </c>
      <c r="EB19" s="58">
        <v>1.6574649999999997</v>
      </c>
      <c r="EC19" s="207">
        <v>1.40079</v>
      </c>
      <c r="ED19" s="53" t="s">
        <v>132</v>
      </c>
      <c r="EE19" s="58">
        <v>1.40079</v>
      </c>
      <c r="EF19" s="207">
        <v>1.9782449999999998</v>
      </c>
      <c r="EG19" s="53" t="s">
        <v>132</v>
      </c>
      <c r="EH19" s="58">
        <v>1.9782449999999998</v>
      </c>
      <c r="EI19" s="207">
        <v>2.0155479999999995</v>
      </c>
      <c r="EJ19" s="53" t="s">
        <v>132</v>
      </c>
      <c r="EK19" s="58">
        <v>2.0155479999999995</v>
      </c>
      <c r="EL19" s="207">
        <v>1.6141749999999999</v>
      </c>
      <c r="EM19" s="53" t="s">
        <v>132</v>
      </c>
      <c r="EN19" s="58">
        <v>1.6141749999999999</v>
      </c>
      <c r="EO19" s="207">
        <v>2.3352270000000002</v>
      </c>
      <c r="EP19" s="53" t="s">
        <v>132</v>
      </c>
      <c r="EQ19" s="58">
        <v>2.3352270000000002</v>
      </c>
      <c r="ER19" s="208">
        <v>1.6319440000000003</v>
      </c>
      <c r="ES19" s="115" t="s">
        <v>132</v>
      </c>
      <c r="ET19" s="118">
        <v>1.6319440000000003</v>
      </c>
      <c r="EU19" s="208">
        <v>2.276735</v>
      </c>
      <c r="EV19" s="115" t="s">
        <v>132</v>
      </c>
      <c r="EW19" s="118">
        <v>2.276735</v>
      </c>
      <c r="EX19" s="208">
        <v>2.3612109999999999</v>
      </c>
      <c r="EY19" s="115" t="s">
        <v>132</v>
      </c>
      <c r="EZ19" s="118">
        <v>2.3612109999999999</v>
      </c>
      <c r="FA19" s="208">
        <v>2.2644900000000003</v>
      </c>
      <c r="FB19" s="115" t="s">
        <v>132</v>
      </c>
      <c r="FC19" s="118">
        <v>2.2644900000000003</v>
      </c>
      <c r="FD19" s="208">
        <v>3.0041679999999999</v>
      </c>
      <c r="FE19" s="115" t="s">
        <v>132</v>
      </c>
      <c r="FF19" s="118">
        <v>3.0041679999999999</v>
      </c>
      <c r="FG19" s="208">
        <v>2.3515769999999998</v>
      </c>
      <c r="FH19" s="115" t="s">
        <v>132</v>
      </c>
      <c r="FI19" s="118">
        <v>2.3515769999999998</v>
      </c>
      <c r="FJ19" s="208">
        <v>2.2698420000000001</v>
      </c>
      <c r="FK19" s="115" t="s">
        <v>132</v>
      </c>
      <c r="FL19" s="118">
        <v>2.2698420000000001</v>
      </c>
      <c r="FM19" s="208">
        <v>2.7688710000000003</v>
      </c>
      <c r="FN19" s="115" t="s">
        <v>132</v>
      </c>
      <c r="FO19" s="118">
        <v>2.7688710000000003</v>
      </c>
      <c r="FP19" s="208">
        <v>2.9077549999999999</v>
      </c>
      <c r="FQ19" s="115" t="s">
        <v>132</v>
      </c>
      <c r="FR19" s="118">
        <v>2.9077549999999999</v>
      </c>
      <c r="FS19" s="208">
        <v>2.3959559999999986</v>
      </c>
      <c r="FT19" s="115" t="s">
        <v>132</v>
      </c>
      <c r="FU19" s="118">
        <v>2.3959559999999986</v>
      </c>
      <c r="FV19" s="208">
        <v>2.1847729999999999</v>
      </c>
      <c r="FW19" s="115">
        <v>3.3325E-2</v>
      </c>
      <c r="FX19" s="118">
        <v>2.2180979999999999</v>
      </c>
      <c r="FY19" s="208">
        <v>3.1359519999999996</v>
      </c>
      <c r="FZ19" s="115" t="s">
        <v>132</v>
      </c>
      <c r="GA19" s="118">
        <v>3.1359519999999996</v>
      </c>
      <c r="GB19" s="208">
        <v>2.118557</v>
      </c>
      <c r="GC19" s="115" t="s">
        <v>132</v>
      </c>
      <c r="GD19" s="118">
        <v>2.118557</v>
      </c>
      <c r="GE19" s="208">
        <v>3.2273059999999996</v>
      </c>
      <c r="GF19" s="115" t="s">
        <v>132</v>
      </c>
      <c r="GG19" s="118">
        <v>3.2273059999999996</v>
      </c>
      <c r="GH19" s="208">
        <v>2.3168350000000002</v>
      </c>
      <c r="GI19" s="115" t="s">
        <v>132</v>
      </c>
      <c r="GJ19" s="118">
        <v>2.3168350000000002</v>
      </c>
      <c r="GK19" s="208">
        <v>2.4219430000000002</v>
      </c>
      <c r="GL19" s="115" t="s">
        <v>132</v>
      </c>
      <c r="GM19" s="118">
        <v>2.4219430000000002</v>
      </c>
      <c r="GN19" s="208">
        <v>2.3478229999999995</v>
      </c>
      <c r="GO19" s="115" t="s">
        <v>132</v>
      </c>
      <c r="GP19" s="118">
        <v>2.3478229999999995</v>
      </c>
      <c r="GQ19" s="208">
        <v>1.8276430000000004</v>
      </c>
      <c r="GR19" s="115" t="s">
        <v>132</v>
      </c>
      <c r="GS19" s="118">
        <v>1.8276430000000004</v>
      </c>
      <c r="GT19" s="208">
        <v>1.7021409999999995</v>
      </c>
      <c r="GU19" s="115" t="s">
        <v>132</v>
      </c>
      <c r="GV19" s="118">
        <v>1.7021409999999995</v>
      </c>
      <c r="GW19" s="208">
        <v>1.9708579999999996</v>
      </c>
      <c r="GX19" s="115" t="s">
        <v>132</v>
      </c>
      <c r="GY19" s="118">
        <v>1.9708579999999996</v>
      </c>
      <c r="GZ19" s="208">
        <v>3.380544</v>
      </c>
      <c r="HA19" s="115" t="s">
        <v>132</v>
      </c>
      <c r="HB19" s="118">
        <v>3.380544</v>
      </c>
      <c r="HC19" s="208">
        <v>2.1236769999999994</v>
      </c>
      <c r="HD19" s="115" t="s">
        <v>132</v>
      </c>
      <c r="HE19" s="118">
        <v>2.1236769999999994</v>
      </c>
      <c r="HF19" s="208">
        <v>2.7977850000000006</v>
      </c>
      <c r="HG19" s="115" t="s">
        <v>132</v>
      </c>
      <c r="HH19" s="118">
        <v>2.7977850000000006</v>
      </c>
      <c r="HI19" s="208">
        <v>2.452969</v>
      </c>
      <c r="HJ19" s="115" t="s">
        <v>132</v>
      </c>
      <c r="HK19" s="118">
        <v>2.452969</v>
      </c>
      <c r="HL19" s="208">
        <v>3.0951579999999996</v>
      </c>
      <c r="HM19" s="115" t="s">
        <v>132</v>
      </c>
      <c r="HN19" s="118">
        <v>3.0951579999999996</v>
      </c>
      <c r="HO19" s="208">
        <v>2.3597659999999996</v>
      </c>
      <c r="HP19" s="115">
        <v>3.57E-4</v>
      </c>
      <c r="HQ19" s="118">
        <v>2.3601229999999997</v>
      </c>
      <c r="HR19" s="208">
        <v>2.8985429999999996</v>
      </c>
      <c r="HS19" s="115" t="s">
        <v>132</v>
      </c>
      <c r="HT19" s="118">
        <v>2.8985429999999996</v>
      </c>
      <c r="HU19" s="208">
        <v>2.6022899999999995</v>
      </c>
      <c r="HV19" s="115" t="s">
        <v>132</v>
      </c>
      <c r="HW19" s="118">
        <v>2.6022899999999995</v>
      </c>
      <c r="HX19" s="208">
        <v>2.3860510000000001</v>
      </c>
      <c r="HY19" s="115" t="s">
        <v>132</v>
      </c>
      <c r="HZ19" s="118">
        <v>2.3860510000000001</v>
      </c>
      <c r="IA19" s="208">
        <v>6.2791190000000006</v>
      </c>
      <c r="IB19" s="115" t="s">
        <v>132</v>
      </c>
      <c r="IC19" s="118">
        <v>6.2791190000000006</v>
      </c>
      <c r="ID19" s="208">
        <v>2.3306629999999995</v>
      </c>
      <c r="IE19" s="115" t="s">
        <v>132</v>
      </c>
      <c r="IF19" s="118">
        <v>2.3306629999999995</v>
      </c>
      <c r="IG19" s="208">
        <v>2.774375</v>
      </c>
      <c r="IH19" s="115" t="s">
        <v>132</v>
      </c>
      <c r="II19" s="118">
        <v>2.774375</v>
      </c>
      <c r="IJ19" s="208">
        <v>1.7194029999999998</v>
      </c>
      <c r="IK19" s="115" t="s">
        <v>132</v>
      </c>
      <c r="IL19" s="118">
        <v>1.7194029999999998</v>
      </c>
      <c r="IM19" s="8"/>
    </row>
    <row r="20" spans="1:247" s="3" customFormat="1" x14ac:dyDescent="0.35">
      <c r="A20" s="10"/>
      <c r="B20" s="25" t="s">
        <v>13</v>
      </c>
      <c r="C20" s="26" t="s">
        <v>70</v>
      </c>
      <c r="D20" s="78">
        <v>1.540761</v>
      </c>
      <c r="E20" s="50" t="s">
        <v>132</v>
      </c>
      <c r="F20" s="77">
        <v>1.540761</v>
      </c>
      <c r="G20" s="78">
        <v>1.3294049999999999</v>
      </c>
      <c r="H20" s="50" t="s">
        <v>132</v>
      </c>
      <c r="I20" s="77">
        <v>1.3294049999999999</v>
      </c>
      <c r="J20" s="78">
        <v>1.7421340000000003</v>
      </c>
      <c r="K20" s="50" t="s">
        <v>132</v>
      </c>
      <c r="L20" s="77">
        <v>1.7421340000000003</v>
      </c>
      <c r="M20" s="78">
        <v>0.70455499999999993</v>
      </c>
      <c r="N20" s="50" t="s">
        <v>132</v>
      </c>
      <c r="O20" s="77">
        <v>0.70455499999999993</v>
      </c>
      <c r="P20" s="78">
        <v>1.2339609999999999</v>
      </c>
      <c r="Q20" s="50" t="s">
        <v>132</v>
      </c>
      <c r="R20" s="77">
        <v>1.2339609999999999</v>
      </c>
      <c r="S20" s="78">
        <v>1.491414</v>
      </c>
      <c r="T20" s="50" t="s">
        <v>132</v>
      </c>
      <c r="U20" s="77">
        <v>1.491414</v>
      </c>
      <c r="V20" s="78">
        <v>1.4465540000000001</v>
      </c>
      <c r="W20" s="50" t="s">
        <v>132</v>
      </c>
      <c r="X20" s="77">
        <v>1.4465540000000001</v>
      </c>
      <c r="Y20" s="78">
        <v>1.481978</v>
      </c>
      <c r="Z20" s="50" t="s">
        <v>132</v>
      </c>
      <c r="AA20" s="77">
        <v>1.481978</v>
      </c>
      <c r="AB20" s="78">
        <v>0.99523800000000007</v>
      </c>
      <c r="AC20" s="50" t="s">
        <v>132</v>
      </c>
      <c r="AD20" s="77">
        <v>0.99523800000000007</v>
      </c>
      <c r="AE20" s="78">
        <v>1.5386440000000001</v>
      </c>
      <c r="AF20" s="50" t="s">
        <v>132</v>
      </c>
      <c r="AG20" s="77">
        <v>1.5386440000000001</v>
      </c>
      <c r="AH20" s="78">
        <v>1.6678700000000002</v>
      </c>
      <c r="AI20" s="50" t="s">
        <v>132</v>
      </c>
      <c r="AJ20" s="77">
        <v>1.6678700000000002</v>
      </c>
      <c r="AK20" s="78">
        <v>0.74338699999999991</v>
      </c>
      <c r="AL20" s="50" t="s">
        <v>132</v>
      </c>
      <c r="AM20" s="77">
        <v>0.74338699999999991</v>
      </c>
      <c r="AN20" s="78">
        <v>2.122058</v>
      </c>
      <c r="AO20" s="50" t="s">
        <v>132</v>
      </c>
      <c r="AP20" s="77">
        <v>2.122058</v>
      </c>
      <c r="AQ20" s="78">
        <v>1.4146099999999997</v>
      </c>
      <c r="AR20" s="50" t="s">
        <v>132</v>
      </c>
      <c r="AS20" s="77">
        <v>1.4146099999999997</v>
      </c>
      <c r="AT20" s="78">
        <v>1.5240419999999999</v>
      </c>
      <c r="AU20" s="50" t="s">
        <v>132</v>
      </c>
      <c r="AV20" s="77">
        <v>1.5240419999999999</v>
      </c>
      <c r="AW20" s="78">
        <v>1.0948880000000001</v>
      </c>
      <c r="AX20" s="50" t="s">
        <v>132</v>
      </c>
      <c r="AY20" s="77">
        <v>1.0948880000000001</v>
      </c>
      <c r="AZ20" s="78">
        <v>1.5031659999999998</v>
      </c>
      <c r="BA20" s="50" t="s">
        <v>132</v>
      </c>
      <c r="BB20" s="77">
        <v>1.5031659999999998</v>
      </c>
      <c r="BC20" s="78">
        <v>0.85440800000000006</v>
      </c>
      <c r="BD20" s="50" t="s">
        <v>132</v>
      </c>
      <c r="BE20" s="77">
        <v>0.85440800000000006</v>
      </c>
      <c r="BF20" s="78">
        <v>2.160393</v>
      </c>
      <c r="BG20" s="50" t="s">
        <v>132</v>
      </c>
      <c r="BH20" s="77">
        <v>2.160393</v>
      </c>
      <c r="BI20" s="78">
        <v>0.68304599999999982</v>
      </c>
      <c r="BJ20" s="50" t="s">
        <v>132</v>
      </c>
      <c r="BK20" s="77">
        <v>0.68304599999999982</v>
      </c>
      <c r="BL20" s="78">
        <v>1.3898869999999999</v>
      </c>
      <c r="BM20" s="50" t="s">
        <v>132</v>
      </c>
      <c r="BN20" s="77">
        <v>1.3898869999999999</v>
      </c>
      <c r="BO20" s="78">
        <v>1.4352120000000002</v>
      </c>
      <c r="BP20" s="50" t="s">
        <v>132</v>
      </c>
      <c r="BQ20" s="77">
        <v>1.4352120000000002</v>
      </c>
      <c r="BR20" s="78">
        <v>1.7174170000000002</v>
      </c>
      <c r="BS20" s="50" t="s">
        <v>132</v>
      </c>
      <c r="BT20" s="77">
        <v>1.7174170000000002</v>
      </c>
      <c r="BU20" s="78">
        <v>0.68223099999999992</v>
      </c>
      <c r="BV20" s="50" t="s">
        <v>132</v>
      </c>
      <c r="BW20" s="77">
        <v>0.68223099999999992</v>
      </c>
      <c r="BX20" s="78">
        <v>1.231347</v>
      </c>
      <c r="BY20" s="50" t="s">
        <v>132</v>
      </c>
      <c r="BZ20" s="77">
        <v>1.231347</v>
      </c>
      <c r="CA20" s="78">
        <v>1.1238649999999997</v>
      </c>
      <c r="CB20" s="50" t="s">
        <v>132</v>
      </c>
      <c r="CC20" s="77">
        <v>1.1238649999999997</v>
      </c>
      <c r="CD20" s="78">
        <v>1.3929599999999998</v>
      </c>
      <c r="CE20" s="50" t="s">
        <v>132</v>
      </c>
      <c r="CF20" s="77">
        <v>1.3929599999999998</v>
      </c>
      <c r="CG20" s="78">
        <v>1.0413620000000001</v>
      </c>
      <c r="CH20" s="50" t="s">
        <v>132</v>
      </c>
      <c r="CI20" s="77">
        <v>1.0413620000000001</v>
      </c>
      <c r="CJ20" s="78">
        <v>1.4857929999999999</v>
      </c>
      <c r="CK20" s="50" t="s">
        <v>132</v>
      </c>
      <c r="CL20" s="77">
        <v>1.4857929999999999</v>
      </c>
      <c r="CM20" s="78">
        <v>0.93452900000000005</v>
      </c>
      <c r="CN20" s="50" t="s">
        <v>132</v>
      </c>
      <c r="CO20" s="77">
        <v>0.93452900000000005</v>
      </c>
      <c r="CP20" s="78">
        <v>1.4738739999999999</v>
      </c>
      <c r="CQ20" s="50" t="s">
        <v>132</v>
      </c>
      <c r="CR20" s="77">
        <v>1.4738739999999999</v>
      </c>
      <c r="CS20" s="78">
        <v>0.8178669999999999</v>
      </c>
      <c r="CT20" s="50" t="s">
        <v>132</v>
      </c>
      <c r="CU20" s="77">
        <v>0.8178669999999999</v>
      </c>
      <c r="CV20" s="78">
        <v>1.1226369999999999</v>
      </c>
      <c r="CW20" s="50" t="s">
        <v>132</v>
      </c>
      <c r="CX20" s="77">
        <v>1.1226369999999999</v>
      </c>
      <c r="CY20" s="78">
        <v>1.7529800000000002</v>
      </c>
      <c r="CZ20" s="50" t="s">
        <v>132</v>
      </c>
      <c r="DA20" s="77">
        <v>1.7529800000000002</v>
      </c>
      <c r="DB20" s="78">
        <v>1.9475010000000001</v>
      </c>
      <c r="DC20" s="50" t="s">
        <v>132</v>
      </c>
      <c r="DD20" s="77">
        <v>1.9475010000000001</v>
      </c>
      <c r="DE20" s="78">
        <v>0.73497199999999996</v>
      </c>
      <c r="DF20" s="50" t="s">
        <v>132</v>
      </c>
      <c r="DG20" s="77">
        <v>0.73497199999999996</v>
      </c>
      <c r="DH20" s="78">
        <v>1.5013050000000001</v>
      </c>
      <c r="DI20" s="50" t="s">
        <v>132</v>
      </c>
      <c r="DJ20" s="77">
        <v>1.5013050000000001</v>
      </c>
      <c r="DK20" s="78">
        <v>0.94513100000000005</v>
      </c>
      <c r="DL20" s="50" t="s">
        <v>132</v>
      </c>
      <c r="DM20" s="77">
        <v>0.94513100000000005</v>
      </c>
      <c r="DN20" s="78">
        <v>0.94183600000000001</v>
      </c>
      <c r="DO20" s="50" t="s">
        <v>132</v>
      </c>
      <c r="DP20" s="77">
        <v>0.94183600000000001</v>
      </c>
      <c r="DQ20" s="78">
        <v>1.4052319999999998</v>
      </c>
      <c r="DR20" s="50" t="s">
        <v>132</v>
      </c>
      <c r="DS20" s="77">
        <v>1.4052319999999998</v>
      </c>
      <c r="DT20" s="78">
        <v>1.5761780000000001</v>
      </c>
      <c r="DU20" s="50" t="s">
        <v>132</v>
      </c>
      <c r="DV20" s="77">
        <v>1.5761780000000001</v>
      </c>
      <c r="DW20" s="78">
        <v>0.66348900000000011</v>
      </c>
      <c r="DX20" s="50" t="s">
        <v>132</v>
      </c>
      <c r="DY20" s="77">
        <v>0.66348900000000011</v>
      </c>
      <c r="DZ20" s="78">
        <v>1.1530180000000003</v>
      </c>
      <c r="EA20" s="50" t="s">
        <v>132</v>
      </c>
      <c r="EB20" s="77">
        <v>1.1530180000000003</v>
      </c>
      <c r="EC20" s="78">
        <v>1.389357</v>
      </c>
      <c r="ED20" s="50" t="s">
        <v>132</v>
      </c>
      <c r="EE20" s="77">
        <v>1.389357</v>
      </c>
      <c r="EF20" s="78">
        <v>2.2395399999999999</v>
      </c>
      <c r="EG20" s="50" t="s">
        <v>132</v>
      </c>
      <c r="EH20" s="77">
        <v>2.2395399999999999</v>
      </c>
      <c r="EI20" s="78">
        <v>0.88177700000000003</v>
      </c>
      <c r="EJ20" s="50" t="s">
        <v>132</v>
      </c>
      <c r="EK20" s="77">
        <v>0.88177700000000003</v>
      </c>
      <c r="EL20" s="78">
        <v>2.8401450000000001</v>
      </c>
      <c r="EM20" s="50" t="s">
        <v>132</v>
      </c>
      <c r="EN20" s="77">
        <v>2.8401450000000001</v>
      </c>
      <c r="EO20" s="78">
        <v>1.5068349999999999</v>
      </c>
      <c r="EP20" s="50" t="s">
        <v>132</v>
      </c>
      <c r="EQ20" s="77">
        <v>1.5068349999999999</v>
      </c>
      <c r="ER20" s="209">
        <v>1.383524</v>
      </c>
      <c r="ES20" s="113" t="s">
        <v>132</v>
      </c>
      <c r="ET20" s="123">
        <v>1.383524</v>
      </c>
      <c r="EU20" s="209">
        <v>1.0479329999999998</v>
      </c>
      <c r="EV20" s="113" t="s">
        <v>132</v>
      </c>
      <c r="EW20" s="123">
        <v>1.0479329999999998</v>
      </c>
      <c r="EX20" s="209">
        <v>1.830519</v>
      </c>
      <c r="EY20" s="113" t="s">
        <v>132</v>
      </c>
      <c r="EZ20" s="123">
        <v>1.830519</v>
      </c>
      <c r="FA20" s="209">
        <v>1.734396</v>
      </c>
      <c r="FB20" s="113" t="s">
        <v>132</v>
      </c>
      <c r="FC20" s="123">
        <v>1.734396</v>
      </c>
      <c r="FD20" s="209">
        <v>1.4014220000000002</v>
      </c>
      <c r="FE20" s="113" t="s">
        <v>132</v>
      </c>
      <c r="FF20" s="123">
        <v>1.4014220000000002</v>
      </c>
      <c r="FG20" s="209">
        <v>1.8637640000000002</v>
      </c>
      <c r="FH20" s="113" t="s">
        <v>132</v>
      </c>
      <c r="FI20" s="123">
        <v>1.8637640000000002</v>
      </c>
      <c r="FJ20" s="209">
        <v>0.82446100000000011</v>
      </c>
      <c r="FK20" s="113" t="s">
        <v>132</v>
      </c>
      <c r="FL20" s="123">
        <v>0.82446100000000011</v>
      </c>
      <c r="FM20" s="209">
        <v>2.2072730000000003</v>
      </c>
      <c r="FN20" s="113" t="s">
        <v>132</v>
      </c>
      <c r="FO20" s="123">
        <v>2.2072730000000003</v>
      </c>
      <c r="FP20" s="209">
        <v>2.3687760000000004</v>
      </c>
      <c r="FQ20" s="113" t="s">
        <v>132</v>
      </c>
      <c r="FR20" s="123">
        <v>2.3687760000000004</v>
      </c>
      <c r="FS20" s="209">
        <v>1.369801</v>
      </c>
      <c r="FT20" s="113" t="s">
        <v>132</v>
      </c>
      <c r="FU20" s="123">
        <v>1.369801</v>
      </c>
      <c r="FV20" s="209">
        <v>1.8082550000000002</v>
      </c>
      <c r="FW20" s="113" t="s">
        <v>132</v>
      </c>
      <c r="FX20" s="123">
        <v>1.8082550000000002</v>
      </c>
      <c r="FY20" s="209">
        <v>1.4110439999999997</v>
      </c>
      <c r="FZ20" s="113" t="s">
        <v>132</v>
      </c>
      <c r="GA20" s="123">
        <v>1.4110439999999997</v>
      </c>
      <c r="GB20" s="209">
        <v>1.5704259999999999</v>
      </c>
      <c r="GC20" s="113" t="s">
        <v>132</v>
      </c>
      <c r="GD20" s="123">
        <v>1.5704259999999999</v>
      </c>
      <c r="GE20" s="209">
        <v>0.90977199999999991</v>
      </c>
      <c r="GF20" s="113" t="s">
        <v>132</v>
      </c>
      <c r="GG20" s="123">
        <v>0.90977199999999991</v>
      </c>
      <c r="GH20" s="209">
        <v>1.6470830000000001</v>
      </c>
      <c r="GI20" s="113" t="s">
        <v>132</v>
      </c>
      <c r="GJ20" s="123">
        <v>1.6470830000000001</v>
      </c>
      <c r="GK20" s="209">
        <v>1.2703650000000002</v>
      </c>
      <c r="GL20" s="113" t="s">
        <v>132</v>
      </c>
      <c r="GM20" s="123">
        <v>1.2703650000000002</v>
      </c>
      <c r="GN20" s="209">
        <v>5.0829479999999991</v>
      </c>
      <c r="GO20" s="113" t="s">
        <v>132</v>
      </c>
      <c r="GP20" s="123">
        <v>5.0829479999999991</v>
      </c>
      <c r="GQ20" s="209">
        <v>2.1304539999999998</v>
      </c>
      <c r="GR20" s="113" t="s">
        <v>132</v>
      </c>
      <c r="GS20" s="123">
        <v>2.1304539999999998</v>
      </c>
      <c r="GT20" s="209">
        <v>1.760521</v>
      </c>
      <c r="GU20" s="113" t="s">
        <v>132</v>
      </c>
      <c r="GV20" s="123">
        <v>1.760521</v>
      </c>
      <c r="GW20" s="209">
        <v>3.0194290000000006</v>
      </c>
      <c r="GX20" s="113" t="s">
        <v>132</v>
      </c>
      <c r="GY20" s="123">
        <v>3.0194290000000006</v>
      </c>
      <c r="GZ20" s="209">
        <v>2.328271</v>
      </c>
      <c r="HA20" s="113" t="s">
        <v>132</v>
      </c>
      <c r="HB20" s="123">
        <v>2.328271</v>
      </c>
      <c r="HC20" s="209">
        <v>4.3847289999999992</v>
      </c>
      <c r="HD20" s="113" t="s">
        <v>132</v>
      </c>
      <c r="HE20" s="123">
        <v>4.3847289999999992</v>
      </c>
      <c r="HF20" s="209">
        <v>1.1366699999999998</v>
      </c>
      <c r="HG20" s="113" t="s">
        <v>132</v>
      </c>
      <c r="HH20" s="123">
        <v>1.1366699999999998</v>
      </c>
      <c r="HI20" s="209">
        <v>1.457362</v>
      </c>
      <c r="HJ20" s="113" t="s">
        <v>132</v>
      </c>
      <c r="HK20" s="123">
        <v>1.457362</v>
      </c>
      <c r="HL20" s="209">
        <v>1.5156669999999999</v>
      </c>
      <c r="HM20" s="113" t="s">
        <v>132</v>
      </c>
      <c r="HN20" s="123">
        <v>1.5156669999999999</v>
      </c>
      <c r="HO20" s="209">
        <v>1.5536490000000001</v>
      </c>
      <c r="HP20" s="113" t="s">
        <v>132</v>
      </c>
      <c r="HQ20" s="123">
        <v>1.5536490000000001</v>
      </c>
      <c r="HR20" s="209">
        <v>2.4966049999999997</v>
      </c>
      <c r="HS20" s="113" t="s">
        <v>132</v>
      </c>
      <c r="HT20" s="123">
        <v>2.4966049999999997</v>
      </c>
      <c r="HU20" s="209">
        <v>1.527293</v>
      </c>
      <c r="HV20" s="113" t="s">
        <v>132</v>
      </c>
      <c r="HW20" s="123">
        <v>1.527293</v>
      </c>
      <c r="HX20" s="209">
        <v>1.732988</v>
      </c>
      <c r="HY20" s="113" t="s">
        <v>132</v>
      </c>
      <c r="HZ20" s="123">
        <v>1.732988</v>
      </c>
      <c r="IA20" s="209">
        <v>0.78443899999999989</v>
      </c>
      <c r="IB20" s="113" t="s">
        <v>132</v>
      </c>
      <c r="IC20" s="123">
        <v>0.78443899999999989</v>
      </c>
      <c r="ID20" s="209">
        <v>1.824082</v>
      </c>
      <c r="IE20" s="113" t="s">
        <v>132</v>
      </c>
      <c r="IF20" s="123">
        <v>1.824082</v>
      </c>
      <c r="IG20" s="209">
        <v>1.965516</v>
      </c>
      <c r="IH20" s="113" t="s">
        <v>132</v>
      </c>
      <c r="II20" s="123">
        <v>1.965516</v>
      </c>
      <c r="IJ20" s="209">
        <v>1.5006800000000002</v>
      </c>
      <c r="IK20" s="113" t="s">
        <v>132</v>
      </c>
      <c r="IL20" s="123">
        <v>1.5006800000000002</v>
      </c>
      <c r="IM20" s="8"/>
    </row>
    <row r="21" spans="1:247" s="3" customFormat="1" x14ac:dyDescent="0.35">
      <c r="A21" s="10"/>
      <c r="B21" s="25" t="s">
        <v>15</v>
      </c>
      <c r="C21" s="28" t="s">
        <v>79</v>
      </c>
      <c r="D21" s="207">
        <v>1.0473379999999999</v>
      </c>
      <c r="E21" s="53" t="s">
        <v>132</v>
      </c>
      <c r="F21" s="58">
        <v>1.0473379999999999</v>
      </c>
      <c r="G21" s="207">
        <v>0.95857599999999976</v>
      </c>
      <c r="H21" s="53" t="s">
        <v>132</v>
      </c>
      <c r="I21" s="58">
        <v>0.95857599999999976</v>
      </c>
      <c r="J21" s="207">
        <v>2.2562440000000006</v>
      </c>
      <c r="K21" s="53" t="s">
        <v>132</v>
      </c>
      <c r="L21" s="58">
        <v>2.2562440000000006</v>
      </c>
      <c r="M21" s="207">
        <v>2.2241039999999987</v>
      </c>
      <c r="N21" s="53" t="s">
        <v>132</v>
      </c>
      <c r="O21" s="58">
        <v>2.2241039999999987</v>
      </c>
      <c r="P21" s="207">
        <v>1.5753379999999997</v>
      </c>
      <c r="Q21" s="53" t="s">
        <v>132</v>
      </c>
      <c r="R21" s="58">
        <v>1.5753379999999997</v>
      </c>
      <c r="S21" s="207">
        <v>1.3040959999999995</v>
      </c>
      <c r="T21" s="53" t="s">
        <v>132</v>
      </c>
      <c r="U21" s="58">
        <v>1.3040959999999995</v>
      </c>
      <c r="V21" s="207">
        <v>0.76086999999999982</v>
      </c>
      <c r="W21" s="53" t="s">
        <v>132</v>
      </c>
      <c r="X21" s="58">
        <v>0.76086999999999982</v>
      </c>
      <c r="Y21" s="207">
        <v>2.5782110000000005</v>
      </c>
      <c r="Z21" s="53" t="s">
        <v>132</v>
      </c>
      <c r="AA21" s="58">
        <v>2.5782110000000005</v>
      </c>
      <c r="AB21" s="207">
        <v>2.0580619999999996</v>
      </c>
      <c r="AC21" s="53" t="s">
        <v>132</v>
      </c>
      <c r="AD21" s="58">
        <v>2.0580619999999996</v>
      </c>
      <c r="AE21" s="207">
        <v>2.0520679999999998</v>
      </c>
      <c r="AF21" s="53" t="s">
        <v>132</v>
      </c>
      <c r="AG21" s="58">
        <v>2.0520679999999998</v>
      </c>
      <c r="AH21" s="207">
        <v>1.0029199999999998</v>
      </c>
      <c r="AI21" s="53" t="s">
        <v>132</v>
      </c>
      <c r="AJ21" s="58">
        <v>1.0029199999999998</v>
      </c>
      <c r="AK21" s="207">
        <v>1.096465</v>
      </c>
      <c r="AL21" s="53" t="s">
        <v>132</v>
      </c>
      <c r="AM21" s="58">
        <v>1.096465</v>
      </c>
      <c r="AN21" s="207">
        <v>0.7740720000000002</v>
      </c>
      <c r="AO21" s="53" t="s">
        <v>132</v>
      </c>
      <c r="AP21" s="58">
        <v>0.7740720000000002</v>
      </c>
      <c r="AQ21" s="207">
        <v>1.4861380000000004</v>
      </c>
      <c r="AR21" s="53" t="s">
        <v>132</v>
      </c>
      <c r="AS21" s="58">
        <v>1.4861380000000004</v>
      </c>
      <c r="AT21" s="207">
        <v>0.89471399999999979</v>
      </c>
      <c r="AU21" s="53" t="s">
        <v>132</v>
      </c>
      <c r="AV21" s="58">
        <v>0.89471399999999979</v>
      </c>
      <c r="AW21" s="207">
        <v>2.3388059999999991</v>
      </c>
      <c r="AX21" s="53" t="s">
        <v>132</v>
      </c>
      <c r="AY21" s="58">
        <v>2.3388059999999991</v>
      </c>
      <c r="AZ21" s="207">
        <v>1.4731690000000002</v>
      </c>
      <c r="BA21" s="53" t="s">
        <v>132</v>
      </c>
      <c r="BB21" s="58">
        <v>1.4731690000000002</v>
      </c>
      <c r="BC21" s="207">
        <v>2.56677</v>
      </c>
      <c r="BD21" s="53" t="s">
        <v>132</v>
      </c>
      <c r="BE21" s="58">
        <v>2.56677</v>
      </c>
      <c r="BF21" s="207">
        <v>1.4240370000000007</v>
      </c>
      <c r="BG21" s="53" t="s">
        <v>132</v>
      </c>
      <c r="BH21" s="58">
        <v>1.4240370000000007</v>
      </c>
      <c r="BI21" s="207">
        <v>1.1934440000000002</v>
      </c>
      <c r="BJ21" s="53" t="s">
        <v>132</v>
      </c>
      <c r="BK21" s="58">
        <v>1.1934440000000002</v>
      </c>
      <c r="BL21" s="207">
        <v>1.4508809999999999</v>
      </c>
      <c r="BM21" s="53" t="s">
        <v>132</v>
      </c>
      <c r="BN21" s="58">
        <v>1.4508809999999999</v>
      </c>
      <c r="BO21" s="207">
        <v>2.2776160000000001</v>
      </c>
      <c r="BP21" s="53" t="s">
        <v>132</v>
      </c>
      <c r="BQ21" s="58">
        <v>2.2776160000000001</v>
      </c>
      <c r="BR21" s="207">
        <v>1.0909379999999997</v>
      </c>
      <c r="BS21" s="53" t="s">
        <v>132</v>
      </c>
      <c r="BT21" s="58">
        <v>1.0909379999999997</v>
      </c>
      <c r="BU21" s="207">
        <v>0.8065469999999999</v>
      </c>
      <c r="BV21" s="53" t="s">
        <v>132</v>
      </c>
      <c r="BW21" s="58">
        <v>0.8065469999999999</v>
      </c>
      <c r="BX21" s="207">
        <v>0.97045300000000012</v>
      </c>
      <c r="BY21" s="53" t="s">
        <v>132</v>
      </c>
      <c r="BZ21" s="58">
        <v>0.97045300000000012</v>
      </c>
      <c r="CA21" s="207">
        <v>0.7477889999999997</v>
      </c>
      <c r="CB21" s="53" t="s">
        <v>132</v>
      </c>
      <c r="CC21" s="58">
        <v>0.7477889999999997</v>
      </c>
      <c r="CD21" s="207">
        <v>2.2797499999999999</v>
      </c>
      <c r="CE21" s="53" t="s">
        <v>132</v>
      </c>
      <c r="CF21" s="58">
        <v>2.2797499999999999</v>
      </c>
      <c r="CG21" s="207">
        <v>0.96561200000000003</v>
      </c>
      <c r="CH21" s="53" t="s">
        <v>132</v>
      </c>
      <c r="CI21" s="58">
        <v>0.96561200000000003</v>
      </c>
      <c r="CJ21" s="207">
        <v>0.51541899999999996</v>
      </c>
      <c r="CK21" s="53" t="s">
        <v>132</v>
      </c>
      <c r="CL21" s="58">
        <v>0.51541899999999996</v>
      </c>
      <c r="CM21" s="207">
        <v>1.2063430000000004</v>
      </c>
      <c r="CN21" s="53" t="s">
        <v>132</v>
      </c>
      <c r="CO21" s="58">
        <v>1.2063430000000004</v>
      </c>
      <c r="CP21" s="207">
        <v>1.050724</v>
      </c>
      <c r="CQ21" s="53" t="s">
        <v>132</v>
      </c>
      <c r="CR21" s="58">
        <v>1.050724</v>
      </c>
      <c r="CS21" s="207">
        <v>1.7340470000000001</v>
      </c>
      <c r="CT21" s="53" t="s">
        <v>132</v>
      </c>
      <c r="CU21" s="58">
        <v>1.7340470000000001</v>
      </c>
      <c r="CV21" s="207">
        <v>2.9356249999999999</v>
      </c>
      <c r="CW21" s="53" t="s">
        <v>132</v>
      </c>
      <c r="CX21" s="58">
        <v>2.9356249999999999</v>
      </c>
      <c r="CY21" s="207">
        <v>1.1670290000000001</v>
      </c>
      <c r="CZ21" s="53" t="s">
        <v>132</v>
      </c>
      <c r="DA21" s="58">
        <v>1.1670290000000001</v>
      </c>
      <c r="DB21" s="207">
        <v>0.96365299999999976</v>
      </c>
      <c r="DC21" s="53" t="s">
        <v>132</v>
      </c>
      <c r="DD21" s="58">
        <v>0.96365299999999976</v>
      </c>
      <c r="DE21" s="207">
        <v>0.75666100000000014</v>
      </c>
      <c r="DF21" s="53" t="s">
        <v>132</v>
      </c>
      <c r="DG21" s="58">
        <v>0.75666100000000014</v>
      </c>
      <c r="DH21" s="207">
        <v>1.10504</v>
      </c>
      <c r="DI21" s="53" t="s">
        <v>132</v>
      </c>
      <c r="DJ21" s="58">
        <v>1.10504</v>
      </c>
      <c r="DK21" s="207">
        <v>0.61333800000000016</v>
      </c>
      <c r="DL21" s="53" t="s">
        <v>132</v>
      </c>
      <c r="DM21" s="58">
        <v>0.61333800000000016</v>
      </c>
      <c r="DN21" s="207">
        <v>0.71576400000000007</v>
      </c>
      <c r="DO21" s="53" t="s">
        <v>132</v>
      </c>
      <c r="DP21" s="58">
        <v>0.71576400000000007</v>
      </c>
      <c r="DQ21" s="207">
        <v>1.4665280000000003</v>
      </c>
      <c r="DR21" s="53" t="s">
        <v>132</v>
      </c>
      <c r="DS21" s="58">
        <v>1.4665280000000003</v>
      </c>
      <c r="DT21" s="207">
        <v>1.1180829999999995</v>
      </c>
      <c r="DU21" s="53" t="s">
        <v>132</v>
      </c>
      <c r="DV21" s="58">
        <v>1.1180829999999995</v>
      </c>
      <c r="DW21" s="207">
        <v>1.5631719999999998</v>
      </c>
      <c r="DX21" s="53" t="s">
        <v>132</v>
      </c>
      <c r="DY21" s="58">
        <v>1.5631719999999998</v>
      </c>
      <c r="DZ21" s="207">
        <v>1.9089590000000001</v>
      </c>
      <c r="EA21" s="53" t="s">
        <v>132</v>
      </c>
      <c r="EB21" s="58">
        <v>1.9089590000000001</v>
      </c>
      <c r="EC21" s="207">
        <v>1.7572740000000002</v>
      </c>
      <c r="ED21" s="53" t="s">
        <v>132</v>
      </c>
      <c r="EE21" s="58">
        <v>1.7572740000000002</v>
      </c>
      <c r="EF21" s="207">
        <v>2.3936450000000002</v>
      </c>
      <c r="EG21" s="53" t="s">
        <v>132</v>
      </c>
      <c r="EH21" s="58">
        <v>2.3936450000000002</v>
      </c>
      <c r="EI21" s="207">
        <v>2.1175950000000001</v>
      </c>
      <c r="EJ21" s="53" t="s">
        <v>132</v>
      </c>
      <c r="EK21" s="58">
        <v>2.1175950000000001</v>
      </c>
      <c r="EL21" s="207">
        <v>2.8764790000000002</v>
      </c>
      <c r="EM21" s="53">
        <v>1.1400000000000001E-4</v>
      </c>
      <c r="EN21" s="58">
        <v>2.8765930000000002</v>
      </c>
      <c r="EO21" s="207">
        <v>1.6083239999999999</v>
      </c>
      <c r="EP21" s="53" t="s">
        <v>132</v>
      </c>
      <c r="EQ21" s="58">
        <v>1.6083239999999999</v>
      </c>
      <c r="ER21" s="208">
        <v>0.42620399999999997</v>
      </c>
      <c r="ES21" s="115" t="s">
        <v>132</v>
      </c>
      <c r="ET21" s="118">
        <v>0.42620399999999997</v>
      </c>
      <c r="EU21" s="208">
        <v>0.71515499999999999</v>
      </c>
      <c r="EV21" s="115" t="s">
        <v>132</v>
      </c>
      <c r="EW21" s="118">
        <v>0.71515499999999999</v>
      </c>
      <c r="EX21" s="208">
        <v>2.2941080000000009</v>
      </c>
      <c r="EY21" s="115" t="s">
        <v>132</v>
      </c>
      <c r="EZ21" s="118">
        <v>2.2941080000000009</v>
      </c>
      <c r="FA21" s="208">
        <v>1.2018800000000001</v>
      </c>
      <c r="FB21" s="115" t="s">
        <v>132</v>
      </c>
      <c r="FC21" s="118">
        <v>1.2018800000000001</v>
      </c>
      <c r="FD21" s="208">
        <v>1.6822719999999998</v>
      </c>
      <c r="FE21" s="115" t="s">
        <v>132</v>
      </c>
      <c r="FF21" s="118">
        <v>1.6822719999999998</v>
      </c>
      <c r="FG21" s="208">
        <v>1.476461</v>
      </c>
      <c r="FH21" s="115" t="s">
        <v>132</v>
      </c>
      <c r="FI21" s="118">
        <v>1.476461</v>
      </c>
      <c r="FJ21" s="208">
        <v>2.0483610000000003</v>
      </c>
      <c r="FK21" s="115" t="s">
        <v>132</v>
      </c>
      <c r="FL21" s="118">
        <v>2.0483610000000003</v>
      </c>
      <c r="FM21" s="208">
        <v>2.4956659999999991</v>
      </c>
      <c r="FN21" s="115" t="s">
        <v>132</v>
      </c>
      <c r="FO21" s="118">
        <v>2.4956659999999991</v>
      </c>
      <c r="FP21" s="208">
        <v>1.3826619999999998</v>
      </c>
      <c r="FQ21" s="115" t="s">
        <v>132</v>
      </c>
      <c r="FR21" s="118">
        <v>1.3826619999999998</v>
      </c>
      <c r="FS21" s="208">
        <v>1.0317149999999999</v>
      </c>
      <c r="FT21" s="115" t="s">
        <v>132</v>
      </c>
      <c r="FU21" s="118">
        <v>1.0317149999999999</v>
      </c>
      <c r="FV21" s="208">
        <v>3.5671609999999991</v>
      </c>
      <c r="FW21" s="115" t="s">
        <v>132</v>
      </c>
      <c r="FX21" s="118">
        <v>3.5671609999999991</v>
      </c>
      <c r="FY21" s="208">
        <v>1.644755</v>
      </c>
      <c r="FZ21" s="115" t="s">
        <v>132</v>
      </c>
      <c r="GA21" s="118">
        <v>1.644755</v>
      </c>
      <c r="GB21" s="208">
        <v>2.0581269999999994</v>
      </c>
      <c r="GC21" s="115" t="s">
        <v>132</v>
      </c>
      <c r="GD21" s="118">
        <v>2.0581269999999994</v>
      </c>
      <c r="GE21" s="208">
        <v>2.4224450000000006</v>
      </c>
      <c r="GF21" s="115" t="s">
        <v>132</v>
      </c>
      <c r="GG21" s="118">
        <v>2.4224450000000006</v>
      </c>
      <c r="GH21" s="208">
        <v>2.110646</v>
      </c>
      <c r="GI21" s="115" t="s">
        <v>132</v>
      </c>
      <c r="GJ21" s="118">
        <v>2.110646</v>
      </c>
      <c r="GK21" s="208">
        <v>1.5722780000000001</v>
      </c>
      <c r="GL21" s="115" t="s">
        <v>132</v>
      </c>
      <c r="GM21" s="118">
        <v>1.5722780000000001</v>
      </c>
      <c r="GN21" s="208">
        <v>1.9655569999999998</v>
      </c>
      <c r="GO21" s="115" t="s">
        <v>132</v>
      </c>
      <c r="GP21" s="118">
        <v>1.9655569999999998</v>
      </c>
      <c r="GQ21" s="208">
        <v>1.9511610000000001</v>
      </c>
      <c r="GR21" s="115" t="s">
        <v>132</v>
      </c>
      <c r="GS21" s="118">
        <v>1.9511610000000001</v>
      </c>
      <c r="GT21" s="208">
        <v>1.3495599999999996</v>
      </c>
      <c r="GU21" s="115" t="s">
        <v>132</v>
      </c>
      <c r="GV21" s="118">
        <v>1.3495599999999996</v>
      </c>
      <c r="GW21" s="208">
        <v>1.5197720000000001</v>
      </c>
      <c r="GX21" s="115" t="s">
        <v>132</v>
      </c>
      <c r="GY21" s="118">
        <v>1.5197720000000001</v>
      </c>
      <c r="GZ21" s="208">
        <v>2.0004590000000002</v>
      </c>
      <c r="HA21" s="115" t="s">
        <v>132</v>
      </c>
      <c r="HB21" s="118">
        <v>2.0004590000000002</v>
      </c>
      <c r="HC21" s="208">
        <v>2.0518699999999996</v>
      </c>
      <c r="HD21" s="115" t="s">
        <v>132</v>
      </c>
      <c r="HE21" s="118">
        <v>2.0518699999999996</v>
      </c>
      <c r="HF21" s="208">
        <v>1.781544</v>
      </c>
      <c r="HG21" s="115" t="s">
        <v>132</v>
      </c>
      <c r="HH21" s="118">
        <v>1.781544</v>
      </c>
      <c r="HI21" s="208">
        <v>2.2767469999999999</v>
      </c>
      <c r="HJ21" s="115" t="s">
        <v>132</v>
      </c>
      <c r="HK21" s="118">
        <v>2.2767469999999999</v>
      </c>
      <c r="HL21" s="208">
        <v>1.2135870000000002</v>
      </c>
      <c r="HM21" s="115" t="s">
        <v>132</v>
      </c>
      <c r="HN21" s="118">
        <v>1.2135870000000002</v>
      </c>
      <c r="HO21" s="208">
        <v>1.5575080000000001</v>
      </c>
      <c r="HP21" s="115" t="s">
        <v>132</v>
      </c>
      <c r="HQ21" s="118">
        <v>1.5575080000000001</v>
      </c>
      <c r="HR21" s="208">
        <v>3.3899749999999997</v>
      </c>
      <c r="HS21" s="115" t="s">
        <v>132</v>
      </c>
      <c r="HT21" s="118">
        <v>3.3899749999999997</v>
      </c>
      <c r="HU21" s="208">
        <v>1.7419409999999997</v>
      </c>
      <c r="HV21" s="115" t="s">
        <v>132</v>
      </c>
      <c r="HW21" s="118">
        <v>1.7419409999999997</v>
      </c>
      <c r="HX21" s="208">
        <v>2.0856759999999999</v>
      </c>
      <c r="HY21" s="115" t="s">
        <v>132</v>
      </c>
      <c r="HZ21" s="118">
        <v>2.0856759999999999</v>
      </c>
      <c r="IA21" s="208">
        <v>2.3383240000000005</v>
      </c>
      <c r="IB21" s="115" t="s">
        <v>132</v>
      </c>
      <c r="IC21" s="118">
        <v>2.3383240000000005</v>
      </c>
      <c r="ID21" s="208">
        <v>2.6685920000000012</v>
      </c>
      <c r="IE21" s="115" t="s">
        <v>132</v>
      </c>
      <c r="IF21" s="118">
        <v>2.6685920000000012</v>
      </c>
      <c r="IG21" s="208">
        <v>2.5029679999999996</v>
      </c>
      <c r="IH21" s="115" t="s">
        <v>132</v>
      </c>
      <c r="II21" s="118">
        <v>2.5029679999999996</v>
      </c>
      <c r="IJ21" s="208">
        <v>3.2177580000000003</v>
      </c>
      <c r="IK21" s="115" t="s">
        <v>132</v>
      </c>
      <c r="IL21" s="118">
        <v>3.2177580000000003</v>
      </c>
      <c r="IM21" s="8"/>
    </row>
    <row r="22" spans="1:247" s="3" customFormat="1" x14ac:dyDescent="0.35">
      <c r="A22" s="10"/>
      <c r="B22" s="25"/>
      <c r="C22" s="26" t="s">
        <v>71</v>
      </c>
      <c r="D22" s="78">
        <v>20.091306000000017</v>
      </c>
      <c r="E22" s="50">
        <v>1.1316639999999998</v>
      </c>
      <c r="F22" s="77">
        <v>21.222970000000018</v>
      </c>
      <c r="G22" s="78">
        <v>16.627977000000008</v>
      </c>
      <c r="H22" s="50">
        <v>0.66271999999999998</v>
      </c>
      <c r="I22" s="77">
        <v>17.290697000000009</v>
      </c>
      <c r="J22" s="78">
        <v>22.282099000000013</v>
      </c>
      <c r="K22" s="50">
        <v>1.7650000000000001E-3</v>
      </c>
      <c r="L22" s="77">
        <v>22.283864000000012</v>
      </c>
      <c r="M22" s="78">
        <v>22.301543000000027</v>
      </c>
      <c r="N22" s="50">
        <v>0.37084300000000003</v>
      </c>
      <c r="O22" s="77">
        <v>22.672386000000028</v>
      </c>
      <c r="P22" s="78">
        <v>18.155679000000006</v>
      </c>
      <c r="Q22" s="50">
        <v>0.66754000000000002</v>
      </c>
      <c r="R22" s="77">
        <v>18.823219000000005</v>
      </c>
      <c r="S22" s="78">
        <v>20.501712999999977</v>
      </c>
      <c r="T22" s="50">
        <v>0.37519400000000003</v>
      </c>
      <c r="U22" s="77">
        <v>20.876906999999978</v>
      </c>
      <c r="V22" s="78">
        <v>15.991295999999997</v>
      </c>
      <c r="W22" s="50">
        <v>0.59471300000000005</v>
      </c>
      <c r="X22" s="77">
        <v>16.586008999999997</v>
      </c>
      <c r="Y22" s="78">
        <v>21.204576000000014</v>
      </c>
      <c r="Z22" s="50">
        <v>0.17316199999999998</v>
      </c>
      <c r="AA22" s="77">
        <v>21.377738000000015</v>
      </c>
      <c r="AB22" s="78">
        <v>17.885562</v>
      </c>
      <c r="AC22" s="50">
        <v>0.54028100000000001</v>
      </c>
      <c r="AD22" s="77">
        <v>18.425843</v>
      </c>
      <c r="AE22" s="78">
        <v>21.156771000000006</v>
      </c>
      <c r="AF22" s="50">
        <v>2.2398990000000003</v>
      </c>
      <c r="AG22" s="77">
        <v>23.396670000000007</v>
      </c>
      <c r="AH22" s="78">
        <v>20.005134000000002</v>
      </c>
      <c r="AI22" s="50">
        <v>1.886671</v>
      </c>
      <c r="AJ22" s="77">
        <v>21.891805000000002</v>
      </c>
      <c r="AK22" s="78">
        <v>18.086424000000015</v>
      </c>
      <c r="AL22" s="50">
        <v>2.501916</v>
      </c>
      <c r="AM22" s="77">
        <v>20.588340000000017</v>
      </c>
      <c r="AN22" s="78">
        <v>20.125963999999996</v>
      </c>
      <c r="AO22" s="50">
        <v>2.7806120000000001</v>
      </c>
      <c r="AP22" s="77">
        <v>22.906575999999998</v>
      </c>
      <c r="AQ22" s="78">
        <v>16.251298999999985</v>
      </c>
      <c r="AR22" s="50">
        <v>3.3323719999999999</v>
      </c>
      <c r="AS22" s="77">
        <v>19.583670999999985</v>
      </c>
      <c r="AT22" s="78">
        <v>14.003695999999998</v>
      </c>
      <c r="AU22" s="50">
        <v>1.5050840000000001</v>
      </c>
      <c r="AV22" s="77">
        <v>15.508779999999998</v>
      </c>
      <c r="AW22" s="78">
        <v>17.951978</v>
      </c>
      <c r="AX22" s="50">
        <v>4.151891</v>
      </c>
      <c r="AY22" s="77">
        <v>22.103869</v>
      </c>
      <c r="AZ22" s="78">
        <v>16.999693999999998</v>
      </c>
      <c r="BA22" s="50">
        <v>1.6121050000000001</v>
      </c>
      <c r="BB22" s="77">
        <v>18.611798999999998</v>
      </c>
      <c r="BC22" s="78">
        <v>20.137584000000022</v>
      </c>
      <c r="BD22" s="50">
        <v>4.540354999999999</v>
      </c>
      <c r="BE22" s="77">
        <v>24.67793900000002</v>
      </c>
      <c r="BF22" s="78">
        <v>17.749936999999996</v>
      </c>
      <c r="BG22" s="50">
        <v>6.3099270000000001</v>
      </c>
      <c r="BH22" s="77">
        <v>24.059863999999997</v>
      </c>
      <c r="BI22" s="78">
        <v>27.763128999999982</v>
      </c>
      <c r="BJ22" s="50">
        <v>3.8896780000000004</v>
      </c>
      <c r="BK22" s="77">
        <v>31.652806999999981</v>
      </c>
      <c r="BL22" s="78">
        <v>22.664683000000014</v>
      </c>
      <c r="BM22" s="50">
        <v>1.645445</v>
      </c>
      <c r="BN22" s="77">
        <v>24.310128000000013</v>
      </c>
      <c r="BO22" s="78">
        <v>83.381117000000046</v>
      </c>
      <c r="BP22" s="50">
        <v>3.2817150000000002</v>
      </c>
      <c r="BQ22" s="77">
        <v>86.662832000000051</v>
      </c>
      <c r="BR22" s="78">
        <v>26.957299000000013</v>
      </c>
      <c r="BS22" s="50">
        <v>2.0317719999999997</v>
      </c>
      <c r="BT22" s="77">
        <v>28.989071000000013</v>
      </c>
      <c r="BU22" s="78">
        <v>22.800305000000016</v>
      </c>
      <c r="BV22" s="50">
        <v>0.31790400000000002</v>
      </c>
      <c r="BW22" s="77">
        <v>23.118209000000014</v>
      </c>
      <c r="BX22" s="78">
        <v>16.302306999999995</v>
      </c>
      <c r="BY22" s="50">
        <v>2.258105</v>
      </c>
      <c r="BZ22" s="77">
        <v>18.560411999999996</v>
      </c>
      <c r="CA22" s="78">
        <v>15.832404000000018</v>
      </c>
      <c r="CB22" s="50">
        <v>1.7125410000000001</v>
      </c>
      <c r="CC22" s="77">
        <v>17.54494500000002</v>
      </c>
      <c r="CD22" s="78">
        <v>14.395182999999989</v>
      </c>
      <c r="CE22" s="50">
        <v>2.2409300000000001</v>
      </c>
      <c r="CF22" s="77">
        <v>16.636112999999987</v>
      </c>
      <c r="CG22" s="78">
        <v>9.0915939999999988</v>
      </c>
      <c r="CH22" s="50">
        <v>1.1228089999999999</v>
      </c>
      <c r="CI22" s="77">
        <v>10.214402999999999</v>
      </c>
      <c r="CJ22" s="78">
        <v>6.3099859999999994</v>
      </c>
      <c r="CK22" s="50">
        <v>1.532645</v>
      </c>
      <c r="CL22" s="77">
        <v>7.842630999999999</v>
      </c>
      <c r="CM22" s="78">
        <v>22.750904999999982</v>
      </c>
      <c r="CN22" s="50">
        <v>1.2909089999999999</v>
      </c>
      <c r="CO22" s="77">
        <v>24.041813999999981</v>
      </c>
      <c r="CP22" s="78">
        <v>27.999827999999962</v>
      </c>
      <c r="CQ22" s="50">
        <v>3.3847229999999997</v>
      </c>
      <c r="CR22" s="77">
        <v>31.384550999999963</v>
      </c>
      <c r="CS22" s="78">
        <v>9.431137000000005</v>
      </c>
      <c r="CT22" s="50">
        <v>1.2612589999999999</v>
      </c>
      <c r="CU22" s="77">
        <v>10.692396000000006</v>
      </c>
      <c r="CV22" s="78">
        <v>15.468414999999997</v>
      </c>
      <c r="CW22" s="50">
        <v>4.4439299999999999</v>
      </c>
      <c r="CX22" s="77">
        <v>19.912344999999995</v>
      </c>
      <c r="CY22" s="78">
        <v>14.082807000000003</v>
      </c>
      <c r="CZ22" s="50">
        <v>4.1737080000000004</v>
      </c>
      <c r="DA22" s="77">
        <v>18.256515000000004</v>
      </c>
      <c r="DB22" s="78">
        <v>10.356679999999987</v>
      </c>
      <c r="DC22" s="50">
        <v>4.6271190000000004</v>
      </c>
      <c r="DD22" s="77">
        <v>14.983798999999987</v>
      </c>
      <c r="DE22" s="78">
        <v>13.185952000000011</v>
      </c>
      <c r="DF22" s="50">
        <v>2.2704199999999997</v>
      </c>
      <c r="DG22" s="77">
        <v>15.456372000000011</v>
      </c>
      <c r="DH22" s="78">
        <v>9.9365309999999951</v>
      </c>
      <c r="DI22" s="50">
        <v>2.2441230000000001</v>
      </c>
      <c r="DJ22" s="77">
        <v>12.180653999999995</v>
      </c>
      <c r="DK22" s="78">
        <v>10.006959999999996</v>
      </c>
      <c r="DL22" s="50">
        <v>1.0539580000000002</v>
      </c>
      <c r="DM22" s="77">
        <v>11.060917999999996</v>
      </c>
      <c r="DN22" s="78">
        <v>13.347672000000012</v>
      </c>
      <c r="DO22" s="50">
        <v>3.31142</v>
      </c>
      <c r="DP22" s="77">
        <v>16.659092000000012</v>
      </c>
      <c r="DQ22" s="78">
        <v>9.9296150000000019</v>
      </c>
      <c r="DR22" s="50">
        <v>1.6879690000000001</v>
      </c>
      <c r="DS22" s="77">
        <v>11.617584000000003</v>
      </c>
      <c r="DT22" s="78">
        <v>16.058192000000009</v>
      </c>
      <c r="DU22" s="50">
        <v>7.3744269999999998</v>
      </c>
      <c r="DV22" s="77">
        <v>23.43261900000001</v>
      </c>
      <c r="DW22" s="78">
        <v>13.400248000000001</v>
      </c>
      <c r="DX22" s="50">
        <v>2.686658</v>
      </c>
      <c r="DY22" s="77">
        <v>16.086906000000003</v>
      </c>
      <c r="DZ22" s="78">
        <v>16.92285399999999</v>
      </c>
      <c r="EA22" s="50">
        <v>4.6348320000000003</v>
      </c>
      <c r="EB22" s="77">
        <v>21.55768599999999</v>
      </c>
      <c r="EC22" s="78">
        <v>13.397602999999981</v>
      </c>
      <c r="ED22" s="50">
        <v>3.6187180000000003</v>
      </c>
      <c r="EE22" s="77">
        <v>17.01632099999998</v>
      </c>
      <c r="EF22" s="78">
        <v>16.659793999999987</v>
      </c>
      <c r="EG22" s="50">
        <v>3.5994539999999997</v>
      </c>
      <c r="EH22" s="77">
        <v>20.259247999999985</v>
      </c>
      <c r="EI22" s="78">
        <v>16.296332999999997</v>
      </c>
      <c r="EJ22" s="50">
        <v>3.0773780000000004</v>
      </c>
      <c r="EK22" s="77">
        <v>19.373710999999997</v>
      </c>
      <c r="EL22" s="78">
        <v>18.039368000000003</v>
      </c>
      <c r="EM22" s="50">
        <v>3.640387</v>
      </c>
      <c r="EN22" s="77">
        <v>21.679755000000004</v>
      </c>
      <c r="EO22" s="78">
        <v>16.000749999999989</v>
      </c>
      <c r="EP22" s="50">
        <v>6.313479000000001</v>
      </c>
      <c r="EQ22" s="77">
        <v>22.31422899999999</v>
      </c>
      <c r="ER22" s="209">
        <v>16.158618999999998</v>
      </c>
      <c r="ES22" s="113">
        <v>3.0560860000000001</v>
      </c>
      <c r="ET22" s="123">
        <v>19.214704999999999</v>
      </c>
      <c r="EU22" s="209">
        <v>20.066796000000004</v>
      </c>
      <c r="EV22" s="113">
        <v>3.4683740000000003</v>
      </c>
      <c r="EW22" s="123">
        <v>23.535170000000004</v>
      </c>
      <c r="EX22" s="209">
        <v>18.927809000000007</v>
      </c>
      <c r="EY22" s="113">
        <v>0.76189000000000007</v>
      </c>
      <c r="EZ22" s="123">
        <v>19.689699000000008</v>
      </c>
      <c r="FA22" s="209">
        <v>15.040732999999998</v>
      </c>
      <c r="FB22" s="113">
        <v>4.6261919999999996</v>
      </c>
      <c r="FC22" s="123">
        <v>19.666924999999999</v>
      </c>
      <c r="FD22" s="209">
        <v>23.236577000000008</v>
      </c>
      <c r="FE22" s="113">
        <v>2.1595209999999998</v>
      </c>
      <c r="FF22" s="123">
        <v>25.396098000000009</v>
      </c>
      <c r="FG22" s="209">
        <v>16.643844000000005</v>
      </c>
      <c r="FH22" s="113">
        <v>4.3393300000000004</v>
      </c>
      <c r="FI22" s="123">
        <v>20.983174000000005</v>
      </c>
      <c r="FJ22" s="209">
        <v>13.815051000000004</v>
      </c>
      <c r="FK22" s="113">
        <v>1.6212280000000001</v>
      </c>
      <c r="FL22" s="123">
        <v>15.436279000000004</v>
      </c>
      <c r="FM22" s="209">
        <v>23.045483000000011</v>
      </c>
      <c r="FN22" s="113">
        <v>4.5219069999999997</v>
      </c>
      <c r="FO22" s="123">
        <v>27.56739000000001</v>
      </c>
      <c r="FP22" s="209">
        <v>17.922087000000008</v>
      </c>
      <c r="FQ22" s="113">
        <v>3.9325140000000003</v>
      </c>
      <c r="FR22" s="123">
        <v>21.854601000000009</v>
      </c>
      <c r="FS22" s="209">
        <v>22.827364999999983</v>
      </c>
      <c r="FT22" s="113">
        <v>6.0855930000000011</v>
      </c>
      <c r="FU22" s="123">
        <v>28.912957999999982</v>
      </c>
      <c r="FV22" s="209">
        <v>20.339310000000008</v>
      </c>
      <c r="FW22" s="113">
        <v>7.5617589999999995</v>
      </c>
      <c r="FX22" s="123">
        <v>27.901069000000007</v>
      </c>
      <c r="FY22" s="209">
        <v>24.180611000000017</v>
      </c>
      <c r="FZ22" s="113">
        <v>3.3808550000000004</v>
      </c>
      <c r="GA22" s="123">
        <v>27.561466000000017</v>
      </c>
      <c r="GB22" s="209">
        <v>18.723217000000009</v>
      </c>
      <c r="GC22" s="113">
        <v>3.989052</v>
      </c>
      <c r="GD22" s="123">
        <v>22.71226900000001</v>
      </c>
      <c r="GE22" s="209">
        <v>17.830588999999986</v>
      </c>
      <c r="GF22" s="113">
        <v>2.5489159999999997</v>
      </c>
      <c r="GG22" s="123">
        <v>20.379504999999984</v>
      </c>
      <c r="GH22" s="209">
        <v>20.45175500000002</v>
      </c>
      <c r="GI22" s="113">
        <v>2.9780310000000001</v>
      </c>
      <c r="GJ22" s="123">
        <v>23.429786000000021</v>
      </c>
      <c r="GK22" s="209">
        <v>17.962785999999998</v>
      </c>
      <c r="GL22" s="113">
        <v>1.7957429999999999</v>
      </c>
      <c r="GM22" s="123">
        <v>19.758528999999996</v>
      </c>
      <c r="GN22" s="209">
        <v>20.244573999999993</v>
      </c>
      <c r="GO22" s="113">
        <v>3.1657990000000003</v>
      </c>
      <c r="GP22" s="123">
        <v>23.410372999999993</v>
      </c>
      <c r="GQ22" s="209">
        <v>21.917489</v>
      </c>
      <c r="GR22" s="113">
        <v>3.4930120000000002</v>
      </c>
      <c r="GS22" s="123">
        <v>25.410501</v>
      </c>
      <c r="GT22" s="209">
        <v>15.945678999999993</v>
      </c>
      <c r="GU22" s="113">
        <v>2.7851089999999998</v>
      </c>
      <c r="GV22" s="123">
        <v>18.730787999999993</v>
      </c>
      <c r="GW22" s="209">
        <v>22.057856999999995</v>
      </c>
      <c r="GX22" s="113">
        <v>2.7279399999999998</v>
      </c>
      <c r="GY22" s="123">
        <v>24.785796999999995</v>
      </c>
      <c r="GZ22" s="209">
        <v>21.418343999999991</v>
      </c>
      <c r="HA22" s="113">
        <v>3.1266470000000002</v>
      </c>
      <c r="HB22" s="123">
        <v>24.544990999999989</v>
      </c>
      <c r="HC22" s="209">
        <v>21.598098999999962</v>
      </c>
      <c r="HD22" s="113">
        <v>2.7063420000000002</v>
      </c>
      <c r="HE22" s="123">
        <v>24.304440999999962</v>
      </c>
      <c r="HF22" s="209">
        <v>22.641165999999995</v>
      </c>
      <c r="HG22" s="113">
        <v>3.2114370000000005</v>
      </c>
      <c r="HH22" s="123">
        <v>25.852602999999995</v>
      </c>
      <c r="HI22" s="209">
        <v>24.416646000000011</v>
      </c>
      <c r="HJ22" s="113">
        <v>3.1566620000000003</v>
      </c>
      <c r="HK22" s="123">
        <v>27.573308000000011</v>
      </c>
      <c r="HL22" s="209">
        <v>21.011116999999967</v>
      </c>
      <c r="HM22" s="113">
        <v>2.6319570000000003</v>
      </c>
      <c r="HN22" s="123">
        <v>23.643073999999967</v>
      </c>
      <c r="HO22" s="209">
        <v>17.297772999999996</v>
      </c>
      <c r="HP22" s="113">
        <v>4.1743820000000005</v>
      </c>
      <c r="HQ22" s="123">
        <v>21.472154999999997</v>
      </c>
      <c r="HR22" s="209">
        <v>23.207775000000016</v>
      </c>
      <c r="HS22" s="113">
        <v>1.268248</v>
      </c>
      <c r="HT22" s="123">
        <v>24.476023000000016</v>
      </c>
      <c r="HU22" s="209">
        <v>21.944256999999997</v>
      </c>
      <c r="HV22" s="113">
        <v>5.1929509999999999</v>
      </c>
      <c r="HW22" s="123">
        <v>27.137207999999998</v>
      </c>
      <c r="HX22" s="209">
        <v>27.695527999999996</v>
      </c>
      <c r="HY22" s="113">
        <v>2.5005989999999998</v>
      </c>
      <c r="HZ22" s="123">
        <v>30.196126999999997</v>
      </c>
      <c r="IA22" s="209">
        <v>25.513072000000005</v>
      </c>
      <c r="IB22" s="113">
        <v>3.7164450000000002</v>
      </c>
      <c r="IC22" s="123">
        <v>29.229517000000005</v>
      </c>
      <c r="ID22" s="209">
        <v>24.781621999999977</v>
      </c>
      <c r="IE22" s="113">
        <v>1.9091629999999999</v>
      </c>
      <c r="IF22" s="123">
        <v>26.690784999999977</v>
      </c>
      <c r="IG22" s="209">
        <v>24.722796999999989</v>
      </c>
      <c r="IH22" s="113">
        <v>3.6454420000000001</v>
      </c>
      <c r="II22" s="123">
        <v>28.368238999999988</v>
      </c>
      <c r="IJ22" s="209">
        <v>26.800995000000018</v>
      </c>
      <c r="IK22" s="113">
        <v>3.6007830000000003</v>
      </c>
      <c r="IL22" s="123">
        <v>30.401778000000018</v>
      </c>
      <c r="IM22" s="8"/>
    </row>
    <row r="23" spans="1:247" s="3" customFormat="1" ht="5.25" customHeight="1" x14ac:dyDescent="0.35">
      <c r="A23" s="10"/>
      <c r="B23" s="25"/>
      <c r="C23" s="28"/>
      <c r="D23" s="79"/>
      <c r="E23" s="80"/>
      <c r="F23" s="81"/>
      <c r="G23" s="79"/>
      <c r="H23" s="80"/>
      <c r="I23" s="81"/>
      <c r="J23" s="79"/>
      <c r="K23" s="80"/>
      <c r="L23" s="81"/>
      <c r="M23" s="79"/>
      <c r="N23" s="80"/>
      <c r="O23" s="81"/>
      <c r="P23" s="79"/>
      <c r="Q23" s="80"/>
      <c r="R23" s="81"/>
      <c r="S23" s="79"/>
      <c r="T23" s="80"/>
      <c r="U23" s="81"/>
      <c r="V23" s="79"/>
      <c r="W23" s="80"/>
      <c r="X23" s="81"/>
      <c r="Y23" s="79"/>
      <c r="Z23" s="80"/>
      <c r="AA23" s="81"/>
      <c r="AB23" s="79"/>
      <c r="AC23" s="80"/>
      <c r="AD23" s="81"/>
      <c r="AE23" s="79"/>
      <c r="AF23" s="80"/>
      <c r="AG23" s="81"/>
      <c r="AH23" s="79"/>
      <c r="AI23" s="80"/>
      <c r="AJ23" s="81"/>
      <c r="AK23" s="79"/>
      <c r="AL23" s="80"/>
      <c r="AM23" s="81"/>
      <c r="AN23" s="79"/>
      <c r="AO23" s="80"/>
      <c r="AP23" s="81"/>
      <c r="AQ23" s="79"/>
      <c r="AR23" s="80"/>
      <c r="AS23" s="81"/>
      <c r="AT23" s="79"/>
      <c r="AU23" s="80"/>
      <c r="AV23" s="81"/>
      <c r="AW23" s="79"/>
      <c r="AX23" s="80"/>
      <c r="AY23" s="81"/>
      <c r="AZ23" s="79"/>
      <c r="BA23" s="80"/>
      <c r="BB23" s="81"/>
      <c r="BC23" s="79"/>
      <c r="BD23" s="80"/>
      <c r="BE23" s="81"/>
      <c r="BF23" s="79"/>
      <c r="BG23" s="80"/>
      <c r="BH23" s="81"/>
      <c r="BI23" s="79"/>
      <c r="BJ23" s="80"/>
      <c r="BK23" s="81"/>
      <c r="BL23" s="79"/>
      <c r="BM23" s="80"/>
      <c r="BN23" s="81"/>
      <c r="BO23" s="79"/>
      <c r="BP23" s="80"/>
      <c r="BQ23" s="81"/>
      <c r="BR23" s="79"/>
      <c r="BS23" s="80"/>
      <c r="BT23" s="81"/>
      <c r="BU23" s="79"/>
      <c r="BV23" s="80"/>
      <c r="BW23" s="81"/>
      <c r="BX23" s="79"/>
      <c r="BY23" s="80"/>
      <c r="BZ23" s="81"/>
      <c r="CA23" s="79"/>
      <c r="CB23" s="80"/>
      <c r="CC23" s="81"/>
      <c r="CD23" s="79"/>
      <c r="CE23" s="80"/>
      <c r="CF23" s="81"/>
      <c r="CG23" s="79"/>
      <c r="CH23" s="80"/>
      <c r="CI23" s="81"/>
      <c r="CJ23" s="79"/>
      <c r="CK23" s="80"/>
      <c r="CL23" s="81"/>
      <c r="CM23" s="79"/>
      <c r="CN23" s="80"/>
      <c r="CO23" s="81"/>
      <c r="CP23" s="79"/>
      <c r="CQ23" s="80"/>
      <c r="CR23" s="81"/>
      <c r="CS23" s="79"/>
      <c r="CT23" s="80"/>
      <c r="CU23" s="81"/>
      <c r="CV23" s="79"/>
      <c r="CW23" s="80"/>
      <c r="CX23" s="81"/>
      <c r="CY23" s="79"/>
      <c r="CZ23" s="80"/>
      <c r="DA23" s="81"/>
      <c r="DB23" s="79"/>
      <c r="DC23" s="80"/>
      <c r="DD23" s="81"/>
      <c r="DE23" s="79"/>
      <c r="DF23" s="80"/>
      <c r="DG23" s="81"/>
      <c r="DH23" s="79"/>
      <c r="DI23" s="80"/>
      <c r="DJ23" s="81"/>
      <c r="DK23" s="79"/>
      <c r="DL23" s="80"/>
      <c r="DM23" s="81"/>
      <c r="DN23" s="79"/>
      <c r="DO23" s="80"/>
      <c r="DP23" s="81"/>
      <c r="DQ23" s="79"/>
      <c r="DR23" s="80"/>
      <c r="DS23" s="81"/>
      <c r="DT23" s="79"/>
      <c r="DU23" s="80"/>
      <c r="DV23" s="81"/>
      <c r="DW23" s="79"/>
      <c r="DX23" s="80"/>
      <c r="DY23" s="81"/>
      <c r="DZ23" s="79"/>
      <c r="EA23" s="80"/>
      <c r="EB23" s="81"/>
      <c r="EC23" s="79"/>
      <c r="ED23" s="80"/>
      <c r="EE23" s="81"/>
      <c r="EF23" s="79"/>
      <c r="EG23" s="80"/>
      <c r="EH23" s="81"/>
      <c r="EI23" s="79"/>
      <c r="EJ23" s="80"/>
      <c r="EK23" s="81"/>
      <c r="EL23" s="79"/>
      <c r="EM23" s="80"/>
      <c r="EN23" s="81"/>
      <c r="EO23" s="79"/>
      <c r="EP23" s="80"/>
      <c r="EQ23" s="81"/>
      <c r="ER23" s="144"/>
      <c r="ES23" s="145"/>
      <c r="ET23" s="146"/>
      <c r="EU23" s="144"/>
      <c r="EV23" s="145"/>
      <c r="EW23" s="146"/>
      <c r="EX23" s="144"/>
      <c r="EY23" s="145"/>
      <c r="EZ23" s="146"/>
      <c r="FA23" s="144"/>
      <c r="FB23" s="145"/>
      <c r="FC23" s="146"/>
      <c r="FD23" s="144"/>
      <c r="FE23" s="145"/>
      <c r="FF23" s="146"/>
      <c r="FG23" s="144"/>
      <c r="FH23" s="145"/>
      <c r="FI23" s="146"/>
      <c r="FJ23" s="144"/>
      <c r="FK23" s="145"/>
      <c r="FL23" s="146"/>
      <c r="FM23" s="144"/>
      <c r="FN23" s="145"/>
      <c r="FO23" s="146"/>
      <c r="FP23" s="144"/>
      <c r="FQ23" s="145"/>
      <c r="FR23" s="146"/>
      <c r="FS23" s="144"/>
      <c r="FT23" s="145"/>
      <c r="FU23" s="146"/>
      <c r="FV23" s="144"/>
      <c r="FW23" s="145"/>
      <c r="FX23" s="146"/>
      <c r="FY23" s="144"/>
      <c r="FZ23" s="145"/>
      <c r="GA23" s="146"/>
      <c r="GB23" s="144"/>
      <c r="GC23" s="145"/>
      <c r="GD23" s="146"/>
      <c r="GE23" s="144"/>
      <c r="GF23" s="145"/>
      <c r="GG23" s="146"/>
      <c r="GH23" s="144"/>
      <c r="GI23" s="145"/>
      <c r="GJ23" s="146"/>
      <c r="GK23" s="144"/>
      <c r="GL23" s="145"/>
      <c r="GM23" s="146"/>
      <c r="GN23" s="144"/>
      <c r="GO23" s="145"/>
      <c r="GP23" s="146"/>
      <c r="GQ23" s="144"/>
      <c r="GR23" s="145"/>
      <c r="GS23" s="146"/>
      <c r="GT23" s="144"/>
      <c r="GU23" s="145"/>
      <c r="GV23" s="146"/>
      <c r="GW23" s="144"/>
      <c r="GX23" s="145"/>
      <c r="GY23" s="146"/>
      <c r="GZ23" s="144"/>
      <c r="HA23" s="145"/>
      <c r="HB23" s="146"/>
      <c r="HC23" s="144"/>
      <c r="HD23" s="145"/>
      <c r="HE23" s="146"/>
      <c r="HF23" s="144"/>
      <c r="HG23" s="145"/>
      <c r="HH23" s="146"/>
      <c r="HI23" s="144"/>
      <c r="HJ23" s="145"/>
      <c r="HK23" s="146"/>
      <c r="HL23" s="144"/>
      <c r="HM23" s="145"/>
      <c r="HN23" s="146"/>
      <c r="HO23" s="144"/>
      <c r="HP23" s="145"/>
      <c r="HQ23" s="146"/>
      <c r="HR23" s="144"/>
      <c r="HS23" s="145"/>
      <c r="HT23" s="146"/>
      <c r="HU23" s="144"/>
      <c r="HV23" s="145"/>
      <c r="HW23" s="146"/>
      <c r="HX23" s="144"/>
      <c r="HY23" s="145"/>
      <c r="HZ23" s="146"/>
      <c r="IA23" s="144"/>
      <c r="IB23" s="145"/>
      <c r="IC23" s="146"/>
      <c r="ID23" s="144"/>
      <c r="IE23" s="145"/>
      <c r="IF23" s="146"/>
      <c r="IG23" s="144"/>
      <c r="IH23" s="145"/>
      <c r="II23" s="146"/>
      <c r="IJ23" s="144"/>
      <c r="IK23" s="145"/>
      <c r="IL23" s="146"/>
      <c r="IM23" s="8"/>
    </row>
    <row r="24" spans="1:247" s="3" customFormat="1" x14ac:dyDescent="0.35">
      <c r="A24" s="10"/>
      <c r="B24" s="30"/>
      <c r="C24" s="32" t="s">
        <v>74</v>
      </c>
      <c r="D24" s="59">
        <f t="shared" ref="D24:BO24" si="0">SUM(D7:D22)</f>
        <v>177.77878842240477</v>
      </c>
      <c r="E24" s="60">
        <f t="shared" si="0"/>
        <v>1.9390139999999998</v>
      </c>
      <c r="F24" s="61">
        <f t="shared" si="0"/>
        <v>179.71780242240476</v>
      </c>
      <c r="G24" s="59">
        <f t="shared" si="0"/>
        <v>164.63000677754911</v>
      </c>
      <c r="H24" s="60">
        <f t="shared" si="0"/>
        <v>3.0260959999999999</v>
      </c>
      <c r="I24" s="61">
        <f t="shared" si="0"/>
        <v>167.65610277754911</v>
      </c>
      <c r="J24" s="59">
        <f t="shared" si="0"/>
        <v>189.32639886000001</v>
      </c>
      <c r="K24" s="60">
        <f t="shared" si="0"/>
        <v>4.0098089999999997</v>
      </c>
      <c r="L24" s="61">
        <f t="shared" si="0"/>
        <v>193.33620786000003</v>
      </c>
      <c r="M24" s="59">
        <f t="shared" si="0"/>
        <v>162.44936904273575</v>
      </c>
      <c r="N24" s="60">
        <f t="shared" si="0"/>
        <v>6.9859409999999995</v>
      </c>
      <c r="O24" s="61">
        <f t="shared" si="0"/>
        <v>169.43531004273572</v>
      </c>
      <c r="P24" s="59">
        <f t="shared" si="0"/>
        <v>191.83316706183371</v>
      </c>
      <c r="Q24" s="60">
        <f t="shared" si="0"/>
        <v>3.7263770000000003</v>
      </c>
      <c r="R24" s="61">
        <f t="shared" si="0"/>
        <v>195.55954406183369</v>
      </c>
      <c r="S24" s="59">
        <f t="shared" si="0"/>
        <v>179.26963552072829</v>
      </c>
      <c r="T24" s="60">
        <f t="shared" si="0"/>
        <v>3.0265590000000002</v>
      </c>
      <c r="U24" s="61">
        <f t="shared" si="0"/>
        <v>182.29619452072831</v>
      </c>
      <c r="V24" s="59">
        <f t="shared" si="0"/>
        <v>170.23961382124082</v>
      </c>
      <c r="W24" s="60">
        <f t="shared" si="0"/>
        <v>1.8779180000000002</v>
      </c>
      <c r="X24" s="61">
        <f t="shared" si="0"/>
        <v>172.11753182124082</v>
      </c>
      <c r="Y24" s="59">
        <f t="shared" si="0"/>
        <v>207.46358147987951</v>
      </c>
      <c r="Z24" s="60">
        <f t="shared" si="0"/>
        <v>3.0794980000000005</v>
      </c>
      <c r="AA24" s="61">
        <f t="shared" si="0"/>
        <v>210.54307947987954</v>
      </c>
      <c r="AB24" s="59">
        <f t="shared" si="0"/>
        <v>176.2073778922107</v>
      </c>
      <c r="AC24" s="60">
        <f t="shared" si="0"/>
        <v>2.513922</v>
      </c>
      <c r="AD24" s="61">
        <f t="shared" si="0"/>
        <v>178.72129989221071</v>
      </c>
      <c r="AE24" s="59">
        <f t="shared" si="0"/>
        <v>206.67247521308076</v>
      </c>
      <c r="AF24" s="60">
        <f t="shared" si="0"/>
        <v>3.5945210000000003</v>
      </c>
      <c r="AG24" s="61">
        <f t="shared" si="0"/>
        <v>210.26699621308072</v>
      </c>
      <c r="AH24" s="59">
        <f t="shared" si="0"/>
        <v>202.48453619680595</v>
      </c>
      <c r="AI24" s="60">
        <f t="shared" si="0"/>
        <v>6.5952459999999995</v>
      </c>
      <c r="AJ24" s="61">
        <f t="shared" si="0"/>
        <v>209.07978219680598</v>
      </c>
      <c r="AK24" s="59">
        <f t="shared" si="0"/>
        <v>173.31515479000004</v>
      </c>
      <c r="AL24" s="60">
        <f t="shared" si="0"/>
        <v>6.1205560000000006</v>
      </c>
      <c r="AM24" s="61">
        <f t="shared" si="0"/>
        <v>179.43571079</v>
      </c>
      <c r="AN24" s="59">
        <f t="shared" si="0"/>
        <v>174.75356699999992</v>
      </c>
      <c r="AO24" s="60">
        <f t="shared" si="0"/>
        <v>5.2754560000000001</v>
      </c>
      <c r="AP24" s="61">
        <f t="shared" si="0"/>
        <v>180.02902299999991</v>
      </c>
      <c r="AQ24" s="59">
        <f t="shared" si="0"/>
        <v>176.11018199999995</v>
      </c>
      <c r="AR24" s="60">
        <f t="shared" si="0"/>
        <v>8.0371009999999998</v>
      </c>
      <c r="AS24" s="61">
        <f t="shared" si="0"/>
        <v>184.1472829999999</v>
      </c>
      <c r="AT24" s="59">
        <f t="shared" si="0"/>
        <v>166.58112</v>
      </c>
      <c r="AU24" s="60">
        <f t="shared" si="0"/>
        <v>3.3945050000000001</v>
      </c>
      <c r="AV24" s="61">
        <f t="shared" si="0"/>
        <v>169.97562499999998</v>
      </c>
      <c r="AW24" s="59">
        <f t="shared" si="0"/>
        <v>181.3964400000001</v>
      </c>
      <c r="AX24" s="60">
        <f t="shared" si="0"/>
        <v>9.6053910000000009</v>
      </c>
      <c r="AY24" s="61">
        <f t="shared" si="0"/>
        <v>191.00183100000004</v>
      </c>
      <c r="AZ24" s="59">
        <f t="shared" si="0"/>
        <v>175.53595700000011</v>
      </c>
      <c r="BA24" s="60">
        <f t="shared" si="0"/>
        <v>9.5812310000000007</v>
      </c>
      <c r="BB24" s="61">
        <f t="shared" si="0"/>
        <v>185.11718800000008</v>
      </c>
      <c r="BC24" s="59">
        <f t="shared" si="0"/>
        <v>172.94376499999996</v>
      </c>
      <c r="BD24" s="60">
        <f t="shared" si="0"/>
        <v>8.6008229999999983</v>
      </c>
      <c r="BE24" s="61">
        <f t="shared" si="0"/>
        <v>181.54458799999995</v>
      </c>
      <c r="BF24" s="59">
        <f t="shared" si="0"/>
        <v>196.85241500000001</v>
      </c>
      <c r="BG24" s="60">
        <f t="shared" si="0"/>
        <v>9.748272</v>
      </c>
      <c r="BH24" s="61">
        <f t="shared" si="0"/>
        <v>206.60068700000002</v>
      </c>
      <c r="BI24" s="59">
        <f t="shared" si="0"/>
        <v>183.09226200000001</v>
      </c>
      <c r="BJ24" s="60">
        <f t="shared" si="0"/>
        <v>5.6150859999999998</v>
      </c>
      <c r="BK24" s="61">
        <f t="shared" si="0"/>
        <v>188.70734799999997</v>
      </c>
      <c r="BL24" s="59">
        <f t="shared" si="0"/>
        <v>184.38538099999997</v>
      </c>
      <c r="BM24" s="60">
        <f t="shared" si="0"/>
        <v>3.5227580000000001</v>
      </c>
      <c r="BN24" s="61">
        <f t="shared" si="0"/>
        <v>187.90813899999998</v>
      </c>
      <c r="BO24" s="59">
        <f t="shared" si="0"/>
        <v>275.09403400000008</v>
      </c>
      <c r="BP24" s="60">
        <f t="shared" ref="BP24:EA24" si="1">SUM(BP7:BP22)</f>
        <v>7.4768570000000008</v>
      </c>
      <c r="BQ24" s="61">
        <f t="shared" si="1"/>
        <v>282.57089100000002</v>
      </c>
      <c r="BR24" s="59">
        <f t="shared" si="1"/>
        <v>208.76615200000003</v>
      </c>
      <c r="BS24" s="60">
        <f t="shared" si="1"/>
        <v>3.3542529999999995</v>
      </c>
      <c r="BT24" s="61">
        <f t="shared" si="1"/>
        <v>212.12040500000001</v>
      </c>
      <c r="BU24" s="59">
        <f t="shared" si="1"/>
        <v>181.32318799999999</v>
      </c>
      <c r="BV24" s="60">
        <f t="shared" si="1"/>
        <v>0.66742900000000005</v>
      </c>
      <c r="BW24" s="61">
        <f t="shared" si="1"/>
        <v>181.99061699999996</v>
      </c>
      <c r="BX24" s="59">
        <f t="shared" si="1"/>
        <v>175.03674941579996</v>
      </c>
      <c r="BY24" s="60">
        <f t="shared" si="1"/>
        <v>2.8827500000000001</v>
      </c>
      <c r="BZ24" s="61">
        <f t="shared" si="1"/>
        <v>177.91949941579998</v>
      </c>
      <c r="CA24" s="59">
        <f t="shared" si="1"/>
        <v>159.64205900000002</v>
      </c>
      <c r="CB24" s="60">
        <f t="shared" si="1"/>
        <v>3.5863190000000005</v>
      </c>
      <c r="CC24" s="61">
        <f t="shared" si="1"/>
        <v>163.22837800000002</v>
      </c>
      <c r="CD24" s="59">
        <f t="shared" si="1"/>
        <v>162.80772899999994</v>
      </c>
      <c r="CE24" s="60">
        <f t="shared" si="1"/>
        <v>5.5355380000000007</v>
      </c>
      <c r="CF24" s="61">
        <f t="shared" si="1"/>
        <v>168.34326699999997</v>
      </c>
      <c r="CG24" s="59">
        <f t="shared" si="1"/>
        <v>100.07412199999999</v>
      </c>
      <c r="CH24" s="60">
        <f t="shared" si="1"/>
        <v>3.07138</v>
      </c>
      <c r="CI24" s="61">
        <f t="shared" si="1"/>
        <v>103.14550200000001</v>
      </c>
      <c r="CJ24" s="59">
        <f t="shared" si="1"/>
        <v>78.346899999999991</v>
      </c>
      <c r="CK24" s="60">
        <f t="shared" si="1"/>
        <v>2.703424</v>
      </c>
      <c r="CL24" s="61">
        <f t="shared" si="1"/>
        <v>81.050323999999975</v>
      </c>
      <c r="CM24" s="59">
        <f t="shared" si="1"/>
        <v>123.28794699999997</v>
      </c>
      <c r="CN24" s="60">
        <f t="shared" si="1"/>
        <v>1.6765159999999999</v>
      </c>
      <c r="CO24" s="61">
        <f t="shared" si="1"/>
        <v>124.96446299999997</v>
      </c>
      <c r="CP24" s="59">
        <f t="shared" si="1"/>
        <v>147.42234799999994</v>
      </c>
      <c r="CQ24" s="60">
        <f t="shared" si="1"/>
        <v>4.1944229999999996</v>
      </c>
      <c r="CR24" s="61">
        <f t="shared" si="1"/>
        <v>151.61677099999994</v>
      </c>
      <c r="CS24" s="59">
        <f t="shared" si="1"/>
        <v>127.26495199999999</v>
      </c>
      <c r="CT24" s="60">
        <f t="shared" si="1"/>
        <v>2.7007129999999999</v>
      </c>
      <c r="CU24" s="61">
        <f t="shared" si="1"/>
        <v>129.965665</v>
      </c>
      <c r="CV24" s="59">
        <f t="shared" si="1"/>
        <v>134.86388900000003</v>
      </c>
      <c r="CW24" s="60">
        <f t="shared" si="1"/>
        <v>5.9802160000000004</v>
      </c>
      <c r="CX24" s="61">
        <f t="shared" si="1"/>
        <v>140.84410500000001</v>
      </c>
      <c r="CY24" s="59">
        <f t="shared" si="1"/>
        <v>130.05250499999997</v>
      </c>
      <c r="CZ24" s="60">
        <f t="shared" si="1"/>
        <v>9.2575810000000001</v>
      </c>
      <c r="DA24" s="61">
        <f t="shared" si="1"/>
        <v>139.31008599999998</v>
      </c>
      <c r="DB24" s="59">
        <f t="shared" si="1"/>
        <v>145.27161099999998</v>
      </c>
      <c r="DC24" s="60">
        <f t="shared" si="1"/>
        <v>8.2872859999999999</v>
      </c>
      <c r="DD24" s="61">
        <f t="shared" si="1"/>
        <v>153.558897</v>
      </c>
      <c r="DE24" s="59">
        <f t="shared" si="1"/>
        <v>140.40293000000003</v>
      </c>
      <c r="DF24" s="60">
        <f t="shared" si="1"/>
        <v>5.3979539999999995</v>
      </c>
      <c r="DG24" s="61">
        <f t="shared" si="1"/>
        <v>145.80088400000002</v>
      </c>
      <c r="DH24" s="59">
        <f t="shared" si="1"/>
        <v>112.56733</v>
      </c>
      <c r="DI24" s="60">
        <f t="shared" si="1"/>
        <v>5.7506760000000003</v>
      </c>
      <c r="DJ24" s="61">
        <f t="shared" si="1"/>
        <v>118.31800599999998</v>
      </c>
      <c r="DK24" s="59">
        <f t="shared" si="1"/>
        <v>124.30681499999993</v>
      </c>
      <c r="DL24" s="60">
        <f t="shared" si="1"/>
        <v>3.265889</v>
      </c>
      <c r="DM24" s="61">
        <f t="shared" si="1"/>
        <v>127.57270399999996</v>
      </c>
      <c r="DN24" s="59">
        <f t="shared" si="1"/>
        <v>144.456242</v>
      </c>
      <c r="DO24" s="60">
        <f t="shared" si="1"/>
        <v>7.3361879999999999</v>
      </c>
      <c r="DP24" s="61">
        <f t="shared" si="1"/>
        <v>151.79243</v>
      </c>
      <c r="DQ24" s="59">
        <f t="shared" si="1"/>
        <v>132.58765599999998</v>
      </c>
      <c r="DR24" s="60">
        <f t="shared" si="1"/>
        <v>5.6179600000000001</v>
      </c>
      <c r="DS24" s="61">
        <f t="shared" si="1"/>
        <v>138.20561599999996</v>
      </c>
      <c r="DT24" s="59">
        <f t="shared" si="1"/>
        <v>166.11971900000003</v>
      </c>
      <c r="DU24" s="60">
        <f t="shared" si="1"/>
        <v>11.354289</v>
      </c>
      <c r="DV24" s="61">
        <f t="shared" si="1"/>
        <v>177.47400800000005</v>
      </c>
      <c r="DW24" s="59">
        <f t="shared" si="1"/>
        <v>162.07215999999997</v>
      </c>
      <c r="DX24" s="60">
        <f t="shared" si="1"/>
        <v>8.7880310000000001</v>
      </c>
      <c r="DY24" s="61">
        <f t="shared" si="1"/>
        <v>170.86019099999999</v>
      </c>
      <c r="DZ24" s="59">
        <f t="shared" si="1"/>
        <v>180.46529099999998</v>
      </c>
      <c r="EA24" s="60">
        <f t="shared" si="1"/>
        <v>18.423168</v>
      </c>
      <c r="EB24" s="61">
        <f t="shared" ref="EB24:GM24" si="2">SUM(EB7:EB22)</f>
        <v>198.88845900000001</v>
      </c>
      <c r="EC24" s="59">
        <f t="shared" si="2"/>
        <v>186.60779199999999</v>
      </c>
      <c r="ED24" s="60">
        <f t="shared" si="2"/>
        <v>7.4729930000000007</v>
      </c>
      <c r="EE24" s="61">
        <f t="shared" si="2"/>
        <v>194.08078499999996</v>
      </c>
      <c r="EF24" s="59">
        <f t="shared" si="2"/>
        <v>182.50086199999998</v>
      </c>
      <c r="EG24" s="60">
        <f t="shared" si="2"/>
        <v>11.32808</v>
      </c>
      <c r="EH24" s="61">
        <f t="shared" si="2"/>
        <v>193.82894199999996</v>
      </c>
      <c r="EI24" s="59">
        <f t="shared" si="2"/>
        <v>183.46821699999998</v>
      </c>
      <c r="EJ24" s="60">
        <f t="shared" si="2"/>
        <v>12.381125000000001</v>
      </c>
      <c r="EK24" s="61">
        <f t="shared" si="2"/>
        <v>195.84934199999989</v>
      </c>
      <c r="EL24" s="59">
        <f t="shared" si="2"/>
        <v>207.22369200000003</v>
      </c>
      <c r="EM24" s="60">
        <f t="shared" si="2"/>
        <v>8.8079029999999996</v>
      </c>
      <c r="EN24" s="61">
        <f t="shared" si="2"/>
        <v>216.03159500000004</v>
      </c>
      <c r="EO24" s="59">
        <f t="shared" si="2"/>
        <v>200.08999800000007</v>
      </c>
      <c r="EP24" s="60">
        <f t="shared" si="2"/>
        <v>9.544906000000001</v>
      </c>
      <c r="EQ24" s="61">
        <f t="shared" si="2"/>
        <v>209.63490400000003</v>
      </c>
      <c r="ER24" s="147">
        <f t="shared" si="2"/>
        <v>153.17761200000001</v>
      </c>
      <c r="ES24" s="120">
        <f t="shared" si="2"/>
        <v>5.2813850000000002</v>
      </c>
      <c r="ET24" s="121">
        <f t="shared" si="2"/>
        <v>158.45899700000004</v>
      </c>
      <c r="EU24" s="147">
        <f t="shared" si="2"/>
        <v>177.21720500000006</v>
      </c>
      <c r="EV24" s="120">
        <f t="shared" si="2"/>
        <v>11.45219</v>
      </c>
      <c r="EW24" s="121">
        <f t="shared" si="2"/>
        <v>188.66939500000009</v>
      </c>
      <c r="EX24" s="147">
        <f t="shared" si="2"/>
        <v>205.22643100000002</v>
      </c>
      <c r="EY24" s="120">
        <f t="shared" si="2"/>
        <v>12.585158999999999</v>
      </c>
      <c r="EZ24" s="121">
        <f t="shared" si="2"/>
        <v>217.81159000000005</v>
      </c>
      <c r="FA24" s="147">
        <f t="shared" si="2"/>
        <v>179.17397499999998</v>
      </c>
      <c r="FB24" s="120">
        <f t="shared" si="2"/>
        <v>10.221613</v>
      </c>
      <c r="FC24" s="121">
        <f t="shared" si="2"/>
        <v>189.39558799999998</v>
      </c>
      <c r="FD24" s="147">
        <f t="shared" si="2"/>
        <v>204.29576000000006</v>
      </c>
      <c r="FE24" s="120">
        <f t="shared" si="2"/>
        <v>10.879216999999999</v>
      </c>
      <c r="FF24" s="121">
        <f t="shared" si="2"/>
        <v>215.17497700000001</v>
      </c>
      <c r="FG24" s="147">
        <f t="shared" si="2"/>
        <v>186.28698200000005</v>
      </c>
      <c r="FH24" s="120">
        <f t="shared" si="2"/>
        <v>14.006148999999999</v>
      </c>
      <c r="FI24" s="121">
        <f t="shared" si="2"/>
        <v>200.29313100000002</v>
      </c>
      <c r="FJ24" s="147">
        <f t="shared" si="2"/>
        <v>188.58081700000002</v>
      </c>
      <c r="FK24" s="120">
        <f t="shared" si="2"/>
        <v>7.1460870000000005</v>
      </c>
      <c r="FL24" s="121">
        <f t="shared" si="2"/>
        <v>195.72690400000002</v>
      </c>
      <c r="FM24" s="147">
        <f t="shared" si="2"/>
        <v>239.77603399999992</v>
      </c>
      <c r="FN24" s="120">
        <f t="shared" si="2"/>
        <v>16.023143999999998</v>
      </c>
      <c r="FO24" s="121">
        <f t="shared" si="2"/>
        <v>255.79917799999996</v>
      </c>
      <c r="FP24" s="147">
        <f t="shared" si="2"/>
        <v>210.10807200000005</v>
      </c>
      <c r="FQ24" s="120">
        <f t="shared" si="2"/>
        <v>9.7846690000000009</v>
      </c>
      <c r="FR24" s="121">
        <f t="shared" si="2"/>
        <v>219.89274100000006</v>
      </c>
      <c r="FS24" s="147">
        <f t="shared" si="2"/>
        <v>249.46608599999999</v>
      </c>
      <c r="FT24" s="120">
        <f t="shared" si="2"/>
        <v>18.159117000000002</v>
      </c>
      <c r="FU24" s="121">
        <f t="shared" si="2"/>
        <v>267.625203</v>
      </c>
      <c r="FV24" s="147">
        <f t="shared" si="2"/>
        <v>258.14804999999996</v>
      </c>
      <c r="FW24" s="120">
        <f t="shared" si="2"/>
        <v>21.289925</v>
      </c>
      <c r="FX24" s="121">
        <f t="shared" si="2"/>
        <v>279.43797499999994</v>
      </c>
      <c r="FY24" s="147">
        <f t="shared" si="2"/>
        <v>236.90616699999998</v>
      </c>
      <c r="FZ24" s="120">
        <f t="shared" si="2"/>
        <v>11.910392</v>
      </c>
      <c r="GA24" s="121">
        <f t="shared" si="2"/>
        <v>248.81655900000004</v>
      </c>
      <c r="GB24" s="147">
        <f t="shared" si="2"/>
        <v>207.819501</v>
      </c>
      <c r="GC24" s="120">
        <f t="shared" si="2"/>
        <v>13.188148000000002</v>
      </c>
      <c r="GD24" s="121">
        <f t="shared" si="2"/>
        <v>221.00764900000001</v>
      </c>
      <c r="GE24" s="147">
        <f t="shared" si="2"/>
        <v>201.53795399999987</v>
      </c>
      <c r="GF24" s="120">
        <f t="shared" si="2"/>
        <v>10.476768999999999</v>
      </c>
      <c r="GG24" s="121">
        <f t="shared" si="2"/>
        <v>212.01472299999992</v>
      </c>
      <c r="GH24" s="147">
        <f t="shared" si="2"/>
        <v>213.369394</v>
      </c>
      <c r="GI24" s="120">
        <f t="shared" si="2"/>
        <v>12.330569999999998</v>
      </c>
      <c r="GJ24" s="121">
        <f t="shared" si="2"/>
        <v>225.69996400000002</v>
      </c>
      <c r="GK24" s="147">
        <f t="shared" si="2"/>
        <v>198.84958400000008</v>
      </c>
      <c r="GL24" s="120">
        <f t="shared" si="2"/>
        <v>8.1117960000000018</v>
      </c>
      <c r="GM24" s="121">
        <f t="shared" si="2"/>
        <v>206.96138000000008</v>
      </c>
      <c r="GN24" s="147">
        <f t="shared" ref="GN24:HN24" si="3">SUM(GN7:GN22)</f>
        <v>248.91044599999995</v>
      </c>
      <c r="GO24" s="120">
        <f t="shared" si="3"/>
        <v>12.623579999999999</v>
      </c>
      <c r="GP24" s="121">
        <f t="shared" si="3"/>
        <v>261.53402599999993</v>
      </c>
      <c r="GQ24" s="147">
        <f t="shared" si="3"/>
        <v>215.23420699999997</v>
      </c>
      <c r="GR24" s="120">
        <f t="shared" si="3"/>
        <v>11.468081</v>
      </c>
      <c r="GS24" s="121">
        <f t="shared" si="3"/>
        <v>226.70228799999998</v>
      </c>
      <c r="GT24" s="147">
        <f t="shared" si="3"/>
        <v>214.352971</v>
      </c>
      <c r="GU24" s="120">
        <f t="shared" si="3"/>
        <v>9.8831699999999998</v>
      </c>
      <c r="GV24" s="121">
        <f t="shared" si="3"/>
        <v>224.23614100000003</v>
      </c>
      <c r="GW24" s="147">
        <f t="shared" si="3"/>
        <v>210.472262</v>
      </c>
      <c r="GX24" s="120">
        <f t="shared" si="3"/>
        <v>10.787798</v>
      </c>
      <c r="GY24" s="121">
        <f t="shared" si="3"/>
        <v>221.26005999999998</v>
      </c>
      <c r="GZ24" s="147">
        <f t="shared" si="3"/>
        <v>206.35579099999995</v>
      </c>
      <c r="HA24" s="120">
        <f t="shared" si="3"/>
        <v>9.4242439999999998</v>
      </c>
      <c r="HB24" s="121">
        <f t="shared" si="3"/>
        <v>215.78003499999997</v>
      </c>
      <c r="HC24" s="147">
        <f t="shared" si="3"/>
        <v>238.22300199999998</v>
      </c>
      <c r="HD24" s="120">
        <f t="shared" si="3"/>
        <v>11.894738</v>
      </c>
      <c r="HE24" s="121">
        <f t="shared" si="3"/>
        <v>250.11773999999997</v>
      </c>
      <c r="HF24" s="147">
        <f t="shared" si="3"/>
        <v>241.99714800000001</v>
      </c>
      <c r="HG24" s="120">
        <f t="shared" si="3"/>
        <v>12.474095</v>
      </c>
      <c r="HH24" s="121">
        <f t="shared" si="3"/>
        <v>254.47124300000004</v>
      </c>
      <c r="HI24" s="147">
        <f t="shared" si="3"/>
        <v>218.29242400000004</v>
      </c>
      <c r="HJ24" s="120">
        <f t="shared" si="3"/>
        <v>11.581775</v>
      </c>
      <c r="HK24" s="121">
        <f t="shared" si="3"/>
        <v>229.87419900000003</v>
      </c>
      <c r="HL24" s="147">
        <f t="shared" si="3"/>
        <v>231.344131</v>
      </c>
      <c r="HM24" s="120">
        <f t="shared" si="3"/>
        <v>12.783353999999997</v>
      </c>
      <c r="HN24" s="121">
        <f t="shared" si="3"/>
        <v>244.12748499999998</v>
      </c>
      <c r="HO24" s="147">
        <f t="shared" ref="HO24:HQ24" si="4">SUM(HO7:HO22)</f>
        <v>209.05207100000001</v>
      </c>
      <c r="HP24" s="120">
        <f t="shared" si="4"/>
        <v>10.369968</v>
      </c>
      <c r="HQ24" s="121">
        <f t="shared" si="4"/>
        <v>219.42203899999998</v>
      </c>
      <c r="HR24" s="147">
        <f t="shared" ref="HR24:HT24" si="5">SUM(HR7:HR22)</f>
        <v>213.37663399999997</v>
      </c>
      <c r="HS24" s="120">
        <f t="shared" si="5"/>
        <v>7.8662480000000006</v>
      </c>
      <c r="HT24" s="121">
        <f t="shared" si="5"/>
        <v>221.24288199999998</v>
      </c>
      <c r="HU24" s="147">
        <f t="shared" ref="HU24:HW24" si="6">SUM(HU7:HU22)</f>
        <v>251.02185600000001</v>
      </c>
      <c r="HV24" s="120">
        <f t="shared" si="6"/>
        <v>13.348455000000001</v>
      </c>
      <c r="HW24" s="121">
        <f t="shared" si="6"/>
        <v>264.37031100000002</v>
      </c>
      <c r="HX24" s="147">
        <f t="shared" ref="HX24:HZ24" si="7">SUM(HX7:HX22)</f>
        <v>228.643912</v>
      </c>
      <c r="HY24" s="120">
        <f t="shared" si="7"/>
        <v>13.810366999999998</v>
      </c>
      <c r="HZ24" s="121">
        <f t="shared" si="7"/>
        <v>242.45427899999999</v>
      </c>
      <c r="IA24" s="147">
        <f t="shared" ref="IA24:IC24" si="8">SUM(IA7:IA22)</f>
        <v>224.43780699999999</v>
      </c>
      <c r="IB24" s="120">
        <f t="shared" si="8"/>
        <v>12.126629999999999</v>
      </c>
      <c r="IC24" s="121">
        <f t="shared" si="8"/>
        <v>236.56443700000005</v>
      </c>
      <c r="ID24" s="147">
        <f t="shared" ref="ID24:IF24" si="9">SUM(ID7:ID22)</f>
        <v>246.39950999999994</v>
      </c>
      <c r="IE24" s="120">
        <f t="shared" si="9"/>
        <v>10.372539000000002</v>
      </c>
      <c r="IF24" s="121">
        <f t="shared" si="9"/>
        <v>256.77204899999992</v>
      </c>
      <c r="IG24" s="147">
        <f t="shared" ref="IG24:II24" si="10">SUM(IG7:IG22)</f>
        <v>248.50854700000008</v>
      </c>
      <c r="IH24" s="120">
        <f t="shared" si="10"/>
        <v>15.470714999999998</v>
      </c>
      <c r="II24" s="121">
        <f t="shared" si="10"/>
        <v>263.97926200000001</v>
      </c>
      <c r="IJ24" s="147">
        <f t="shared" ref="IJ24:IL24" si="11">SUM(IJ7:IJ22)</f>
        <v>239.69431100000006</v>
      </c>
      <c r="IK24" s="120">
        <f t="shared" si="11"/>
        <v>13.140872</v>
      </c>
      <c r="IL24" s="121">
        <f t="shared" si="11"/>
        <v>252.83518300000003</v>
      </c>
      <c r="IM24" s="8"/>
    </row>
    <row r="25" spans="1:247" s="3" customFormat="1" ht="15" customHeight="1" x14ac:dyDescent="0.35">
      <c r="A25" s="10"/>
      <c r="B25" s="35" t="s">
        <v>78</v>
      </c>
      <c r="C25" s="34"/>
      <c r="D25" s="82"/>
      <c r="E25" s="82"/>
      <c r="F25" s="82"/>
      <c r="G25" s="82"/>
      <c r="H25" s="82"/>
      <c r="I25" s="82"/>
      <c r="J25" s="82"/>
      <c r="K25" s="82"/>
      <c r="L25" s="82"/>
      <c r="M25" s="82"/>
      <c r="N25" s="82"/>
      <c r="O25" s="82"/>
      <c r="P25" s="82"/>
      <c r="Q25" s="82"/>
      <c r="R25" s="82"/>
      <c r="S25" s="82"/>
      <c r="T25" s="82"/>
      <c r="U25" s="82"/>
      <c r="V25" s="82"/>
      <c r="W25" s="82"/>
      <c r="X25" s="82"/>
      <c r="Y25" s="82"/>
      <c r="Z25" s="82"/>
      <c r="AA25" s="82"/>
      <c r="AB25" s="82"/>
      <c r="AC25" s="82"/>
      <c r="AD25" s="82"/>
      <c r="AE25" s="82"/>
      <c r="AF25" s="82"/>
      <c r="AG25" s="82"/>
      <c r="AH25" s="82"/>
      <c r="AI25" s="82"/>
      <c r="AJ25" s="82"/>
      <c r="AK25" s="82"/>
      <c r="AL25" s="82"/>
      <c r="AM25" s="82"/>
      <c r="AN25" s="82"/>
      <c r="AO25" s="82"/>
      <c r="AP25" s="82"/>
      <c r="AQ25" s="82"/>
      <c r="AR25" s="82"/>
      <c r="AS25" s="82"/>
      <c r="AT25" s="82"/>
      <c r="AU25" s="82"/>
      <c r="AV25" s="82"/>
      <c r="AW25" s="82"/>
      <c r="AX25" s="82"/>
      <c r="AY25" s="82"/>
      <c r="AZ25" s="82"/>
      <c r="BA25" s="82"/>
      <c r="BB25" s="82"/>
      <c r="BC25" s="82"/>
      <c r="BD25" s="82"/>
      <c r="BE25" s="82"/>
      <c r="BF25" s="82"/>
      <c r="BG25" s="82"/>
      <c r="BH25" s="82"/>
      <c r="BI25" s="82"/>
      <c r="BJ25" s="82"/>
      <c r="BK25" s="82"/>
      <c r="BL25" s="82"/>
      <c r="BM25" s="82"/>
      <c r="BN25" s="82"/>
      <c r="BO25" s="82"/>
      <c r="BP25" s="82"/>
      <c r="BQ25" s="82"/>
      <c r="BR25" s="82"/>
      <c r="BS25" s="82"/>
      <c r="BT25" s="82"/>
      <c r="BU25" s="82"/>
      <c r="BV25" s="82"/>
      <c r="BW25" s="82"/>
      <c r="BX25" s="82"/>
      <c r="BY25" s="82"/>
      <c r="BZ25" s="82"/>
      <c r="CA25" s="82"/>
      <c r="CB25" s="82"/>
      <c r="CC25" s="82"/>
      <c r="CD25" s="82"/>
      <c r="CE25" s="82"/>
      <c r="CF25" s="82"/>
      <c r="CG25" s="82"/>
      <c r="CH25" s="82"/>
      <c r="CI25" s="82"/>
      <c r="CJ25" s="82"/>
      <c r="CK25" s="82"/>
      <c r="CL25" s="82"/>
      <c r="CM25" s="82"/>
      <c r="CN25" s="82"/>
      <c r="CO25" s="82"/>
      <c r="CP25" s="82"/>
      <c r="CQ25" s="82"/>
      <c r="CR25" s="82"/>
      <c r="CS25" s="82"/>
      <c r="CT25" s="82"/>
      <c r="CU25" s="82"/>
      <c r="CV25" s="82"/>
      <c r="CW25" s="82"/>
      <c r="CX25" s="82"/>
      <c r="CY25" s="82"/>
      <c r="CZ25" s="82"/>
      <c r="DA25" s="82"/>
      <c r="DB25" s="82"/>
      <c r="DC25" s="82"/>
      <c r="DD25" s="82"/>
      <c r="DE25" s="82"/>
      <c r="DF25" s="82"/>
      <c r="DG25" s="82"/>
      <c r="DH25" s="82"/>
      <c r="DI25" s="82"/>
      <c r="DJ25" s="82"/>
      <c r="DK25" s="82"/>
      <c r="DL25" s="82"/>
      <c r="DM25" s="82"/>
      <c r="DN25" s="82"/>
      <c r="DO25" s="82"/>
      <c r="DP25" s="82"/>
      <c r="DQ25" s="82"/>
      <c r="DR25" s="82"/>
      <c r="DS25" s="82"/>
      <c r="DT25" s="82"/>
      <c r="DU25" s="82"/>
      <c r="DV25" s="82"/>
      <c r="DW25" s="82"/>
      <c r="DX25" s="82"/>
      <c r="DY25" s="82"/>
      <c r="DZ25" s="82"/>
      <c r="EA25" s="82"/>
      <c r="EB25" s="82"/>
      <c r="EC25" s="82"/>
      <c r="ED25" s="82"/>
      <c r="EE25" s="82"/>
      <c r="EF25" s="82"/>
      <c r="EG25" s="82"/>
      <c r="EH25" s="82"/>
      <c r="EI25" s="82"/>
      <c r="EJ25" s="82"/>
      <c r="EK25" s="82"/>
      <c r="EL25" s="82"/>
      <c r="EM25" s="82"/>
      <c r="EN25" s="82"/>
      <c r="EO25" s="82"/>
      <c r="EP25" s="82"/>
      <c r="EQ25" s="82"/>
      <c r="ER25" s="82"/>
      <c r="ES25" s="82"/>
      <c r="ET25" s="82"/>
      <c r="EU25" s="82"/>
      <c r="EV25" s="82"/>
      <c r="EW25" s="82"/>
      <c r="EX25" s="82"/>
      <c r="EY25" s="82"/>
      <c r="EZ25" s="82"/>
      <c r="FA25" s="82"/>
      <c r="FB25" s="82"/>
      <c r="FC25" s="82"/>
      <c r="FD25" s="82"/>
      <c r="FE25" s="82"/>
      <c r="FF25" s="82"/>
      <c r="FG25" s="82"/>
      <c r="FH25" s="82"/>
      <c r="FI25" s="82"/>
      <c r="FJ25" s="82"/>
      <c r="FK25" s="82"/>
      <c r="FL25" s="82"/>
      <c r="FM25" s="82"/>
      <c r="FN25" s="82"/>
      <c r="FO25" s="82"/>
      <c r="FP25" s="82"/>
      <c r="FQ25" s="82"/>
      <c r="FR25" s="82"/>
      <c r="FS25" s="82"/>
      <c r="FT25" s="82"/>
      <c r="FU25" s="82"/>
      <c r="FV25" s="82"/>
      <c r="FW25" s="82"/>
      <c r="FX25" s="82"/>
      <c r="FY25" s="82"/>
      <c r="FZ25" s="82"/>
      <c r="GA25" s="82"/>
      <c r="GB25" s="82"/>
      <c r="GC25" s="82"/>
      <c r="GD25" s="82"/>
      <c r="GE25" s="82"/>
      <c r="GF25" s="82"/>
      <c r="GG25" s="82"/>
      <c r="GH25" s="82"/>
      <c r="GI25" s="82"/>
      <c r="GJ25" s="99"/>
      <c r="GK25" s="82"/>
      <c r="GL25" s="82"/>
      <c r="GM25" s="99"/>
      <c r="GN25" s="82"/>
      <c r="GO25" s="82"/>
      <c r="GP25" s="99"/>
      <c r="GQ25" s="82"/>
      <c r="GR25" s="82"/>
      <c r="GS25" s="99"/>
      <c r="GT25" s="82"/>
      <c r="GU25" s="82"/>
      <c r="GV25" s="99"/>
      <c r="GW25" s="82"/>
      <c r="GX25" s="82"/>
      <c r="GY25" s="99"/>
      <c r="GZ25" s="82"/>
      <c r="HA25" s="82"/>
      <c r="HB25" s="99"/>
      <c r="HC25" s="82"/>
      <c r="HD25" s="82"/>
      <c r="HE25" s="99"/>
      <c r="HF25" s="82"/>
      <c r="HG25" s="82"/>
      <c r="HH25" s="99"/>
      <c r="HI25" s="82"/>
      <c r="HJ25" s="82"/>
      <c r="HK25" s="99"/>
      <c r="HL25" s="82"/>
      <c r="HM25" s="82"/>
      <c r="HN25" s="99"/>
      <c r="HO25" s="82"/>
      <c r="HP25" s="82"/>
      <c r="HQ25" s="99"/>
      <c r="HR25" s="82"/>
      <c r="HS25" s="82"/>
      <c r="HT25" s="99"/>
      <c r="HU25" s="82"/>
      <c r="HV25" s="82"/>
      <c r="HW25" s="99"/>
      <c r="HX25" s="82"/>
      <c r="HY25" s="82"/>
      <c r="HZ25" s="99"/>
      <c r="IA25" s="82"/>
      <c r="IB25" s="82"/>
      <c r="IC25" s="99"/>
      <c r="ID25" s="82"/>
      <c r="IE25" s="82"/>
      <c r="IF25" s="99"/>
      <c r="IG25" s="82"/>
      <c r="IH25" s="82"/>
      <c r="II25" s="99"/>
      <c r="IJ25" s="82"/>
      <c r="IK25" s="82"/>
      <c r="IL25" s="99"/>
      <c r="IM25" s="8"/>
    </row>
    <row r="26" spans="1:247" s="3" customFormat="1" x14ac:dyDescent="0.35">
      <c r="A26" s="10"/>
      <c r="B26" s="36"/>
      <c r="C26" s="37"/>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c r="CG26" s="83"/>
      <c r="CH26" s="83"/>
      <c r="CI26" s="83"/>
      <c r="CJ26" s="83"/>
      <c r="CK26" s="83"/>
      <c r="CL26" s="83"/>
      <c r="CM26" s="83"/>
      <c r="CN26" s="83"/>
      <c r="CO26" s="83"/>
      <c r="CP26" s="83"/>
      <c r="CQ26" s="83"/>
      <c r="CR26" s="83"/>
      <c r="CS26" s="83"/>
      <c r="CT26" s="83"/>
      <c r="CU26" s="83"/>
      <c r="CV26" s="83"/>
      <c r="CW26" s="83"/>
      <c r="CX26" s="83"/>
      <c r="CY26" s="83"/>
      <c r="CZ26" s="83"/>
      <c r="DA26" s="83"/>
      <c r="DB26" s="83"/>
      <c r="DC26" s="83"/>
      <c r="DD26" s="83"/>
      <c r="DE26" s="83"/>
      <c r="DF26" s="83"/>
      <c r="DG26" s="83"/>
      <c r="DH26" s="83"/>
      <c r="DI26" s="83"/>
      <c r="DJ26" s="83"/>
      <c r="DK26" s="83"/>
      <c r="DL26" s="83"/>
      <c r="DM26" s="83"/>
      <c r="DN26" s="83"/>
      <c r="DO26" s="83"/>
      <c r="DP26" s="83"/>
      <c r="DQ26" s="83"/>
      <c r="DR26" s="83"/>
      <c r="DS26" s="83"/>
      <c r="DT26" s="83"/>
      <c r="DU26" s="83"/>
      <c r="DV26" s="83"/>
      <c r="DW26" s="83"/>
      <c r="DX26" s="83"/>
      <c r="DY26" s="83"/>
      <c r="DZ26" s="83"/>
      <c r="EA26" s="83"/>
      <c r="EB26" s="83"/>
      <c r="EC26" s="83"/>
      <c r="ED26" s="83"/>
      <c r="EE26" s="83"/>
      <c r="EF26" s="83"/>
      <c r="EG26" s="83"/>
      <c r="EH26" s="83"/>
      <c r="EI26" s="83"/>
      <c r="EJ26" s="83"/>
      <c r="EK26" s="83"/>
      <c r="EL26" s="83"/>
      <c r="EM26" s="83"/>
      <c r="EN26" s="83"/>
      <c r="EO26" s="83"/>
      <c r="EP26" s="83"/>
      <c r="EQ26" s="83"/>
      <c r="ER26" s="83"/>
      <c r="ES26" s="83"/>
      <c r="ET26" s="83"/>
      <c r="EU26" s="83"/>
      <c r="EV26" s="83"/>
      <c r="EW26" s="83"/>
      <c r="EX26" s="83"/>
      <c r="EY26" s="83"/>
      <c r="EZ26" s="83"/>
      <c r="FA26" s="83"/>
      <c r="FB26" s="83"/>
      <c r="FC26" s="83"/>
      <c r="FD26" s="83"/>
      <c r="FE26" s="83"/>
      <c r="FF26" s="83"/>
      <c r="FG26" s="83"/>
      <c r="FH26" s="83"/>
      <c r="FI26" s="83"/>
      <c r="FJ26" s="83"/>
      <c r="FK26" s="83"/>
      <c r="FL26" s="83"/>
      <c r="FM26" s="83"/>
      <c r="FN26" s="83"/>
      <c r="FO26" s="83"/>
      <c r="FP26" s="83"/>
      <c r="FQ26" s="83"/>
      <c r="FR26" s="83"/>
      <c r="FS26" s="13"/>
      <c r="FT26" s="13"/>
      <c r="FU26" s="13"/>
      <c r="FV26" s="8"/>
      <c r="FW26" s="8"/>
      <c r="FX26" s="8"/>
      <c r="FY26" s="8"/>
      <c r="FZ26" s="8"/>
      <c r="GA26" s="8"/>
      <c r="GB26" s="13"/>
      <c r="GC26" s="13"/>
      <c r="GD26" s="13"/>
      <c r="GE26" s="13"/>
      <c r="GF26" s="13"/>
      <c r="GG26" s="13"/>
      <c r="GH26" s="13"/>
      <c r="GI26" s="13"/>
      <c r="GJ26" s="13"/>
      <c r="GK26" s="13"/>
      <c r="GL26" s="13"/>
      <c r="GM26" s="13"/>
      <c r="GN26" s="13"/>
      <c r="GO26" s="13"/>
      <c r="GP26" s="13"/>
      <c r="GQ26" s="13"/>
      <c r="GR26" s="13"/>
      <c r="GS26" s="13"/>
      <c r="GT26" s="13"/>
      <c r="GU26" s="13"/>
      <c r="GV26" s="13"/>
      <c r="GW26" s="13"/>
      <c r="GX26" s="13"/>
      <c r="GY26" s="13"/>
      <c r="GZ26" s="13"/>
      <c r="HA26" s="13"/>
      <c r="HB26" s="13"/>
      <c r="HC26" s="13"/>
      <c r="HD26" s="13"/>
      <c r="HE26" s="13"/>
      <c r="HF26" s="13"/>
      <c r="HG26" s="13"/>
      <c r="HH26" s="13"/>
      <c r="HI26" s="13"/>
      <c r="HJ26" s="13"/>
      <c r="HK26" s="13"/>
      <c r="HL26" s="13"/>
      <c r="HM26" s="13"/>
      <c r="HN26" s="13"/>
      <c r="HO26" s="13"/>
      <c r="HP26" s="13"/>
      <c r="HQ26" s="13"/>
      <c r="HR26" s="13"/>
      <c r="HS26" s="13"/>
      <c r="HT26" s="13"/>
      <c r="HU26" s="13"/>
      <c r="HV26" s="13"/>
      <c r="HW26" s="13"/>
      <c r="HX26" s="13"/>
      <c r="HY26" s="13"/>
      <c r="HZ26" s="13"/>
      <c r="IA26" s="13"/>
      <c r="IB26" s="13"/>
      <c r="IC26" s="13"/>
      <c r="ID26" s="13"/>
      <c r="IE26" s="13"/>
      <c r="IF26" s="13"/>
      <c r="IG26" s="13"/>
      <c r="IH26" s="13"/>
      <c r="II26" s="13"/>
      <c r="IJ26" s="13"/>
      <c r="IK26" s="13"/>
      <c r="IL26" s="13"/>
      <c r="IM26" s="8"/>
    </row>
    <row r="27" spans="1:247" s="3" customFormat="1" x14ac:dyDescent="0.35">
      <c r="A27" s="10"/>
      <c r="B27" s="249" t="s">
        <v>77</v>
      </c>
      <c r="C27" s="250"/>
      <c r="D27" s="240">
        <v>43101</v>
      </c>
      <c r="E27" s="241"/>
      <c r="F27" s="242"/>
      <c r="G27" s="240">
        <v>43132</v>
      </c>
      <c r="H27" s="241"/>
      <c r="I27" s="242"/>
      <c r="J27" s="240">
        <v>43160</v>
      </c>
      <c r="K27" s="241"/>
      <c r="L27" s="242"/>
      <c r="M27" s="240">
        <v>43191</v>
      </c>
      <c r="N27" s="241"/>
      <c r="O27" s="242"/>
      <c r="P27" s="240">
        <v>43221</v>
      </c>
      <c r="Q27" s="241"/>
      <c r="R27" s="242"/>
      <c r="S27" s="240">
        <v>43252</v>
      </c>
      <c r="T27" s="241"/>
      <c r="U27" s="242"/>
      <c r="V27" s="240">
        <v>43282</v>
      </c>
      <c r="W27" s="241"/>
      <c r="X27" s="242"/>
      <c r="Y27" s="240">
        <v>43313</v>
      </c>
      <c r="Z27" s="241"/>
      <c r="AA27" s="242"/>
      <c r="AB27" s="240">
        <v>43344</v>
      </c>
      <c r="AC27" s="241"/>
      <c r="AD27" s="242"/>
      <c r="AE27" s="240">
        <v>43374</v>
      </c>
      <c r="AF27" s="241"/>
      <c r="AG27" s="242"/>
      <c r="AH27" s="240">
        <v>43405</v>
      </c>
      <c r="AI27" s="241"/>
      <c r="AJ27" s="242"/>
      <c r="AK27" s="240">
        <v>43435</v>
      </c>
      <c r="AL27" s="241"/>
      <c r="AM27" s="242"/>
      <c r="AN27" s="240">
        <v>43466</v>
      </c>
      <c r="AO27" s="241"/>
      <c r="AP27" s="242"/>
      <c r="AQ27" s="240">
        <v>43497</v>
      </c>
      <c r="AR27" s="241"/>
      <c r="AS27" s="242"/>
      <c r="AT27" s="240">
        <v>43525</v>
      </c>
      <c r="AU27" s="241"/>
      <c r="AV27" s="242"/>
      <c r="AW27" s="240">
        <v>43556</v>
      </c>
      <c r="AX27" s="241"/>
      <c r="AY27" s="242"/>
      <c r="AZ27" s="240">
        <v>43586</v>
      </c>
      <c r="BA27" s="241"/>
      <c r="BB27" s="242"/>
      <c r="BC27" s="240">
        <v>43617</v>
      </c>
      <c r="BD27" s="241"/>
      <c r="BE27" s="242"/>
      <c r="BF27" s="240">
        <v>43647</v>
      </c>
      <c r="BG27" s="241"/>
      <c r="BH27" s="242"/>
      <c r="BI27" s="240">
        <v>43678</v>
      </c>
      <c r="BJ27" s="241"/>
      <c r="BK27" s="242"/>
      <c r="BL27" s="240">
        <v>43709</v>
      </c>
      <c r="BM27" s="241"/>
      <c r="BN27" s="242"/>
      <c r="BO27" s="240">
        <v>43739</v>
      </c>
      <c r="BP27" s="241"/>
      <c r="BQ27" s="242"/>
      <c r="BR27" s="240">
        <v>43770</v>
      </c>
      <c r="BS27" s="241"/>
      <c r="BT27" s="242"/>
      <c r="BU27" s="240">
        <v>43800</v>
      </c>
      <c r="BV27" s="241"/>
      <c r="BW27" s="242"/>
      <c r="BX27" s="240">
        <v>43831</v>
      </c>
      <c r="BY27" s="241"/>
      <c r="BZ27" s="242"/>
      <c r="CA27" s="240">
        <v>43862</v>
      </c>
      <c r="CB27" s="241"/>
      <c r="CC27" s="242"/>
      <c r="CD27" s="240">
        <v>43891</v>
      </c>
      <c r="CE27" s="241"/>
      <c r="CF27" s="242"/>
      <c r="CG27" s="240">
        <v>43922</v>
      </c>
      <c r="CH27" s="241"/>
      <c r="CI27" s="242"/>
      <c r="CJ27" s="240">
        <v>43952</v>
      </c>
      <c r="CK27" s="241"/>
      <c r="CL27" s="242"/>
      <c r="CM27" s="240">
        <v>43983</v>
      </c>
      <c r="CN27" s="241"/>
      <c r="CO27" s="242"/>
      <c r="CP27" s="240">
        <v>44013</v>
      </c>
      <c r="CQ27" s="241"/>
      <c r="CR27" s="242"/>
      <c r="CS27" s="240">
        <v>44044</v>
      </c>
      <c r="CT27" s="241"/>
      <c r="CU27" s="242"/>
      <c r="CV27" s="240">
        <v>44075</v>
      </c>
      <c r="CW27" s="241"/>
      <c r="CX27" s="242"/>
      <c r="CY27" s="240">
        <v>44105</v>
      </c>
      <c r="CZ27" s="241"/>
      <c r="DA27" s="242"/>
      <c r="DB27" s="240">
        <v>44136</v>
      </c>
      <c r="DC27" s="241"/>
      <c r="DD27" s="242"/>
      <c r="DE27" s="240">
        <v>44166</v>
      </c>
      <c r="DF27" s="241"/>
      <c r="DG27" s="242"/>
      <c r="DH27" s="240">
        <v>44197</v>
      </c>
      <c r="DI27" s="241"/>
      <c r="DJ27" s="242"/>
      <c r="DK27" s="240">
        <v>44228</v>
      </c>
      <c r="DL27" s="241"/>
      <c r="DM27" s="242"/>
      <c r="DN27" s="240">
        <v>44256</v>
      </c>
      <c r="DO27" s="241"/>
      <c r="DP27" s="242"/>
      <c r="DQ27" s="240">
        <v>44287</v>
      </c>
      <c r="DR27" s="241"/>
      <c r="DS27" s="242"/>
      <c r="DT27" s="240">
        <v>44317</v>
      </c>
      <c r="DU27" s="241"/>
      <c r="DV27" s="242"/>
      <c r="DW27" s="240">
        <v>44348</v>
      </c>
      <c r="DX27" s="241"/>
      <c r="DY27" s="242"/>
      <c r="DZ27" s="240">
        <v>44378</v>
      </c>
      <c r="EA27" s="241"/>
      <c r="EB27" s="242"/>
      <c r="EC27" s="240">
        <v>44409</v>
      </c>
      <c r="ED27" s="241"/>
      <c r="EE27" s="242"/>
      <c r="EF27" s="240">
        <v>44440</v>
      </c>
      <c r="EG27" s="241"/>
      <c r="EH27" s="242"/>
      <c r="EI27" s="240">
        <v>44470</v>
      </c>
      <c r="EJ27" s="241"/>
      <c r="EK27" s="242"/>
      <c r="EL27" s="240">
        <v>44501</v>
      </c>
      <c r="EM27" s="241"/>
      <c r="EN27" s="242"/>
      <c r="EO27" s="240">
        <v>44531</v>
      </c>
      <c r="EP27" s="241"/>
      <c r="EQ27" s="242"/>
      <c r="ER27" s="240">
        <v>44562</v>
      </c>
      <c r="ES27" s="241"/>
      <c r="ET27" s="242"/>
      <c r="EU27" s="240">
        <v>44593</v>
      </c>
      <c r="EV27" s="241"/>
      <c r="EW27" s="242"/>
      <c r="EX27" s="240">
        <v>44621</v>
      </c>
      <c r="EY27" s="241"/>
      <c r="EZ27" s="242"/>
      <c r="FA27" s="240">
        <v>44652</v>
      </c>
      <c r="FB27" s="241"/>
      <c r="FC27" s="242"/>
      <c r="FD27" s="240">
        <v>44682</v>
      </c>
      <c r="FE27" s="241"/>
      <c r="FF27" s="242"/>
      <c r="FG27" s="240">
        <v>44713</v>
      </c>
      <c r="FH27" s="241"/>
      <c r="FI27" s="242"/>
      <c r="FJ27" s="240">
        <v>44743</v>
      </c>
      <c r="FK27" s="241"/>
      <c r="FL27" s="242"/>
      <c r="FM27" s="240">
        <v>44774</v>
      </c>
      <c r="FN27" s="241"/>
      <c r="FO27" s="242"/>
      <c r="FP27" s="240">
        <v>44805</v>
      </c>
      <c r="FQ27" s="241"/>
      <c r="FR27" s="242"/>
      <c r="FS27" s="240">
        <v>44835</v>
      </c>
      <c r="FT27" s="241"/>
      <c r="FU27" s="242"/>
      <c r="FV27" s="240">
        <v>44866</v>
      </c>
      <c r="FW27" s="241"/>
      <c r="FX27" s="242"/>
      <c r="FY27" s="240">
        <v>44896</v>
      </c>
      <c r="FZ27" s="241"/>
      <c r="GA27" s="242"/>
      <c r="GB27" s="240">
        <v>44927</v>
      </c>
      <c r="GC27" s="241"/>
      <c r="GD27" s="242"/>
      <c r="GE27" s="240">
        <v>44958</v>
      </c>
      <c r="GF27" s="241"/>
      <c r="GG27" s="242"/>
      <c r="GH27" s="240">
        <v>44986</v>
      </c>
      <c r="GI27" s="241"/>
      <c r="GJ27" s="242"/>
      <c r="GK27" s="240">
        <v>45017</v>
      </c>
      <c r="GL27" s="241"/>
      <c r="GM27" s="242"/>
      <c r="GN27" s="240">
        <v>45047</v>
      </c>
      <c r="GO27" s="241"/>
      <c r="GP27" s="242"/>
      <c r="GQ27" s="240">
        <v>45078</v>
      </c>
      <c r="GR27" s="241"/>
      <c r="GS27" s="242"/>
      <c r="GT27" s="240">
        <v>45108</v>
      </c>
      <c r="GU27" s="241"/>
      <c r="GV27" s="242"/>
      <c r="GW27" s="240">
        <v>45139</v>
      </c>
      <c r="GX27" s="241"/>
      <c r="GY27" s="242"/>
      <c r="GZ27" s="240">
        <v>45170</v>
      </c>
      <c r="HA27" s="241"/>
      <c r="HB27" s="242"/>
      <c r="HC27" s="240">
        <v>45200</v>
      </c>
      <c r="HD27" s="241"/>
      <c r="HE27" s="242"/>
      <c r="HF27" s="240">
        <v>45231</v>
      </c>
      <c r="HG27" s="241"/>
      <c r="HH27" s="242"/>
      <c r="HI27" s="240">
        <v>45261</v>
      </c>
      <c r="HJ27" s="241"/>
      <c r="HK27" s="241"/>
      <c r="HL27" s="240">
        <v>45292</v>
      </c>
      <c r="HM27" s="241"/>
      <c r="HN27" s="242"/>
      <c r="HO27" s="240">
        <v>45323</v>
      </c>
      <c r="HP27" s="241"/>
      <c r="HQ27" s="241"/>
      <c r="HR27" s="240">
        <v>45352</v>
      </c>
      <c r="HS27" s="241"/>
      <c r="HT27" s="241"/>
      <c r="HU27" s="240">
        <v>45383</v>
      </c>
      <c r="HV27" s="241"/>
      <c r="HW27" s="242"/>
      <c r="HX27" s="240">
        <v>45413</v>
      </c>
      <c r="HY27" s="241"/>
      <c r="HZ27" s="242"/>
      <c r="IA27" s="240">
        <v>45444</v>
      </c>
      <c r="IB27" s="241"/>
      <c r="IC27" s="242"/>
      <c r="ID27" s="240">
        <v>45474</v>
      </c>
      <c r="IE27" s="241"/>
      <c r="IF27" s="242"/>
      <c r="IG27" s="240">
        <v>45505</v>
      </c>
      <c r="IH27" s="241"/>
      <c r="II27" s="242"/>
      <c r="IJ27" s="240">
        <v>45505</v>
      </c>
      <c r="IK27" s="241"/>
      <c r="IL27" s="242"/>
      <c r="IM27" s="8"/>
    </row>
    <row r="28" spans="1:247" s="3" customFormat="1" x14ac:dyDescent="0.35">
      <c r="A28" s="10"/>
      <c r="B28" s="251"/>
      <c r="C28" s="252"/>
      <c r="D28" s="243" t="s">
        <v>51</v>
      </c>
      <c r="E28" s="244"/>
      <c r="F28" s="245"/>
      <c r="G28" s="243" t="s">
        <v>51</v>
      </c>
      <c r="H28" s="244"/>
      <c r="I28" s="245"/>
      <c r="J28" s="243" t="s">
        <v>51</v>
      </c>
      <c r="K28" s="244"/>
      <c r="L28" s="245"/>
      <c r="M28" s="243" t="s">
        <v>51</v>
      </c>
      <c r="N28" s="244"/>
      <c r="O28" s="245"/>
      <c r="P28" s="243" t="s">
        <v>51</v>
      </c>
      <c r="Q28" s="244"/>
      <c r="R28" s="245"/>
      <c r="S28" s="243" t="s">
        <v>51</v>
      </c>
      <c r="T28" s="244"/>
      <c r="U28" s="245"/>
      <c r="V28" s="243" t="s">
        <v>51</v>
      </c>
      <c r="W28" s="244"/>
      <c r="X28" s="245"/>
      <c r="Y28" s="243" t="s">
        <v>51</v>
      </c>
      <c r="Z28" s="244"/>
      <c r="AA28" s="245"/>
      <c r="AB28" s="243" t="s">
        <v>51</v>
      </c>
      <c r="AC28" s="244"/>
      <c r="AD28" s="245"/>
      <c r="AE28" s="243" t="s">
        <v>51</v>
      </c>
      <c r="AF28" s="244"/>
      <c r="AG28" s="245"/>
      <c r="AH28" s="243" t="s">
        <v>51</v>
      </c>
      <c r="AI28" s="244"/>
      <c r="AJ28" s="245"/>
      <c r="AK28" s="243" t="s">
        <v>51</v>
      </c>
      <c r="AL28" s="244"/>
      <c r="AM28" s="245"/>
      <c r="AN28" s="243" t="s">
        <v>51</v>
      </c>
      <c r="AO28" s="244"/>
      <c r="AP28" s="245"/>
      <c r="AQ28" s="243" t="s">
        <v>51</v>
      </c>
      <c r="AR28" s="244"/>
      <c r="AS28" s="245"/>
      <c r="AT28" s="243" t="s">
        <v>51</v>
      </c>
      <c r="AU28" s="244"/>
      <c r="AV28" s="245"/>
      <c r="AW28" s="243" t="s">
        <v>51</v>
      </c>
      <c r="AX28" s="244"/>
      <c r="AY28" s="245"/>
      <c r="AZ28" s="243" t="s">
        <v>51</v>
      </c>
      <c r="BA28" s="244"/>
      <c r="BB28" s="245"/>
      <c r="BC28" s="243" t="s">
        <v>51</v>
      </c>
      <c r="BD28" s="244"/>
      <c r="BE28" s="245"/>
      <c r="BF28" s="243" t="s">
        <v>51</v>
      </c>
      <c r="BG28" s="244"/>
      <c r="BH28" s="245"/>
      <c r="BI28" s="243" t="s">
        <v>51</v>
      </c>
      <c r="BJ28" s="244"/>
      <c r="BK28" s="245"/>
      <c r="BL28" s="243" t="s">
        <v>51</v>
      </c>
      <c r="BM28" s="244"/>
      <c r="BN28" s="245"/>
      <c r="BO28" s="243" t="s">
        <v>51</v>
      </c>
      <c r="BP28" s="244"/>
      <c r="BQ28" s="245"/>
      <c r="BR28" s="243" t="s">
        <v>51</v>
      </c>
      <c r="BS28" s="244"/>
      <c r="BT28" s="245"/>
      <c r="BU28" s="243" t="s">
        <v>51</v>
      </c>
      <c r="BV28" s="244"/>
      <c r="BW28" s="245"/>
      <c r="BX28" s="243" t="s">
        <v>51</v>
      </c>
      <c r="BY28" s="244"/>
      <c r="BZ28" s="245"/>
      <c r="CA28" s="243" t="s">
        <v>51</v>
      </c>
      <c r="CB28" s="244"/>
      <c r="CC28" s="245"/>
      <c r="CD28" s="243" t="s">
        <v>51</v>
      </c>
      <c r="CE28" s="244"/>
      <c r="CF28" s="245"/>
      <c r="CG28" s="243" t="s">
        <v>51</v>
      </c>
      <c r="CH28" s="244"/>
      <c r="CI28" s="245"/>
      <c r="CJ28" s="243" t="s">
        <v>51</v>
      </c>
      <c r="CK28" s="244"/>
      <c r="CL28" s="245"/>
      <c r="CM28" s="243" t="s">
        <v>51</v>
      </c>
      <c r="CN28" s="244"/>
      <c r="CO28" s="245"/>
      <c r="CP28" s="243" t="s">
        <v>51</v>
      </c>
      <c r="CQ28" s="244"/>
      <c r="CR28" s="245"/>
      <c r="CS28" s="243" t="s">
        <v>51</v>
      </c>
      <c r="CT28" s="244"/>
      <c r="CU28" s="245"/>
      <c r="CV28" s="243" t="s">
        <v>51</v>
      </c>
      <c r="CW28" s="244"/>
      <c r="CX28" s="245"/>
      <c r="CY28" s="243" t="s">
        <v>51</v>
      </c>
      <c r="CZ28" s="244"/>
      <c r="DA28" s="245"/>
      <c r="DB28" s="243" t="s">
        <v>51</v>
      </c>
      <c r="DC28" s="244"/>
      <c r="DD28" s="245"/>
      <c r="DE28" s="243" t="s">
        <v>51</v>
      </c>
      <c r="DF28" s="244"/>
      <c r="DG28" s="245"/>
      <c r="DH28" s="243" t="s">
        <v>51</v>
      </c>
      <c r="DI28" s="244"/>
      <c r="DJ28" s="245"/>
      <c r="DK28" s="243" t="s">
        <v>51</v>
      </c>
      <c r="DL28" s="244"/>
      <c r="DM28" s="245"/>
      <c r="DN28" s="243" t="s">
        <v>51</v>
      </c>
      <c r="DO28" s="244"/>
      <c r="DP28" s="245"/>
      <c r="DQ28" s="243" t="s">
        <v>51</v>
      </c>
      <c r="DR28" s="244"/>
      <c r="DS28" s="245"/>
      <c r="DT28" s="243" t="s">
        <v>51</v>
      </c>
      <c r="DU28" s="244"/>
      <c r="DV28" s="245"/>
      <c r="DW28" s="243" t="s">
        <v>51</v>
      </c>
      <c r="DX28" s="244"/>
      <c r="DY28" s="245"/>
      <c r="DZ28" s="243" t="s">
        <v>51</v>
      </c>
      <c r="EA28" s="244"/>
      <c r="EB28" s="245"/>
      <c r="EC28" s="243" t="s">
        <v>51</v>
      </c>
      <c r="ED28" s="244"/>
      <c r="EE28" s="245"/>
      <c r="EF28" s="243" t="s">
        <v>51</v>
      </c>
      <c r="EG28" s="244"/>
      <c r="EH28" s="245"/>
      <c r="EI28" s="243" t="s">
        <v>51</v>
      </c>
      <c r="EJ28" s="244"/>
      <c r="EK28" s="245"/>
      <c r="EL28" s="243" t="s">
        <v>51</v>
      </c>
      <c r="EM28" s="244"/>
      <c r="EN28" s="245"/>
      <c r="EO28" s="243" t="s">
        <v>51</v>
      </c>
      <c r="EP28" s="244"/>
      <c r="EQ28" s="245"/>
      <c r="ER28" s="243" t="s">
        <v>51</v>
      </c>
      <c r="ES28" s="244"/>
      <c r="ET28" s="245"/>
      <c r="EU28" s="243" t="s">
        <v>51</v>
      </c>
      <c r="EV28" s="244"/>
      <c r="EW28" s="245"/>
      <c r="EX28" s="243" t="s">
        <v>51</v>
      </c>
      <c r="EY28" s="244"/>
      <c r="EZ28" s="245"/>
      <c r="FA28" s="243" t="s">
        <v>51</v>
      </c>
      <c r="FB28" s="244"/>
      <c r="FC28" s="245"/>
      <c r="FD28" s="243" t="s">
        <v>51</v>
      </c>
      <c r="FE28" s="244"/>
      <c r="FF28" s="245"/>
      <c r="FG28" s="243" t="s">
        <v>51</v>
      </c>
      <c r="FH28" s="244"/>
      <c r="FI28" s="245"/>
      <c r="FJ28" s="243" t="s">
        <v>51</v>
      </c>
      <c r="FK28" s="244"/>
      <c r="FL28" s="245"/>
      <c r="FM28" s="243" t="s">
        <v>51</v>
      </c>
      <c r="FN28" s="244"/>
      <c r="FO28" s="245"/>
      <c r="FP28" s="243" t="s">
        <v>51</v>
      </c>
      <c r="FQ28" s="244"/>
      <c r="FR28" s="245"/>
      <c r="FS28" s="243" t="s">
        <v>51</v>
      </c>
      <c r="FT28" s="244"/>
      <c r="FU28" s="245"/>
      <c r="FV28" s="243" t="s">
        <v>51</v>
      </c>
      <c r="FW28" s="244"/>
      <c r="FX28" s="245"/>
      <c r="FY28" s="243" t="s">
        <v>51</v>
      </c>
      <c r="FZ28" s="244"/>
      <c r="GA28" s="245"/>
      <c r="GB28" s="243" t="s">
        <v>51</v>
      </c>
      <c r="GC28" s="244"/>
      <c r="GD28" s="245"/>
      <c r="GE28" s="243" t="s">
        <v>51</v>
      </c>
      <c r="GF28" s="244"/>
      <c r="GG28" s="245"/>
      <c r="GH28" s="243" t="s">
        <v>51</v>
      </c>
      <c r="GI28" s="244"/>
      <c r="GJ28" s="245"/>
      <c r="GK28" s="243" t="s">
        <v>51</v>
      </c>
      <c r="GL28" s="244"/>
      <c r="GM28" s="245"/>
      <c r="GN28" s="243" t="s">
        <v>51</v>
      </c>
      <c r="GO28" s="244"/>
      <c r="GP28" s="245"/>
      <c r="GQ28" s="243" t="s">
        <v>51</v>
      </c>
      <c r="GR28" s="244"/>
      <c r="GS28" s="245"/>
      <c r="GT28" s="243" t="s">
        <v>51</v>
      </c>
      <c r="GU28" s="244"/>
      <c r="GV28" s="245"/>
      <c r="GW28" s="243" t="s">
        <v>51</v>
      </c>
      <c r="GX28" s="244"/>
      <c r="GY28" s="245"/>
      <c r="GZ28" s="243" t="s">
        <v>51</v>
      </c>
      <c r="HA28" s="244"/>
      <c r="HB28" s="245"/>
      <c r="HC28" s="243" t="s">
        <v>51</v>
      </c>
      <c r="HD28" s="244"/>
      <c r="HE28" s="245"/>
      <c r="HF28" s="243" t="s">
        <v>51</v>
      </c>
      <c r="HG28" s="244"/>
      <c r="HH28" s="245"/>
      <c r="HI28" s="243" t="s">
        <v>51</v>
      </c>
      <c r="HJ28" s="244"/>
      <c r="HK28" s="244"/>
      <c r="HL28" s="243" t="s">
        <v>51</v>
      </c>
      <c r="HM28" s="244"/>
      <c r="HN28" s="245"/>
      <c r="HO28" s="243" t="s">
        <v>51</v>
      </c>
      <c r="HP28" s="244"/>
      <c r="HQ28" s="244"/>
      <c r="HR28" s="243" t="s">
        <v>51</v>
      </c>
      <c r="HS28" s="244"/>
      <c r="HT28" s="244"/>
      <c r="HU28" s="243" t="s">
        <v>51</v>
      </c>
      <c r="HV28" s="244"/>
      <c r="HW28" s="245"/>
      <c r="HX28" s="243" t="s">
        <v>51</v>
      </c>
      <c r="HY28" s="244"/>
      <c r="HZ28" s="245"/>
      <c r="IA28" s="243" t="s">
        <v>51</v>
      </c>
      <c r="IB28" s="244"/>
      <c r="IC28" s="245"/>
      <c r="ID28" s="243" t="s">
        <v>51</v>
      </c>
      <c r="IE28" s="244"/>
      <c r="IF28" s="245"/>
      <c r="IG28" s="243" t="s">
        <v>51</v>
      </c>
      <c r="IH28" s="244"/>
      <c r="II28" s="245"/>
      <c r="IJ28" s="243" t="s">
        <v>51</v>
      </c>
      <c r="IK28" s="244"/>
      <c r="IL28" s="245"/>
      <c r="IM28" s="8"/>
    </row>
    <row r="29" spans="1:247" s="3" customFormat="1" x14ac:dyDescent="0.35">
      <c r="A29" s="10"/>
      <c r="B29" s="72"/>
      <c r="C29" s="73"/>
      <c r="D29" s="40" t="s">
        <v>89</v>
      </c>
      <c r="E29" s="41" t="s">
        <v>89</v>
      </c>
      <c r="F29" s="42"/>
      <c r="G29" s="40" t="s">
        <v>89</v>
      </c>
      <c r="H29" s="41" t="s">
        <v>89</v>
      </c>
      <c r="I29" s="42"/>
      <c r="J29" s="40" t="s">
        <v>89</v>
      </c>
      <c r="K29" s="41" t="s">
        <v>89</v>
      </c>
      <c r="L29" s="42"/>
      <c r="M29" s="40" t="s">
        <v>89</v>
      </c>
      <c r="N29" s="41" t="s">
        <v>89</v>
      </c>
      <c r="O29" s="42"/>
      <c r="P29" s="40" t="s">
        <v>89</v>
      </c>
      <c r="Q29" s="41" t="s">
        <v>89</v>
      </c>
      <c r="R29" s="42"/>
      <c r="S29" s="40" t="s">
        <v>89</v>
      </c>
      <c r="T29" s="41" t="s">
        <v>89</v>
      </c>
      <c r="U29" s="42"/>
      <c r="V29" s="40" t="s">
        <v>89</v>
      </c>
      <c r="W29" s="41" t="s">
        <v>89</v>
      </c>
      <c r="X29" s="42"/>
      <c r="Y29" s="40" t="s">
        <v>89</v>
      </c>
      <c r="Z29" s="41" t="s">
        <v>89</v>
      </c>
      <c r="AA29" s="42"/>
      <c r="AB29" s="40" t="s">
        <v>89</v>
      </c>
      <c r="AC29" s="41" t="s">
        <v>89</v>
      </c>
      <c r="AD29" s="42"/>
      <c r="AE29" s="40" t="s">
        <v>89</v>
      </c>
      <c r="AF29" s="41" t="s">
        <v>89</v>
      </c>
      <c r="AG29" s="42"/>
      <c r="AH29" s="40" t="s">
        <v>89</v>
      </c>
      <c r="AI29" s="41" t="s">
        <v>89</v>
      </c>
      <c r="AJ29" s="42"/>
      <c r="AK29" s="40" t="s">
        <v>89</v>
      </c>
      <c r="AL29" s="41" t="s">
        <v>89</v>
      </c>
      <c r="AM29" s="42"/>
      <c r="AN29" s="40" t="s">
        <v>89</v>
      </c>
      <c r="AO29" s="41" t="s">
        <v>89</v>
      </c>
      <c r="AP29" s="42"/>
      <c r="AQ29" s="40" t="s">
        <v>89</v>
      </c>
      <c r="AR29" s="41" t="s">
        <v>89</v>
      </c>
      <c r="AS29" s="42"/>
      <c r="AT29" s="40" t="s">
        <v>89</v>
      </c>
      <c r="AU29" s="41" t="s">
        <v>89</v>
      </c>
      <c r="AV29" s="42"/>
      <c r="AW29" s="40" t="s">
        <v>89</v>
      </c>
      <c r="AX29" s="41" t="s">
        <v>89</v>
      </c>
      <c r="AY29" s="42"/>
      <c r="AZ29" s="40" t="s">
        <v>89</v>
      </c>
      <c r="BA29" s="41" t="s">
        <v>89</v>
      </c>
      <c r="BB29" s="42"/>
      <c r="BC29" s="40" t="s">
        <v>89</v>
      </c>
      <c r="BD29" s="41" t="s">
        <v>89</v>
      </c>
      <c r="BE29" s="42"/>
      <c r="BF29" s="40" t="s">
        <v>89</v>
      </c>
      <c r="BG29" s="41" t="s">
        <v>89</v>
      </c>
      <c r="BH29" s="42"/>
      <c r="BI29" s="40" t="s">
        <v>89</v>
      </c>
      <c r="BJ29" s="41" t="s">
        <v>89</v>
      </c>
      <c r="BK29" s="42"/>
      <c r="BL29" s="40" t="s">
        <v>89</v>
      </c>
      <c r="BM29" s="41" t="s">
        <v>89</v>
      </c>
      <c r="BN29" s="42"/>
      <c r="BO29" s="40" t="s">
        <v>89</v>
      </c>
      <c r="BP29" s="41" t="s">
        <v>89</v>
      </c>
      <c r="BQ29" s="42"/>
      <c r="BR29" s="40" t="s">
        <v>89</v>
      </c>
      <c r="BS29" s="41" t="s">
        <v>89</v>
      </c>
      <c r="BT29" s="42"/>
      <c r="BU29" s="40" t="s">
        <v>89</v>
      </c>
      <c r="BV29" s="41" t="s">
        <v>89</v>
      </c>
      <c r="BW29" s="42"/>
      <c r="BX29" s="40" t="s">
        <v>89</v>
      </c>
      <c r="BY29" s="41" t="s">
        <v>89</v>
      </c>
      <c r="BZ29" s="42"/>
      <c r="CA29" s="40" t="s">
        <v>89</v>
      </c>
      <c r="CB29" s="41" t="s">
        <v>89</v>
      </c>
      <c r="CC29" s="42"/>
      <c r="CD29" s="40" t="s">
        <v>89</v>
      </c>
      <c r="CE29" s="41" t="s">
        <v>89</v>
      </c>
      <c r="CF29" s="42"/>
      <c r="CG29" s="40" t="s">
        <v>89</v>
      </c>
      <c r="CH29" s="41" t="s">
        <v>89</v>
      </c>
      <c r="CI29" s="42"/>
      <c r="CJ29" s="40" t="s">
        <v>89</v>
      </c>
      <c r="CK29" s="41" t="s">
        <v>89</v>
      </c>
      <c r="CL29" s="42"/>
      <c r="CM29" s="40" t="s">
        <v>89</v>
      </c>
      <c r="CN29" s="41" t="s">
        <v>89</v>
      </c>
      <c r="CO29" s="42"/>
      <c r="CP29" s="40" t="s">
        <v>89</v>
      </c>
      <c r="CQ29" s="41" t="s">
        <v>89</v>
      </c>
      <c r="CR29" s="42"/>
      <c r="CS29" s="40" t="s">
        <v>89</v>
      </c>
      <c r="CT29" s="41" t="s">
        <v>89</v>
      </c>
      <c r="CU29" s="42"/>
      <c r="CV29" s="40" t="s">
        <v>89</v>
      </c>
      <c r="CW29" s="41" t="s">
        <v>89</v>
      </c>
      <c r="CX29" s="42"/>
      <c r="CY29" s="40" t="s">
        <v>89</v>
      </c>
      <c r="CZ29" s="41" t="s">
        <v>89</v>
      </c>
      <c r="DA29" s="42"/>
      <c r="DB29" s="40" t="s">
        <v>89</v>
      </c>
      <c r="DC29" s="41" t="s">
        <v>89</v>
      </c>
      <c r="DD29" s="42"/>
      <c r="DE29" s="40" t="s">
        <v>89</v>
      </c>
      <c r="DF29" s="41" t="s">
        <v>89</v>
      </c>
      <c r="DG29" s="42"/>
      <c r="DH29" s="40" t="s">
        <v>89</v>
      </c>
      <c r="DI29" s="41" t="s">
        <v>89</v>
      </c>
      <c r="DJ29" s="42"/>
      <c r="DK29" s="40" t="s">
        <v>89</v>
      </c>
      <c r="DL29" s="41" t="s">
        <v>89</v>
      </c>
      <c r="DM29" s="42"/>
      <c r="DN29" s="40" t="s">
        <v>89</v>
      </c>
      <c r="DO29" s="41" t="s">
        <v>89</v>
      </c>
      <c r="DP29" s="42"/>
      <c r="DQ29" s="40" t="s">
        <v>89</v>
      </c>
      <c r="DR29" s="41" t="s">
        <v>89</v>
      </c>
      <c r="DS29" s="42"/>
      <c r="DT29" s="40" t="s">
        <v>89</v>
      </c>
      <c r="DU29" s="41" t="s">
        <v>89</v>
      </c>
      <c r="DV29" s="42"/>
      <c r="DW29" s="40" t="s">
        <v>89</v>
      </c>
      <c r="DX29" s="41" t="s">
        <v>89</v>
      </c>
      <c r="DY29" s="42"/>
      <c r="DZ29" s="40" t="s">
        <v>89</v>
      </c>
      <c r="EA29" s="41" t="s">
        <v>89</v>
      </c>
      <c r="EB29" s="42"/>
      <c r="EC29" s="40" t="s">
        <v>89</v>
      </c>
      <c r="ED29" s="41" t="s">
        <v>89</v>
      </c>
      <c r="EE29" s="42"/>
      <c r="EF29" s="40" t="s">
        <v>89</v>
      </c>
      <c r="EG29" s="41" t="s">
        <v>89</v>
      </c>
      <c r="EH29" s="42"/>
      <c r="EI29" s="40" t="s">
        <v>89</v>
      </c>
      <c r="EJ29" s="41" t="s">
        <v>89</v>
      </c>
      <c r="EK29" s="42"/>
      <c r="EL29" s="40" t="s">
        <v>89</v>
      </c>
      <c r="EM29" s="41" t="s">
        <v>89</v>
      </c>
      <c r="EN29" s="42"/>
      <c r="EO29" s="40" t="s">
        <v>89</v>
      </c>
      <c r="EP29" s="41" t="s">
        <v>89</v>
      </c>
      <c r="EQ29" s="42"/>
      <c r="ER29" s="132" t="s">
        <v>89</v>
      </c>
      <c r="ES29" s="133" t="s">
        <v>89</v>
      </c>
      <c r="ET29" s="134"/>
      <c r="EU29" s="132" t="s">
        <v>89</v>
      </c>
      <c r="EV29" s="133" t="s">
        <v>89</v>
      </c>
      <c r="EW29" s="134"/>
      <c r="EX29" s="132" t="s">
        <v>89</v>
      </c>
      <c r="EY29" s="133" t="s">
        <v>89</v>
      </c>
      <c r="EZ29" s="134"/>
      <c r="FA29" s="132" t="s">
        <v>89</v>
      </c>
      <c r="FB29" s="133" t="s">
        <v>89</v>
      </c>
      <c r="FC29" s="134"/>
      <c r="FD29" s="132" t="s">
        <v>89</v>
      </c>
      <c r="FE29" s="133" t="s">
        <v>89</v>
      </c>
      <c r="FF29" s="134"/>
      <c r="FG29" s="132" t="s">
        <v>89</v>
      </c>
      <c r="FH29" s="133" t="s">
        <v>89</v>
      </c>
      <c r="FI29" s="134"/>
      <c r="FJ29" s="132" t="s">
        <v>89</v>
      </c>
      <c r="FK29" s="133" t="s">
        <v>89</v>
      </c>
      <c r="FL29" s="134"/>
      <c r="FM29" s="132" t="s">
        <v>89</v>
      </c>
      <c r="FN29" s="133" t="s">
        <v>89</v>
      </c>
      <c r="FO29" s="134"/>
      <c r="FP29" s="132" t="s">
        <v>89</v>
      </c>
      <c r="FQ29" s="133" t="s">
        <v>89</v>
      </c>
      <c r="FR29" s="134"/>
      <c r="FS29" s="132" t="s">
        <v>89</v>
      </c>
      <c r="FT29" s="133" t="s">
        <v>89</v>
      </c>
      <c r="FU29" s="134"/>
      <c r="FV29" s="132" t="s">
        <v>89</v>
      </c>
      <c r="FW29" s="133" t="s">
        <v>89</v>
      </c>
      <c r="FX29" s="134"/>
      <c r="FY29" s="135" t="s">
        <v>89</v>
      </c>
      <c r="FZ29" s="136" t="s">
        <v>89</v>
      </c>
      <c r="GA29" s="137"/>
      <c r="GB29" s="156" t="s">
        <v>89</v>
      </c>
      <c r="GC29" s="157" t="s">
        <v>89</v>
      </c>
      <c r="GD29" s="158"/>
      <c r="GE29" s="159" t="s">
        <v>89</v>
      </c>
      <c r="GF29" s="160" t="s">
        <v>89</v>
      </c>
      <c r="GG29" s="161"/>
      <c r="GH29" s="159" t="s">
        <v>89</v>
      </c>
      <c r="GI29" s="160" t="s">
        <v>89</v>
      </c>
      <c r="GJ29" s="161"/>
      <c r="GK29" s="170" t="s">
        <v>89</v>
      </c>
      <c r="GL29" s="171" t="s">
        <v>89</v>
      </c>
      <c r="GM29" s="172"/>
      <c r="GN29" s="176" t="s">
        <v>89</v>
      </c>
      <c r="GO29" s="177" t="s">
        <v>89</v>
      </c>
      <c r="GP29" s="178"/>
      <c r="GQ29" s="179" t="s">
        <v>89</v>
      </c>
      <c r="GR29" s="180" t="s">
        <v>89</v>
      </c>
      <c r="GS29" s="181"/>
      <c r="GT29" s="182" t="s">
        <v>89</v>
      </c>
      <c r="GU29" s="183" t="s">
        <v>89</v>
      </c>
      <c r="GV29" s="184"/>
      <c r="GW29" s="185" t="s">
        <v>89</v>
      </c>
      <c r="GX29" s="186" t="s">
        <v>89</v>
      </c>
      <c r="GY29" s="187"/>
      <c r="GZ29" s="188" t="s">
        <v>89</v>
      </c>
      <c r="HA29" s="189" t="s">
        <v>89</v>
      </c>
      <c r="HB29" s="190"/>
      <c r="HC29" s="194" t="s">
        <v>89</v>
      </c>
      <c r="HD29" s="195" t="s">
        <v>89</v>
      </c>
      <c r="HE29" s="196"/>
      <c r="HF29" s="197" t="s">
        <v>89</v>
      </c>
      <c r="HG29" s="198" t="s">
        <v>89</v>
      </c>
      <c r="HH29" s="199"/>
      <c r="HI29" s="200" t="s">
        <v>89</v>
      </c>
      <c r="HJ29" s="201" t="s">
        <v>89</v>
      </c>
      <c r="HK29" s="204"/>
      <c r="HL29" s="203" t="s">
        <v>89</v>
      </c>
      <c r="HM29" s="204" t="s">
        <v>89</v>
      </c>
      <c r="HN29" s="205"/>
      <c r="HO29" s="212" t="s">
        <v>89</v>
      </c>
      <c r="HP29" s="213" t="s">
        <v>89</v>
      </c>
      <c r="HQ29" s="213"/>
      <c r="HR29" s="215" t="s">
        <v>89</v>
      </c>
      <c r="HS29" s="216" t="s">
        <v>89</v>
      </c>
      <c r="HT29" s="216"/>
      <c r="HU29" s="218" t="s">
        <v>89</v>
      </c>
      <c r="HV29" s="219" t="s">
        <v>89</v>
      </c>
      <c r="HW29" s="220"/>
      <c r="HX29" s="221" t="s">
        <v>89</v>
      </c>
      <c r="HY29" s="222" t="s">
        <v>89</v>
      </c>
      <c r="HZ29" s="223"/>
      <c r="IA29" s="228" t="s">
        <v>89</v>
      </c>
      <c r="IB29" s="229" t="s">
        <v>89</v>
      </c>
      <c r="IC29" s="230"/>
      <c r="ID29" s="231" t="s">
        <v>89</v>
      </c>
      <c r="IE29" s="232" t="s">
        <v>89</v>
      </c>
      <c r="IF29" s="233"/>
      <c r="IG29" s="234" t="s">
        <v>89</v>
      </c>
      <c r="IH29" s="235" t="s">
        <v>89</v>
      </c>
      <c r="II29" s="236"/>
      <c r="IJ29" s="237" t="s">
        <v>89</v>
      </c>
      <c r="IK29" s="238" t="s">
        <v>89</v>
      </c>
      <c r="IL29" s="239"/>
      <c r="IM29" s="8"/>
    </row>
    <row r="30" spans="1:247" x14ac:dyDescent="0.35">
      <c r="A30" s="10"/>
      <c r="B30" s="74" t="s">
        <v>73</v>
      </c>
      <c r="C30" s="75" t="s">
        <v>86</v>
      </c>
      <c r="D30" s="84" t="s">
        <v>27</v>
      </c>
      <c r="E30" s="84" t="s">
        <v>28</v>
      </c>
      <c r="F30" s="84" t="s">
        <v>29</v>
      </c>
      <c r="G30" s="84" t="s">
        <v>27</v>
      </c>
      <c r="H30" s="84" t="s">
        <v>28</v>
      </c>
      <c r="I30" s="84" t="s">
        <v>29</v>
      </c>
      <c r="J30" s="84" t="s">
        <v>27</v>
      </c>
      <c r="K30" s="84" t="s">
        <v>28</v>
      </c>
      <c r="L30" s="84" t="s">
        <v>29</v>
      </c>
      <c r="M30" s="84" t="s">
        <v>27</v>
      </c>
      <c r="N30" s="84" t="s">
        <v>28</v>
      </c>
      <c r="O30" s="84" t="s">
        <v>29</v>
      </c>
      <c r="P30" s="84" t="s">
        <v>27</v>
      </c>
      <c r="Q30" s="84" t="s">
        <v>28</v>
      </c>
      <c r="R30" s="84" t="s">
        <v>29</v>
      </c>
      <c r="S30" s="84" t="s">
        <v>27</v>
      </c>
      <c r="T30" s="84" t="s">
        <v>28</v>
      </c>
      <c r="U30" s="84" t="s">
        <v>29</v>
      </c>
      <c r="V30" s="84" t="s">
        <v>27</v>
      </c>
      <c r="W30" s="84" t="s">
        <v>28</v>
      </c>
      <c r="X30" s="84" t="s">
        <v>29</v>
      </c>
      <c r="Y30" s="84" t="s">
        <v>27</v>
      </c>
      <c r="Z30" s="84" t="s">
        <v>28</v>
      </c>
      <c r="AA30" s="84" t="s">
        <v>29</v>
      </c>
      <c r="AB30" s="84" t="s">
        <v>27</v>
      </c>
      <c r="AC30" s="84" t="s">
        <v>28</v>
      </c>
      <c r="AD30" s="84" t="s">
        <v>29</v>
      </c>
      <c r="AE30" s="84" t="s">
        <v>27</v>
      </c>
      <c r="AF30" s="84" t="s">
        <v>28</v>
      </c>
      <c r="AG30" s="84" t="s">
        <v>29</v>
      </c>
      <c r="AH30" s="84" t="s">
        <v>27</v>
      </c>
      <c r="AI30" s="84" t="s">
        <v>28</v>
      </c>
      <c r="AJ30" s="84" t="s">
        <v>29</v>
      </c>
      <c r="AK30" s="84" t="s">
        <v>27</v>
      </c>
      <c r="AL30" s="84" t="s">
        <v>28</v>
      </c>
      <c r="AM30" s="84" t="s">
        <v>29</v>
      </c>
      <c r="AN30" s="84" t="s">
        <v>27</v>
      </c>
      <c r="AO30" s="84" t="s">
        <v>28</v>
      </c>
      <c r="AP30" s="84" t="s">
        <v>29</v>
      </c>
      <c r="AQ30" s="84" t="s">
        <v>27</v>
      </c>
      <c r="AR30" s="84" t="s">
        <v>28</v>
      </c>
      <c r="AS30" s="84" t="s">
        <v>29</v>
      </c>
      <c r="AT30" s="84" t="s">
        <v>27</v>
      </c>
      <c r="AU30" s="84" t="s">
        <v>28</v>
      </c>
      <c r="AV30" s="84" t="s">
        <v>29</v>
      </c>
      <c r="AW30" s="84" t="s">
        <v>27</v>
      </c>
      <c r="AX30" s="84" t="s">
        <v>28</v>
      </c>
      <c r="AY30" s="84" t="s">
        <v>29</v>
      </c>
      <c r="AZ30" s="84" t="s">
        <v>27</v>
      </c>
      <c r="BA30" s="84" t="s">
        <v>28</v>
      </c>
      <c r="BB30" s="84" t="s">
        <v>29</v>
      </c>
      <c r="BC30" s="84" t="s">
        <v>27</v>
      </c>
      <c r="BD30" s="84" t="s">
        <v>28</v>
      </c>
      <c r="BE30" s="84" t="s">
        <v>29</v>
      </c>
      <c r="BF30" s="84" t="s">
        <v>27</v>
      </c>
      <c r="BG30" s="84" t="s">
        <v>28</v>
      </c>
      <c r="BH30" s="84" t="s">
        <v>29</v>
      </c>
      <c r="BI30" s="84" t="s">
        <v>27</v>
      </c>
      <c r="BJ30" s="84" t="s">
        <v>28</v>
      </c>
      <c r="BK30" s="84" t="s">
        <v>29</v>
      </c>
      <c r="BL30" s="84" t="s">
        <v>27</v>
      </c>
      <c r="BM30" s="84" t="s">
        <v>28</v>
      </c>
      <c r="BN30" s="84" t="s">
        <v>29</v>
      </c>
      <c r="BO30" s="84" t="s">
        <v>27</v>
      </c>
      <c r="BP30" s="84" t="s">
        <v>28</v>
      </c>
      <c r="BQ30" s="84" t="s">
        <v>29</v>
      </c>
      <c r="BR30" s="84" t="s">
        <v>27</v>
      </c>
      <c r="BS30" s="84" t="s">
        <v>28</v>
      </c>
      <c r="BT30" s="84" t="s">
        <v>29</v>
      </c>
      <c r="BU30" s="84" t="s">
        <v>27</v>
      </c>
      <c r="BV30" s="84" t="s">
        <v>28</v>
      </c>
      <c r="BW30" s="84" t="s">
        <v>29</v>
      </c>
      <c r="BX30" s="84" t="s">
        <v>27</v>
      </c>
      <c r="BY30" s="84" t="s">
        <v>28</v>
      </c>
      <c r="BZ30" s="84" t="s">
        <v>29</v>
      </c>
      <c r="CA30" s="84" t="s">
        <v>27</v>
      </c>
      <c r="CB30" s="84" t="s">
        <v>28</v>
      </c>
      <c r="CC30" s="84" t="s">
        <v>29</v>
      </c>
      <c r="CD30" s="84" t="s">
        <v>27</v>
      </c>
      <c r="CE30" s="84" t="s">
        <v>28</v>
      </c>
      <c r="CF30" s="84" t="s">
        <v>29</v>
      </c>
      <c r="CG30" s="84" t="s">
        <v>27</v>
      </c>
      <c r="CH30" s="84" t="s">
        <v>28</v>
      </c>
      <c r="CI30" s="84" t="s">
        <v>29</v>
      </c>
      <c r="CJ30" s="84" t="s">
        <v>27</v>
      </c>
      <c r="CK30" s="84" t="s">
        <v>28</v>
      </c>
      <c r="CL30" s="84" t="s">
        <v>29</v>
      </c>
      <c r="CM30" s="84" t="s">
        <v>27</v>
      </c>
      <c r="CN30" s="84" t="s">
        <v>28</v>
      </c>
      <c r="CO30" s="84" t="s">
        <v>29</v>
      </c>
      <c r="CP30" s="84" t="s">
        <v>27</v>
      </c>
      <c r="CQ30" s="84" t="s">
        <v>28</v>
      </c>
      <c r="CR30" s="84" t="s">
        <v>29</v>
      </c>
      <c r="CS30" s="84" t="s">
        <v>27</v>
      </c>
      <c r="CT30" s="84" t="s">
        <v>28</v>
      </c>
      <c r="CU30" s="84" t="s">
        <v>29</v>
      </c>
      <c r="CV30" s="84" t="s">
        <v>27</v>
      </c>
      <c r="CW30" s="84" t="s">
        <v>28</v>
      </c>
      <c r="CX30" s="84" t="s">
        <v>29</v>
      </c>
      <c r="CY30" s="84" t="s">
        <v>27</v>
      </c>
      <c r="CZ30" s="84" t="s">
        <v>28</v>
      </c>
      <c r="DA30" s="84" t="s">
        <v>29</v>
      </c>
      <c r="DB30" s="84" t="s">
        <v>27</v>
      </c>
      <c r="DC30" s="84" t="s">
        <v>28</v>
      </c>
      <c r="DD30" s="84" t="s">
        <v>29</v>
      </c>
      <c r="DE30" s="84" t="s">
        <v>27</v>
      </c>
      <c r="DF30" s="84" t="s">
        <v>28</v>
      </c>
      <c r="DG30" s="84" t="s">
        <v>29</v>
      </c>
      <c r="DH30" s="84" t="s">
        <v>27</v>
      </c>
      <c r="DI30" s="84" t="s">
        <v>28</v>
      </c>
      <c r="DJ30" s="84" t="s">
        <v>29</v>
      </c>
      <c r="DK30" s="84" t="s">
        <v>27</v>
      </c>
      <c r="DL30" s="84" t="s">
        <v>28</v>
      </c>
      <c r="DM30" s="84" t="s">
        <v>29</v>
      </c>
      <c r="DN30" s="84" t="s">
        <v>27</v>
      </c>
      <c r="DO30" s="84" t="s">
        <v>28</v>
      </c>
      <c r="DP30" s="84" t="s">
        <v>29</v>
      </c>
      <c r="DQ30" s="84" t="s">
        <v>27</v>
      </c>
      <c r="DR30" s="84" t="s">
        <v>28</v>
      </c>
      <c r="DS30" s="84" t="s">
        <v>29</v>
      </c>
      <c r="DT30" s="84" t="s">
        <v>27</v>
      </c>
      <c r="DU30" s="84" t="s">
        <v>28</v>
      </c>
      <c r="DV30" s="84" t="s">
        <v>29</v>
      </c>
      <c r="DW30" s="84" t="s">
        <v>27</v>
      </c>
      <c r="DX30" s="84" t="s">
        <v>28</v>
      </c>
      <c r="DY30" s="84" t="s">
        <v>29</v>
      </c>
      <c r="DZ30" s="84" t="s">
        <v>27</v>
      </c>
      <c r="EA30" s="84" t="s">
        <v>28</v>
      </c>
      <c r="EB30" s="84" t="s">
        <v>29</v>
      </c>
      <c r="EC30" s="84" t="s">
        <v>27</v>
      </c>
      <c r="ED30" s="84" t="s">
        <v>28</v>
      </c>
      <c r="EE30" s="84" t="s">
        <v>29</v>
      </c>
      <c r="EF30" s="84" t="s">
        <v>27</v>
      </c>
      <c r="EG30" s="84" t="s">
        <v>28</v>
      </c>
      <c r="EH30" s="84" t="s">
        <v>29</v>
      </c>
      <c r="EI30" s="84" t="s">
        <v>27</v>
      </c>
      <c r="EJ30" s="84" t="s">
        <v>28</v>
      </c>
      <c r="EK30" s="84" t="s">
        <v>29</v>
      </c>
      <c r="EL30" s="84" t="s">
        <v>27</v>
      </c>
      <c r="EM30" s="84" t="s">
        <v>28</v>
      </c>
      <c r="EN30" s="84" t="s">
        <v>29</v>
      </c>
      <c r="EO30" s="84" t="s">
        <v>27</v>
      </c>
      <c r="EP30" s="84" t="s">
        <v>28</v>
      </c>
      <c r="EQ30" s="84" t="s">
        <v>29</v>
      </c>
      <c r="ER30" s="44" t="s">
        <v>27</v>
      </c>
      <c r="ES30" s="44" t="s">
        <v>28</v>
      </c>
      <c r="ET30" s="44" t="s">
        <v>29</v>
      </c>
      <c r="EU30" s="44" t="s">
        <v>27</v>
      </c>
      <c r="EV30" s="44" t="s">
        <v>28</v>
      </c>
      <c r="EW30" s="44" t="s">
        <v>29</v>
      </c>
      <c r="EX30" s="44" t="s">
        <v>27</v>
      </c>
      <c r="EY30" s="44" t="s">
        <v>28</v>
      </c>
      <c r="EZ30" s="44" t="s">
        <v>29</v>
      </c>
      <c r="FA30" s="44" t="s">
        <v>27</v>
      </c>
      <c r="FB30" s="44" t="s">
        <v>28</v>
      </c>
      <c r="FC30" s="44" t="s">
        <v>29</v>
      </c>
      <c r="FD30" s="44" t="s">
        <v>27</v>
      </c>
      <c r="FE30" s="44" t="s">
        <v>28</v>
      </c>
      <c r="FF30" s="44" t="s">
        <v>29</v>
      </c>
      <c r="FG30" s="44" t="s">
        <v>27</v>
      </c>
      <c r="FH30" s="44" t="s">
        <v>28</v>
      </c>
      <c r="FI30" s="44" t="s">
        <v>29</v>
      </c>
      <c r="FJ30" s="44" t="s">
        <v>27</v>
      </c>
      <c r="FK30" s="44" t="s">
        <v>28</v>
      </c>
      <c r="FL30" s="44" t="s">
        <v>29</v>
      </c>
      <c r="FM30" s="44" t="s">
        <v>27</v>
      </c>
      <c r="FN30" s="44" t="s">
        <v>28</v>
      </c>
      <c r="FO30" s="44" t="s">
        <v>29</v>
      </c>
      <c r="FP30" s="44" t="s">
        <v>27</v>
      </c>
      <c r="FQ30" s="44" t="s">
        <v>28</v>
      </c>
      <c r="FR30" s="45" t="s">
        <v>29</v>
      </c>
      <c r="FS30" s="44" t="s">
        <v>27</v>
      </c>
      <c r="FT30" s="44" t="s">
        <v>28</v>
      </c>
      <c r="FU30" s="45" t="s">
        <v>29</v>
      </c>
      <c r="FV30" s="44" t="s">
        <v>27</v>
      </c>
      <c r="FW30" s="44" t="s">
        <v>28</v>
      </c>
      <c r="FX30" s="45" t="s">
        <v>29</v>
      </c>
      <c r="FY30" s="44" t="s">
        <v>27</v>
      </c>
      <c r="FZ30" s="44" t="s">
        <v>28</v>
      </c>
      <c r="GA30" s="45" t="s">
        <v>29</v>
      </c>
      <c r="GB30" s="44" t="s">
        <v>27</v>
      </c>
      <c r="GC30" s="44" t="s">
        <v>28</v>
      </c>
      <c r="GD30" s="44" t="s">
        <v>29</v>
      </c>
      <c r="GE30" s="44" t="s">
        <v>27</v>
      </c>
      <c r="GF30" s="44" t="s">
        <v>28</v>
      </c>
      <c r="GG30" s="44" t="s">
        <v>29</v>
      </c>
      <c r="GH30" s="44" t="s">
        <v>27</v>
      </c>
      <c r="GI30" s="44" t="s">
        <v>28</v>
      </c>
      <c r="GJ30" s="44" t="s">
        <v>29</v>
      </c>
      <c r="GK30" s="44" t="s">
        <v>27</v>
      </c>
      <c r="GL30" s="44" t="s">
        <v>28</v>
      </c>
      <c r="GM30" s="44" t="s">
        <v>29</v>
      </c>
      <c r="GN30" s="44" t="s">
        <v>27</v>
      </c>
      <c r="GO30" s="44" t="s">
        <v>28</v>
      </c>
      <c r="GP30" s="44" t="s">
        <v>29</v>
      </c>
      <c r="GQ30" s="44" t="s">
        <v>27</v>
      </c>
      <c r="GR30" s="44" t="s">
        <v>28</v>
      </c>
      <c r="GS30" s="44" t="s">
        <v>29</v>
      </c>
      <c r="GT30" s="44" t="s">
        <v>27</v>
      </c>
      <c r="GU30" s="44" t="s">
        <v>28</v>
      </c>
      <c r="GV30" s="44" t="s">
        <v>29</v>
      </c>
      <c r="GW30" s="44" t="s">
        <v>27</v>
      </c>
      <c r="GX30" s="44" t="s">
        <v>28</v>
      </c>
      <c r="GY30" s="44" t="s">
        <v>29</v>
      </c>
      <c r="GZ30" s="44" t="s">
        <v>27</v>
      </c>
      <c r="HA30" s="44" t="s">
        <v>28</v>
      </c>
      <c r="HB30" s="44" t="s">
        <v>29</v>
      </c>
      <c r="HC30" s="44" t="s">
        <v>27</v>
      </c>
      <c r="HD30" s="44" t="s">
        <v>28</v>
      </c>
      <c r="HE30" s="44" t="s">
        <v>29</v>
      </c>
      <c r="HF30" s="44" t="s">
        <v>27</v>
      </c>
      <c r="HG30" s="44" t="s">
        <v>28</v>
      </c>
      <c r="HH30" s="44" t="s">
        <v>29</v>
      </c>
      <c r="HI30" s="44" t="s">
        <v>27</v>
      </c>
      <c r="HJ30" s="44" t="s">
        <v>28</v>
      </c>
      <c r="HK30" s="44" t="s">
        <v>29</v>
      </c>
      <c r="HL30" s="43" t="s">
        <v>27</v>
      </c>
      <c r="HM30" s="44" t="s">
        <v>28</v>
      </c>
      <c r="HN30" s="45" t="s">
        <v>29</v>
      </c>
      <c r="HO30" s="44" t="s">
        <v>27</v>
      </c>
      <c r="HP30" s="44" t="s">
        <v>28</v>
      </c>
      <c r="HQ30" s="44" t="s">
        <v>29</v>
      </c>
      <c r="HR30" s="44" t="s">
        <v>27</v>
      </c>
      <c r="HS30" s="44" t="s">
        <v>28</v>
      </c>
      <c r="HT30" s="44" t="s">
        <v>29</v>
      </c>
      <c r="HU30" s="44" t="s">
        <v>27</v>
      </c>
      <c r="HV30" s="44" t="s">
        <v>28</v>
      </c>
      <c r="HW30" s="45" t="s">
        <v>29</v>
      </c>
      <c r="HX30" s="44" t="s">
        <v>27</v>
      </c>
      <c r="HY30" s="44" t="s">
        <v>28</v>
      </c>
      <c r="HZ30" s="45" t="s">
        <v>29</v>
      </c>
      <c r="IA30" s="44" t="s">
        <v>27</v>
      </c>
      <c r="IB30" s="44" t="s">
        <v>28</v>
      </c>
      <c r="IC30" s="45" t="s">
        <v>29</v>
      </c>
      <c r="ID30" s="44" t="s">
        <v>27</v>
      </c>
      <c r="IE30" s="44" t="s">
        <v>28</v>
      </c>
      <c r="IF30" s="45" t="s">
        <v>29</v>
      </c>
      <c r="IG30" s="44" t="s">
        <v>27</v>
      </c>
      <c r="IH30" s="44" t="s">
        <v>28</v>
      </c>
      <c r="II30" s="45" t="s">
        <v>29</v>
      </c>
      <c r="IJ30" s="44" t="s">
        <v>27</v>
      </c>
      <c r="IK30" s="44" t="s">
        <v>28</v>
      </c>
      <c r="IL30" s="45" t="s">
        <v>29</v>
      </c>
      <c r="IM30" s="10"/>
    </row>
    <row r="31" spans="1:247" x14ac:dyDescent="0.35">
      <c r="A31" s="10"/>
      <c r="B31" s="22" t="s">
        <v>0</v>
      </c>
      <c r="C31" s="22" t="s">
        <v>63</v>
      </c>
      <c r="D31" s="85">
        <v>9.2249999999999988E-3</v>
      </c>
      <c r="E31" s="47">
        <v>0.53886500000000004</v>
      </c>
      <c r="F31" s="86">
        <v>0.54809000000000008</v>
      </c>
      <c r="G31" s="85">
        <v>1.7271000000000002E-2</v>
      </c>
      <c r="H31" s="47">
        <v>1.1985779999999999</v>
      </c>
      <c r="I31" s="86">
        <v>1.215849</v>
      </c>
      <c r="J31" s="85">
        <v>0.23318499999999998</v>
      </c>
      <c r="K31" s="47">
        <v>2.7207720000000002</v>
      </c>
      <c r="L31" s="86">
        <v>2.9539569999999999</v>
      </c>
      <c r="M31" s="85">
        <v>2.4715999999999998E-2</v>
      </c>
      <c r="N31" s="47">
        <v>3.608978</v>
      </c>
      <c r="O31" s="86">
        <v>3.6336940000000002</v>
      </c>
      <c r="P31" s="85">
        <v>4.236000000000001E-3</v>
      </c>
      <c r="Q31" s="47">
        <v>4.3456349999999997</v>
      </c>
      <c r="R31" s="86">
        <v>4.3498709999999994</v>
      </c>
      <c r="S31" s="85">
        <v>4.1589000000000008E-2</v>
      </c>
      <c r="T31" s="47">
        <v>2.8554740000000001</v>
      </c>
      <c r="U31" s="86">
        <v>2.8970630000000002</v>
      </c>
      <c r="V31" s="85">
        <v>4.7995000000000003E-2</v>
      </c>
      <c r="W31" s="47">
        <v>0.82527500000000009</v>
      </c>
      <c r="X31" s="86">
        <v>0.8732700000000001</v>
      </c>
      <c r="Y31" s="85">
        <v>3.9748000000000006E-2</v>
      </c>
      <c r="Z31" s="47">
        <v>1.785315</v>
      </c>
      <c r="AA31" s="86">
        <v>1.8250630000000001</v>
      </c>
      <c r="AB31" s="85">
        <v>2.3892E-2</v>
      </c>
      <c r="AC31" s="47">
        <v>2.1076589999999999</v>
      </c>
      <c r="AD31" s="86">
        <v>2.131551</v>
      </c>
      <c r="AE31" s="85">
        <v>1.0955999999999999E-2</v>
      </c>
      <c r="AF31" s="47">
        <v>2.4525889999999997</v>
      </c>
      <c r="AG31" s="86">
        <v>2.4635449999999999</v>
      </c>
      <c r="AH31" s="85">
        <v>6.2904000000000002E-2</v>
      </c>
      <c r="AI31" s="47">
        <v>0.44213199999999997</v>
      </c>
      <c r="AJ31" s="86">
        <v>0.50503599999999993</v>
      </c>
      <c r="AK31" s="85">
        <v>4.4176E-2</v>
      </c>
      <c r="AL31" s="47">
        <v>3.2450049999999999</v>
      </c>
      <c r="AM31" s="86">
        <v>3.2891810000000001</v>
      </c>
      <c r="AN31" s="85">
        <v>4.6363999999999995E-2</v>
      </c>
      <c r="AO31" s="47">
        <v>1.5941260000000002</v>
      </c>
      <c r="AP31" s="86">
        <v>1.6404900000000002</v>
      </c>
      <c r="AQ31" s="85">
        <v>1.4899999999999999E-4</v>
      </c>
      <c r="AR31" s="47">
        <v>0.38057199999999997</v>
      </c>
      <c r="AS31" s="86">
        <v>0.38072099999999998</v>
      </c>
      <c r="AT31" s="85">
        <v>0.85669799999999996</v>
      </c>
      <c r="AU31" s="47">
        <v>1.2313730000000001</v>
      </c>
      <c r="AV31" s="86">
        <v>2.0880710000000002</v>
      </c>
      <c r="AW31" s="85">
        <v>7.4200000000000004E-3</v>
      </c>
      <c r="AX31" s="47">
        <v>0.59199000000000002</v>
      </c>
      <c r="AY31" s="86">
        <v>0.59941</v>
      </c>
      <c r="AZ31" s="85">
        <v>5.9944000000000011E-2</v>
      </c>
      <c r="BA31" s="47">
        <v>0.14319999999999999</v>
      </c>
      <c r="BB31" s="86">
        <v>0.20314399999999999</v>
      </c>
      <c r="BC31" s="85">
        <v>3.2292000000000001E-2</v>
      </c>
      <c r="BD31" s="47">
        <v>0.98278300000000007</v>
      </c>
      <c r="BE31" s="86">
        <v>1.0150750000000002</v>
      </c>
      <c r="BF31" s="85">
        <v>0.94203700000000001</v>
      </c>
      <c r="BG31" s="47">
        <v>0.36916500000000002</v>
      </c>
      <c r="BH31" s="86">
        <v>1.311202</v>
      </c>
      <c r="BI31" s="85">
        <v>6.474400000000001E-2</v>
      </c>
      <c r="BJ31" s="47">
        <v>0.63081299999999996</v>
      </c>
      <c r="BK31" s="86">
        <v>0.69555699999999998</v>
      </c>
      <c r="BL31" s="85">
        <v>7.1171999999999985E-2</v>
      </c>
      <c r="BM31" s="47">
        <v>5.7300000000000005E-4</v>
      </c>
      <c r="BN31" s="86">
        <v>7.1744999999999989E-2</v>
      </c>
      <c r="BO31" s="85">
        <v>2.0988000000000003E-2</v>
      </c>
      <c r="BP31" s="47">
        <v>1.6477190000000002</v>
      </c>
      <c r="BQ31" s="86">
        <v>1.6687070000000002</v>
      </c>
      <c r="BR31" s="85">
        <v>4.2893000000000001E-2</v>
      </c>
      <c r="BS31" s="47">
        <v>0.48303699999999999</v>
      </c>
      <c r="BT31" s="86">
        <v>0.52593000000000001</v>
      </c>
      <c r="BU31" s="85">
        <v>4.3389000000000004E-2</v>
      </c>
      <c r="BV31" s="47">
        <v>0.85012599999999994</v>
      </c>
      <c r="BW31" s="86">
        <v>0.89351499999999995</v>
      </c>
      <c r="BX31" s="85">
        <v>9.7413000000000013E-2</v>
      </c>
      <c r="BY31" s="47">
        <v>0.38960299999999998</v>
      </c>
      <c r="BZ31" s="86">
        <v>0.487016</v>
      </c>
      <c r="CA31" s="85">
        <v>1.85E-4</v>
      </c>
      <c r="CB31" s="47">
        <v>0.24400999999999998</v>
      </c>
      <c r="CC31" s="86">
        <v>0.24419499999999997</v>
      </c>
      <c r="CD31" s="85">
        <v>9.1739999999999999E-3</v>
      </c>
      <c r="CE31" s="47">
        <v>0.87493300000000007</v>
      </c>
      <c r="CF31" s="86">
        <v>0.88410700000000009</v>
      </c>
      <c r="CG31" s="85">
        <v>1.08E-4</v>
      </c>
      <c r="CH31" s="47" t="s">
        <v>132</v>
      </c>
      <c r="CI31" s="86">
        <v>1.08E-4</v>
      </c>
      <c r="CJ31" s="85">
        <v>1.5899999999999998E-3</v>
      </c>
      <c r="CK31" s="47" t="s">
        <v>132</v>
      </c>
      <c r="CL31" s="86">
        <v>1.5899999999999998E-3</v>
      </c>
      <c r="CM31" s="85">
        <v>3.3669999999999998E-3</v>
      </c>
      <c r="CN31" s="47">
        <v>0.18507699999999999</v>
      </c>
      <c r="CO31" s="86">
        <v>0.188444</v>
      </c>
      <c r="CP31" s="85">
        <v>4.6704999999999997E-2</v>
      </c>
      <c r="CQ31" s="47">
        <v>0.52692899999999998</v>
      </c>
      <c r="CR31" s="86">
        <v>0.57363399999999998</v>
      </c>
      <c r="CS31" s="85">
        <v>1.8033000000000007E-2</v>
      </c>
      <c r="CT31" s="47">
        <v>1.1113230000000001</v>
      </c>
      <c r="CU31" s="86">
        <v>1.129356</v>
      </c>
      <c r="CV31" s="85">
        <v>5.7929999999999995E-3</v>
      </c>
      <c r="CW31" s="47">
        <v>3.769981</v>
      </c>
      <c r="CX31" s="86">
        <v>3.7757740000000002</v>
      </c>
      <c r="CY31" s="85">
        <v>0.40373000000000003</v>
      </c>
      <c r="CZ31" s="47">
        <v>3.463997</v>
      </c>
      <c r="DA31" s="86">
        <v>3.8677269999999999</v>
      </c>
      <c r="DB31" s="85">
        <v>2.1627E-2</v>
      </c>
      <c r="DC31" s="47">
        <v>3.4460469999999996</v>
      </c>
      <c r="DD31" s="86">
        <v>3.4676739999999997</v>
      </c>
      <c r="DE31" s="85">
        <v>3.1138999999999997E-2</v>
      </c>
      <c r="DF31" s="47">
        <v>2.433926</v>
      </c>
      <c r="DG31" s="86">
        <v>2.4650650000000001</v>
      </c>
      <c r="DH31" s="85">
        <v>6.4923999999999996E-2</v>
      </c>
      <c r="DI31" s="47">
        <v>2.6711200000000002</v>
      </c>
      <c r="DJ31" s="86">
        <v>2.7360440000000001</v>
      </c>
      <c r="DK31" s="85">
        <v>0.121585</v>
      </c>
      <c r="DL31" s="47">
        <v>1.0458879999999999</v>
      </c>
      <c r="DM31" s="86">
        <v>1.167473</v>
      </c>
      <c r="DN31" s="85">
        <v>2.2611999999999997E-2</v>
      </c>
      <c r="DO31" s="47">
        <v>1.766499</v>
      </c>
      <c r="DP31" s="86">
        <v>1.7891110000000001</v>
      </c>
      <c r="DQ31" s="85">
        <v>1.6399999999999998E-2</v>
      </c>
      <c r="DR31" s="47">
        <v>3.6474209999999996</v>
      </c>
      <c r="DS31" s="86">
        <v>3.6638209999999996</v>
      </c>
      <c r="DT31" s="85">
        <v>0.60135399999999994</v>
      </c>
      <c r="DU31" s="47">
        <v>8.1554640000000003</v>
      </c>
      <c r="DV31" s="86">
        <v>8.7568180000000009</v>
      </c>
      <c r="DW31" s="85">
        <v>1.4711999999999999E-2</v>
      </c>
      <c r="DX31" s="47">
        <v>9.2083139999999997</v>
      </c>
      <c r="DY31" s="86">
        <v>9.2230259999999991</v>
      </c>
      <c r="DZ31" s="85">
        <v>7.8190000000000009E-2</v>
      </c>
      <c r="EA31" s="47">
        <v>8.7917389999999997</v>
      </c>
      <c r="EB31" s="86">
        <v>8.8699289999999991</v>
      </c>
      <c r="EC31" s="85">
        <v>5.2854999999999999E-2</v>
      </c>
      <c r="ED31" s="47">
        <v>6.1202800000000002</v>
      </c>
      <c r="EE31" s="86">
        <v>6.1731350000000003</v>
      </c>
      <c r="EF31" s="85">
        <v>8.2570000000000005E-3</v>
      </c>
      <c r="EG31" s="47">
        <v>9.3185990000000007</v>
      </c>
      <c r="EH31" s="86">
        <v>9.3268560000000011</v>
      </c>
      <c r="EI31" s="85">
        <v>2.2678E-2</v>
      </c>
      <c r="EJ31" s="47">
        <v>8.6047170000000008</v>
      </c>
      <c r="EK31" s="86">
        <v>8.6273950000000017</v>
      </c>
      <c r="EL31" s="85">
        <v>1.8042000000000002E-2</v>
      </c>
      <c r="EM31" s="47">
        <v>9.2845670000000009</v>
      </c>
      <c r="EN31" s="86">
        <v>9.3026090000000003</v>
      </c>
      <c r="EO31" s="85">
        <v>1.7958000000000002E-2</v>
      </c>
      <c r="EP31" s="47">
        <v>8.3836060000000003</v>
      </c>
      <c r="EQ31" s="86">
        <v>8.4015640000000005</v>
      </c>
      <c r="ER31" s="117">
        <v>7.3459999999999992E-3</v>
      </c>
      <c r="ES31" s="115">
        <v>3.7757579999999997</v>
      </c>
      <c r="ET31" s="118">
        <v>3.7831039999999998</v>
      </c>
      <c r="EU31" s="117">
        <v>5.8552000000000014E-2</v>
      </c>
      <c r="EV31" s="115">
        <v>6.931845</v>
      </c>
      <c r="EW31" s="118">
        <v>6.9903969999999997</v>
      </c>
      <c r="EX31" s="117">
        <v>1.0453E-2</v>
      </c>
      <c r="EY31" s="115">
        <v>9.2602390000000003</v>
      </c>
      <c r="EZ31" s="118">
        <v>9.2706920000000004</v>
      </c>
      <c r="FA31" s="117">
        <v>9.469E-3</v>
      </c>
      <c r="FB31" s="115">
        <v>7.1060720000000002</v>
      </c>
      <c r="FC31" s="118">
        <v>7.1155410000000003</v>
      </c>
      <c r="FD31" s="117">
        <v>1.174E-2</v>
      </c>
      <c r="FE31" s="115">
        <v>7.9880810000000002</v>
      </c>
      <c r="FF31" s="118">
        <v>7.9998209999999998</v>
      </c>
      <c r="FG31" s="117">
        <v>7.3950000000000005E-3</v>
      </c>
      <c r="FH31" s="115">
        <v>8.5251850000000005</v>
      </c>
      <c r="FI31" s="118">
        <v>8.5325800000000012</v>
      </c>
      <c r="FJ31" s="117">
        <v>1.009E-2</v>
      </c>
      <c r="FK31" s="115">
        <v>6.4703809999999997</v>
      </c>
      <c r="FL31" s="118">
        <v>6.4804709999999996</v>
      </c>
      <c r="FM31" s="117">
        <v>2.3743999999999994E-2</v>
      </c>
      <c r="FN31" s="115">
        <v>7.7482440000000006</v>
      </c>
      <c r="FO31" s="118">
        <v>7.7719880000000003</v>
      </c>
      <c r="FP31" s="117">
        <v>7.7680000000000006E-3</v>
      </c>
      <c r="FQ31" s="115">
        <v>6.896293</v>
      </c>
      <c r="FR31" s="118">
        <v>6.9040610000000004</v>
      </c>
      <c r="FS31" s="117">
        <v>3.4724999999999999E-2</v>
      </c>
      <c r="FT31" s="115">
        <v>7.4619290000000005</v>
      </c>
      <c r="FU31" s="118">
        <v>7.4966540000000004</v>
      </c>
      <c r="FV31" s="117">
        <v>8.2979999999999998E-3</v>
      </c>
      <c r="FW31" s="115">
        <v>9.7633609999999997</v>
      </c>
      <c r="FX31" s="118">
        <v>9.7716589999999997</v>
      </c>
      <c r="FY31" s="117">
        <v>1.6712999999999999E-2</v>
      </c>
      <c r="FZ31" s="115">
        <v>5.3746149999999995</v>
      </c>
      <c r="GA31" s="118">
        <v>5.3913279999999997</v>
      </c>
      <c r="GB31" s="117">
        <v>5.156E-3</v>
      </c>
      <c r="GC31" s="115">
        <v>7.1528429999999998</v>
      </c>
      <c r="GD31" s="118">
        <v>7.1579990000000002</v>
      </c>
      <c r="GE31" s="117">
        <v>8.7480000000000006E-3</v>
      </c>
      <c r="GF31" s="115">
        <v>6.0900130000000008</v>
      </c>
      <c r="GG31" s="118">
        <v>6.0987610000000005</v>
      </c>
      <c r="GH31" s="117">
        <v>4.8920000000000005E-3</v>
      </c>
      <c r="GI31" s="115">
        <v>8.9127580000000002</v>
      </c>
      <c r="GJ31" s="118">
        <v>8.9176500000000001</v>
      </c>
      <c r="GK31" s="117">
        <v>1.0038999999999999E-2</v>
      </c>
      <c r="GL31" s="115">
        <v>4.9372629999999997</v>
      </c>
      <c r="GM31" s="118">
        <v>4.9473019999999996</v>
      </c>
      <c r="GN31" s="117">
        <v>1.3936999999999998E-2</v>
      </c>
      <c r="GO31" s="115">
        <v>8.8103749999999987</v>
      </c>
      <c r="GP31" s="118">
        <v>8.824311999999999</v>
      </c>
      <c r="GQ31" s="117">
        <v>1.3447000000000002E-2</v>
      </c>
      <c r="GR31" s="115">
        <v>5.9136649999999999</v>
      </c>
      <c r="GS31" s="118">
        <v>5.9271120000000002</v>
      </c>
      <c r="GT31" s="117">
        <v>3.0081999999999991E-2</v>
      </c>
      <c r="GU31" s="115">
        <v>8.4328609999999991</v>
      </c>
      <c r="GV31" s="118">
        <v>8.4629429999999992</v>
      </c>
      <c r="GW31" s="117">
        <v>2.6037999999999999E-2</v>
      </c>
      <c r="GX31" s="115">
        <v>8.0562850000000008</v>
      </c>
      <c r="GY31" s="118">
        <v>8.0823230000000006</v>
      </c>
      <c r="GZ31" s="117">
        <v>2.8823999999999999E-2</v>
      </c>
      <c r="HA31" s="115">
        <v>6.2111400000000003</v>
      </c>
      <c r="HB31" s="118">
        <v>6.2399640000000005</v>
      </c>
      <c r="HC31" s="117">
        <v>3.5710999999999993E-2</v>
      </c>
      <c r="HD31" s="115">
        <v>8.2232040000000008</v>
      </c>
      <c r="HE31" s="118">
        <v>8.258915</v>
      </c>
      <c r="HF31" s="117">
        <v>3.9046999999999998E-2</v>
      </c>
      <c r="HG31" s="115">
        <v>11.115275</v>
      </c>
      <c r="HH31" s="118">
        <v>11.154322000000001</v>
      </c>
      <c r="HI31" s="117">
        <v>2.5955999999999993E-2</v>
      </c>
      <c r="HJ31" s="115">
        <v>7.2185309999999996</v>
      </c>
      <c r="HK31" s="115">
        <v>7.2444869999999995</v>
      </c>
      <c r="HL31" s="117">
        <v>1.2218E-2</v>
      </c>
      <c r="HM31" s="115">
        <v>6.9101699999999999</v>
      </c>
      <c r="HN31" s="118">
        <v>6.9223879999999998</v>
      </c>
      <c r="HO31" s="117">
        <v>2.7539000000000001E-2</v>
      </c>
      <c r="HP31" s="115">
        <v>11.023844</v>
      </c>
      <c r="HQ31" s="115">
        <v>11.051383000000001</v>
      </c>
      <c r="HR31" s="117">
        <v>5.5532999999999992E-2</v>
      </c>
      <c r="HS31" s="115">
        <v>7.6879030000000004</v>
      </c>
      <c r="HT31" s="115">
        <v>7.743436</v>
      </c>
      <c r="HU31" s="117">
        <v>6.5097000000000016E-2</v>
      </c>
      <c r="HV31" s="115">
        <v>8.2479420000000001</v>
      </c>
      <c r="HW31" s="118">
        <v>8.3130389999999998</v>
      </c>
      <c r="HX31" s="117">
        <v>1.6215E-2</v>
      </c>
      <c r="HY31" s="115">
        <v>9.8985769999999995</v>
      </c>
      <c r="HZ31" s="118">
        <v>9.9147920000000003</v>
      </c>
      <c r="IA31" s="117">
        <v>2.9780000000000002E-3</v>
      </c>
      <c r="IB31" s="115">
        <v>7.8294139999999999</v>
      </c>
      <c r="IC31" s="118">
        <v>7.8323919999999996</v>
      </c>
      <c r="ID31" s="117">
        <v>7.4552000000000007E-2</v>
      </c>
      <c r="IE31" s="115">
        <v>10.930215</v>
      </c>
      <c r="IF31" s="118">
        <v>11.004767000000001</v>
      </c>
      <c r="IG31" s="117">
        <v>1.5944E-2</v>
      </c>
      <c r="IH31" s="115">
        <v>14.935271000000002</v>
      </c>
      <c r="II31" s="118">
        <v>14.951215000000001</v>
      </c>
      <c r="IJ31" s="117">
        <v>7.0067000000000018E-2</v>
      </c>
      <c r="IK31" s="115">
        <v>8.8058519999999998</v>
      </c>
      <c r="IL31" s="118">
        <v>8.8759189999999997</v>
      </c>
      <c r="IM31" s="10"/>
    </row>
    <row r="32" spans="1:247" x14ac:dyDescent="0.35">
      <c r="A32" s="10"/>
      <c r="B32" s="25" t="s">
        <v>5</v>
      </c>
      <c r="C32" s="76" t="s">
        <v>59</v>
      </c>
      <c r="D32" s="87">
        <v>3.250086</v>
      </c>
      <c r="E32" s="50" t="s">
        <v>132</v>
      </c>
      <c r="F32" s="77">
        <v>3.250086</v>
      </c>
      <c r="G32" s="87">
        <v>3.0123589999999996</v>
      </c>
      <c r="H32" s="50" t="s">
        <v>132</v>
      </c>
      <c r="I32" s="77">
        <v>3.0123589999999996</v>
      </c>
      <c r="J32" s="87">
        <v>6.2624459999999997</v>
      </c>
      <c r="K32" s="50" t="s">
        <v>132</v>
      </c>
      <c r="L32" s="77">
        <v>6.2624459999999997</v>
      </c>
      <c r="M32" s="87">
        <v>2.2979100000000008</v>
      </c>
      <c r="N32" s="50">
        <v>3.3999999999999998E-3</v>
      </c>
      <c r="O32" s="77">
        <v>2.3013100000000009</v>
      </c>
      <c r="P32" s="87">
        <v>1.9297359999999999</v>
      </c>
      <c r="Q32" s="50">
        <v>1.3604E-2</v>
      </c>
      <c r="R32" s="77">
        <v>1.9433399999999998</v>
      </c>
      <c r="S32" s="87">
        <v>2.2061179999999996</v>
      </c>
      <c r="T32" s="50">
        <v>5.6670000000000002E-3</v>
      </c>
      <c r="U32" s="77">
        <v>2.2117849999999994</v>
      </c>
      <c r="V32" s="87">
        <v>3.606258</v>
      </c>
      <c r="W32" s="50">
        <v>1.0763E-2</v>
      </c>
      <c r="X32" s="77">
        <v>3.6170209999999998</v>
      </c>
      <c r="Y32" s="87">
        <v>2.5653679999999994</v>
      </c>
      <c r="Z32" s="50">
        <v>6.5290000000000001E-3</v>
      </c>
      <c r="AA32" s="77">
        <v>2.5718969999999994</v>
      </c>
      <c r="AB32" s="87">
        <v>2.0693209999999995</v>
      </c>
      <c r="AC32" s="50">
        <v>3.4009999999999999E-3</v>
      </c>
      <c r="AD32" s="77">
        <v>2.0727219999999997</v>
      </c>
      <c r="AE32" s="87">
        <v>3.8511889999999984</v>
      </c>
      <c r="AF32" s="50">
        <v>3.3609999999999998E-3</v>
      </c>
      <c r="AG32" s="77">
        <v>3.8545499999999984</v>
      </c>
      <c r="AH32" s="87">
        <v>2.8488649999999995</v>
      </c>
      <c r="AI32" s="50">
        <v>2.3741000000000002E-2</v>
      </c>
      <c r="AJ32" s="77">
        <v>2.8726059999999993</v>
      </c>
      <c r="AK32" s="87">
        <v>2.2285370000000002</v>
      </c>
      <c r="AL32" s="50">
        <v>6.4310000000000001E-3</v>
      </c>
      <c r="AM32" s="77">
        <v>2.2349680000000003</v>
      </c>
      <c r="AN32" s="87">
        <v>2.9743779999999997</v>
      </c>
      <c r="AO32" s="50">
        <v>2.349E-3</v>
      </c>
      <c r="AP32" s="77">
        <v>2.9767269999999999</v>
      </c>
      <c r="AQ32" s="87">
        <v>5.4151860000000003</v>
      </c>
      <c r="AR32" s="50">
        <v>7.9989999999999992E-3</v>
      </c>
      <c r="AS32" s="77">
        <v>5.4231850000000001</v>
      </c>
      <c r="AT32" s="87">
        <v>2.1499990000000002</v>
      </c>
      <c r="AU32" s="50">
        <v>9.0219999999999988E-3</v>
      </c>
      <c r="AV32" s="77">
        <v>2.1590210000000001</v>
      </c>
      <c r="AW32" s="87">
        <v>3.392754</v>
      </c>
      <c r="AX32" s="50">
        <v>8.4800000000000001E-4</v>
      </c>
      <c r="AY32" s="77">
        <v>3.393602</v>
      </c>
      <c r="AZ32" s="87">
        <v>5.3100429999999994</v>
      </c>
      <c r="BA32" s="50">
        <v>2.3609999999999998E-3</v>
      </c>
      <c r="BB32" s="77">
        <v>5.312403999999999</v>
      </c>
      <c r="BC32" s="87">
        <v>5.8799259999999984</v>
      </c>
      <c r="BD32" s="50">
        <v>2.0635000000000001E-2</v>
      </c>
      <c r="BE32" s="77">
        <v>5.9005609999999988</v>
      </c>
      <c r="BF32" s="87">
        <v>4.3844090000000016</v>
      </c>
      <c r="BG32" s="50">
        <v>5.0470000000000003E-3</v>
      </c>
      <c r="BH32" s="77">
        <v>4.3894560000000018</v>
      </c>
      <c r="BI32" s="87">
        <v>2.2422090000000003</v>
      </c>
      <c r="BJ32" s="50">
        <v>0.126694</v>
      </c>
      <c r="BK32" s="77">
        <v>2.3689030000000004</v>
      </c>
      <c r="BL32" s="87">
        <v>4.6130119999999994</v>
      </c>
      <c r="BM32" s="50">
        <v>0.30332799999999999</v>
      </c>
      <c r="BN32" s="77">
        <v>4.916339999999999</v>
      </c>
      <c r="BO32" s="87">
        <v>2.2415770000000004</v>
      </c>
      <c r="BP32" s="50">
        <v>5.9030000000000003E-3</v>
      </c>
      <c r="BQ32" s="77">
        <v>2.2474800000000004</v>
      </c>
      <c r="BR32" s="87">
        <v>2.384023</v>
      </c>
      <c r="BS32" s="50">
        <v>8.8369999999999994E-3</v>
      </c>
      <c r="BT32" s="77">
        <v>2.3928600000000002</v>
      </c>
      <c r="BU32" s="87">
        <v>2.3885999999999998</v>
      </c>
      <c r="BV32" s="50">
        <v>3.8040000000000001E-3</v>
      </c>
      <c r="BW32" s="77">
        <v>2.392404</v>
      </c>
      <c r="BX32" s="87">
        <v>3.874304</v>
      </c>
      <c r="BY32" s="50">
        <v>5.2820000000000002E-3</v>
      </c>
      <c r="BZ32" s="77">
        <v>3.8795859999999998</v>
      </c>
      <c r="CA32" s="87">
        <v>2.9623889999999999</v>
      </c>
      <c r="CB32" s="50">
        <v>4.2259999999999997E-3</v>
      </c>
      <c r="CC32" s="77">
        <v>2.966615</v>
      </c>
      <c r="CD32" s="87">
        <v>1.9017270000000002</v>
      </c>
      <c r="CE32" s="50">
        <v>6.3699999999999998E-4</v>
      </c>
      <c r="CF32" s="77">
        <v>1.9023640000000002</v>
      </c>
      <c r="CG32" s="87">
        <v>0.81255100000000002</v>
      </c>
      <c r="CH32" s="50" t="s">
        <v>132</v>
      </c>
      <c r="CI32" s="77">
        <v>0.81255100000000002</v>
      </c>
      <c r="CJ32" s="87">
        <v>1.5572990000000004</v>
      </c>
      <c r="CK32" s="50">
        <v>2.4899999999999998E-4</v>
      </c>
      <c r="CL32" s="77">
        <v>1.5575480000000004</v>
      </c>
      <c r="CM32" s="87">
        <v>2.0580980000000002</v>
      </c>
      <c r="CN32" s="50">
        <v>4.9700000000000005E-4</v>
      </c>
      <c r="CO32" s="77">
        <v>2.0585950000000004</v>
      </c>
      <c r="CP32" s="87">
        <v>5.1265090000000004</v>
      </c>
      <c r="CQ32" s="50">
        <v>1.8E-5</v>
      </c>
      <c r="CR32" s="77">
        <v>5.1265270000000003</v>
      </c>
      <c r="CS32" s="87">
        <v>3.0504749999999996</v>
      </c>
      <c r="CT32" s="50" t="s">
        <v>132</v>
      </c>
      <c r="CU32" s="77">
        <v>3.0504749999999996</v>
      </c>
      <c r="CV32" s="87">
        <v>3.8467500000000001</v>
      </c>
      <c r="CW32" s="50" t="s">
        <v>132</v>
      </c>
      <c r="CX32" s="77">
        <v>3.8467500000000001</v>
      </c>
      <c r="CY32" s="87">
        <v>5.0238879999999995</v>
      </c>
      <c r="CZ32" s="50" t="s">
        <v>132</v>
      </c>
      <c r="DA32" s="77">
        <v>5.0238879999999995</v>
      </c>
      <c r="DB32" s="87">
        <v>2.7578649999999998</v>
      </c>
      <c r="DC32" s="50" t="s">
        <v>132</v>
      </c>
      <c r="DD32" s="77">
        <v>2.7578649999999998</v>
      </c>
      <c r="DE32" s="87">
        <v>2.207179</v>
      </c>
      <c r="DF32" s="50" t="s">
        <v>132</v>
      </c>
      <c r="DG32" s="77">
        <v>2.207179</v>
      </c>
      <c r="DH32" s="87">
        <v>1.8250030000000002</v>
      </c>
      <c r="DI32" s="50">
        <v>1.8E-5</v>
      </c>
      <c r="DJ32" s="77">
        <v>1.8250210000000002</v>
      </c>
      <c r="DK32" s="87">
        <v>1.9469189999999998</v>
      </c>
      <c r="DL32" s="50">
        <v>9.8999999999999994E-5</v>
      </c>
      <c r="DM32" s="77">
        <v>1.9470179999999999</v>
      </c>
      <c r="DN32" s="87">
        <v>2.4435130000000007</v>
      </c>
      <c r="DO32" s="50" t="s">
        <v>132</v>
      </c>
      <c r="DP32" s="77">
        <v>2.4435130000000007</v>
      </c>
      <c r="DQ32" s="87">
        <v>1.8481350000000003</v>
      </c>
      <c r="DR32" s="50">
        <v>0.56833800000000001</v>
      </c>
      <c r="DS32" s="77">
        <v>2.4164730000000003</v>
      </c>
      <c r="DT32" s="87">
        <v>2.9372730000000007</v>
      </c>
      <c r="DU32" s="50">
        <v>0.40973500000000002</v>
      </c>
      <c r="DV32" s="77">
        <v>3.3470080000000006</v>
      </c>
      <c r="DW32" s="87">
        <v>5.2193510000000005</v>
      </c>
      <c r="DX32" s="50" t="s">
        <v>132</v>
      </c>
      <c r="DY32" s="77">
        <v>5.2193510000000005</v>
      </c>
      <c r="DZ32" s="87">
        <v>2.0924499999999995</v>
      </c>
      <c r="EA32" s="50">
        <v>1.4173279999999999</v>
      </c>
      <c r="EB32" s="77">
        <v>3.5097779999999994</v>
      </c>
      <c r="EC32" s="87">
        <v>2.9080750000000011</v>
      </c>
      <c r="ED32" s="50">
        <v>1.4218839999999999</v>
      </c>
      <c r="EE32" s="77">
        <v>4.3299590000000006</v>
      </c>
      <c r="EF32" s="87">
        <v>2.3242440000000002</v>
      </c>
      <c r="EG32" s="50">
        <v>1.0245610000000001</v>
      </c>
      <c r="EH32" s="77">
        <v>3.3488050000000005</v>
      </c>
      <c r="EI32" s="87">
        <v>2.2979789999999998</v>
      </c>
      <c r="EJ32" s="50">
        <v>1.6735630000000001</v>
      </c>
      <c r="EK32" s="77">
        <v>3.9715419999999999</v>
      </c>
      <c r="EL32" s="87">
        <v>2.2520649999999995</v>
      </c>
      <c r="EM32" s="50">
        <v>0.13696799999999998</v>
      </c>
      <c r="EN32" s="77">
        <v>2.3890329999999995</v>
      </c>
      <c r="EO32" s="87">
        <v>1.4276390000000001</v>
      </c>
      <c r="EP32" s="50">
        <v>0.164244</v>
      </c>
      <c r="EQ32" s="77">
        <v>1.5918830000000002</v>
      </c>
      <c r="ER32" s="122">
        <v>2.2508319999999995</v>
      </c>
      <c r="ES32" s="113">
        <v>0.15847900000000001</v>
      </c>
      <c r="ET32" s="123">
        <v>2.4093109999999993</v>
      </c>
      <c r="EU32" s="122">
        <v>1.96726</v>
      </c>
      <c r="EV32" s="113">
        <v>1.1658649999999999</v>
      </c>
      <c r="EW32" s="123">
        <v>3.1331249999999997</v>
      </c>
      <c r="EX32" s="122">
        <v>2.0538480000000008</v>
      </c>
      <c r="EY32" s="113" t="s">
        <v>132</v>
      </c>
      <c r="EZ32" s="123">
        <v>2.0538480000000008</v>
      </c>
      <c r="FA32" s="122">
        <v>1.195238</v>
      </c>
      <c r="FB32" s="113">
        <v>0.36402800000000002</v>
      </c>
      <c r="FC32" s="123">
        <v>1.559266</v>
      </c>
      <c r="FD32" s="122">
        <v>2.7727220000000004</v>
      </c>
      <c r="FE32" s="113">
        <v>0.73649100000000001</v>
      </c>
      <c r="FF32" s="123">
        <v>3.5092130000000004</v>
      </c>
      <c r="FG32" s="122">
        <v>1.7921520000000002</v>
      </c>
      <c r="FH32" s="113">
        <v>0.69885299999999995</v>
      </c>
      <c r="FI32" s="123">
        <v>2.4910050000000004</v>
      </c>
      <c r="FJ32" s="122">
        <v>2.6218029999999999</v>
      </c>
      <c r="FK32" s="113">
        <v>0.36004700000000001</v>
      </c>
      <c r="FL32" s="123">
        <v>2.9818499999999997</v>
      </c>
      <c r="FM32" s="122">
        <v>1.842941999999999</v>
      </c>
      <c r="FN32" s="113">
        <v>0.71615800000000007</v>
      </c>
      <c r="FO32" s="123">
        <v>2.559099999999999</v>
      </c>
      <c r="FP32" s="122">
        <v>4.6065379999999987</v>
      </c>
      <c r="FQ32" s="113">
        <v>0.30595899999999998</v>
      </c>
      <c r="FR32" s="123">
        <v>4.9124969999999983</v>
      </c>
      <c r="FS32" s="122">
        <v>1.7309619999999994</v>
      </c>
      <c r="FT32" s="113" t="s">
        <v>132</v>
      </c>
      <c r="FU32" s="123">
        <v>1.7309619999999994</v>
      </c>
      <c r="FV32" s="122">
        <v>2.6394599999999993</v>
      </c>
      <c r="FW32" s="113">
        <v>0.77859800000000001</v>
      </c>
      <c r="FX32" s="123">
        <v>3.4180579999999994</v>
      </c>
      <c r="FY32" s="122">
        <v>1.4075099999999996</v>
      </c>
      <c r="FZ32" s="113">
        <v>0.87785599999999997</v>
      </c>
      <c r="GA32" s="123">
        <v>2.2853659999999998</v>
      </c>
      <c r="GB32" s="122">
        <v>1.7131870000000002</v>
      </c>
      <c r="GC32" s="113">
        <v>0.48985800000000002</v>
      </c>
      <c r="GD32" s="123">
        <v>2.2030450000000004</v>
      </c>
      <c r="GE32" s="122">
        <v>1.768478</v>
      </c>
      <c r="GF32" s="113">
        <v>0.52982099999999999</v>
      </c>
      <c r="GG32" s="123">
        <v>2.2982990000000001</v>
      </c>
      <c r="GH32" s="122">
        <v>2.4994210000000003</v>
      </c>
      <c r="GI32" s="113">
        <v>0.268507</v>
      </c>
      <c r="GJ32" s="123">
        <v>2.7679280000000004</v>
      </c>
      <c r="GK32" s="122">
        <v>1.8980749999999995</v>
      </c>
      <c r="GL32" s="113">
        <v>0.36400500000000002</v>
      </c>
      <c r="GM32" s="123">
        <v>2.2620799999999996</v>
      </c>
      <c r="GN32" s="122">
        <v>2.1229620000000002</v>
      </c>
      <c r="GO32" s="113">
        <v>0.88112800000000002</v>
      </c>
      <c r="GP32" s="123">
        <v>3.0040900000000001</v>
      </c>
      <c r="GQ32" s="122">
        <v>2.3868850000000004</v>
      </c>
      <c r="GR32" s="113" t="s">
        <v>132</v>
      </c>
      <c r="GS32" s="123">
        <v>2.3868850000000004</v>
      </c>
      <c r="GT32" s="122">
        <v>2.2346439999999999</v>
      </c>
      <c r="GU32" s="113">
        <v>0.14704999999999999</v>
      </c>
      <c r="GV32" s="123">
        <v>2.381694</v>
      </c>
      <c r="GW32" s="122">
        <v>1.5360060000000002</v>
      </c>
      <c r="GX32" s="113">
        <v>0.73872300000000002</v>
      </c>
      <c r="GY32" s="123">
        <v>2.2747290000000002</v>
      </c>
      <c r="GZ32" s="122">
        <v>1.5270819999999998</v>
      </c>
      <c r="HA32" s="113" t="s">
        <v>132</v>
      </c>
      <c r="HB32" s="123">
        <v>1.5270819999999998</v>
      </c>
      <c r="HC32" s="122">
        <v>3.5043349999999993</v>
      </c>
      <c r="HD32" s="113">
        <v>1.134147</v>
      </c>
      <c r="HE32" s="123">
        <v>4.6384819999999998</v>
      </c>
      <c r="HF32" s="122">
        <v>1.7439480000000003</v>
      </c>
      <c r="HG32" s="113">
        <v>1.5567500000000001</v>
      </c>
      <c r="HH32" s="123">
        <v>3.3006980000000006</v>
      </c>
      <c r="HI32" s="122">
        <v>2.1620340000000007</v>
      </c>
      <c r="HJ32" s="113">
        <v>0.313942</v>
      </c>
      <c r="HK32" s="113">
        <v>2.4759760000000006</v>
      </c>
      <c r="HL32" s="122">
        <v>1.1658460000000004</v>
      </c>
      <c r="HM32" s="113">
        <v>1.0866089999999999</v>
      </c>
      <c r="HN32" s="123">
        <v>2.2524550000000003</v>
      </c>
      <c r="HO32" s="122">
        <v>1.9328430000000008</v>
      </c>
      <c r="HP32" s="113" t="s">
        <v>132</v>
      </c>
      <c r="HQ32" s="113">
        <v>1.9328430000000008</v>
      </c>
      <c r="HR32" s="122">
        <v>1.7011919999999996</v>
      </c>
      <c r="HS32" s="113" t="s">
        <v>132</v>
      </c>
      <c r="HT32" s="113">
        <v>1.7011919999999996</v>
      </c>
      <c r="HU32" s="122">
        <v>1.6923859999999999</v>
      </c>
      <c r="HV32" s="113" t="s">
        <v>132</v>
      </c>
      <c r="HW32" s="123">
        <v>1.6923859999999999</v>
      </c>
      <c r="HX32" s="122">
        <v>1.84935</v>
      </c>
      <c r="HY32" s="113" t="s">
        <v>132</v>
      </c>
      <c r="HZ32" s="123">
        <v>1.84935</v>
      </c>
      <c r="IA32" s="122">
        <v>3.9640810000000002</v>
      </c>
      <c r="IB32" s="113">
        <v>0.180391</v>
      </c>
      <c r="IC32" s="123">
        <v>4.1444720000000004</v>
      </c>
      <c r="ID32" s="122">
        <v>5.0511490000000014</v>
      </c>
      <c r="IE32" s="113">
        <v>0.31327300000000002</v>
      </c>
      <c r="IF32" s="123">
        <v>5.3644220000000011</v>
      </c>
      <c r="IG32" s="122">
        <v>2.6171370000000005</v>
      </c>
      <c r="IH32" s="113">
        <v>0.18791099999999999</v>
      </c>
      <c r="II32" s="123">
        <v>2.8050480000000007</v>
      </c>
      <c r="IJ32" s="122">
        <v>3.2983819999999993</v>
      </c>
      <c r="IK32" s="113" t="s">
        <v>132</v>
      </c>
      <c r="IL32" s="123">
        <v>3.2983819999999993</v>
      </c>
      <c r="IM32" s="10"/>
    </row>
    <row r="33" spans="1:247" x14ac:dyDescent="0.35">
      <c r="A33" s="10"/>
      <c r="B33" s="25" t="s">
        <v>9</v>
      </c>
      <c r="C33" s="25" t="s">
        <v>68</v>
      </c>
      <c r="D33" s="57">
        <v>0.25643499999999997</v>
      </c>
      <c r="E33" s="53">
        <v>0.86455199999999999</v>
      </c>
      <c r="F33" s="58">
        <v>1.120987</v>
      </c>
      <c r="G33" s="57">
        <v>0.43505399999999994</v>
      </c>
      <c r="H33" s="53">
        <v>0.32427299999999998</v>
      </c>
      <c r="I33" s="58">
        <v>0.75932699999999986</v>
      </c>
      <c r="J33" s="57">
        <v>0.24268800000000004</v>
      </c>
      <c r="K33" s="53">
        <v>1.0480990000000001</v>
      </c>
      <c r="L33" s="58">
        <v>1.2907870000000001</v>
      </c>
      <c r="M33" s="57">
        <v>0.28730299999999998</v>
      </c>
      <c r="N33" s="53">
        <v>0.34138199999999996</v>
      </c>
      <c r="O33" s="58">
        <v>0.62868499999999994</v>
      </c>
      <c r="P33" s="57">
        <v>0.312033</v>
      </c>
      <c r="Q33" s="53">
        <v>0.119959</v>
      </c>
      <c r="R33" s="58">
        <v>0.43199199999999999</v>
      </c>
      <c r="S33" s="57">
        <v>0.74952200000000002</v>
      </c>
      <c r="T33" s="53">
        <v>0.32859899999999997</v>
      </c>
      <c r="U33" s="58">
        <v>1.0781209999999999</v>
      </c>
      <c r="V33" s="57">
        <v>0.50750800000000007</v>
      </c>
      <c r="W33" s="53">
        <v>1.1670020000000001</v>
      </c>
      <c r="X33" s="58">
        <v>1.6745100000000002</v>
      </c>
      <c r="Y33" s="57">
        <v>0.62257600000000002</v>
      </c>
      <c r="Z33" s="53">
        <v>0.16403800000000002</v>
      </c>
      <c r="AA33" s="58">
        <v>0.78661400000000004</v>
      </c>
      <c r="AB33" s="57">
        <v>0.35509399999999991</v>
      </c>
      <c r="AC33" s="53">
        <v>0.87756400000000012</v>
      </c>
      <c r="AD33" s="58">
        <v>1.232658</v>
      </c>
      <c r="AE33" s="57">
        <v>0.6078610000000001</v>
      </c>
      <c r="AF33" s="53">
        <v>1.8087770000000001</v>
      </c>
      <c r="AG33" s="58">
        <v>2.4166380000000003</v>
      </c>
      <c r="AH33" s="57">
        <v>0.6276790000000001</v>
      </c>
      <c r="AI33" s="53">
        <v>3.0747469999999999</v>
      </c>
      <c r="AJ33" s="58">
        <v>3.702426</v>
      </c>
      <c r="AK33" s="57">
        <v>0.22732500000000003</v>
      </c>
      <c r="AL33" s="53" t="s">
        <v>132</v>
      </c>
      <c r="AM33" s="58">
        <v>0.22732500000000003</v>
      </c>
      <c r="AN33" s="57">
        <v>0.37192400000000003</v>
      </c>
      <c r="AO33" s="53">
        <v>0.10170599999999999</v>
      </c>
      <c r="AP33" s="58">
        <v>0.47363</v>
      </c>
      <c r="AQ33" s="57">
        <v>0.25655500000000003</v>
      </c>
      <c r="AR33" s="53">
        <v>1.3874040000000001</v>
      </c>
      <c r="AS33" s="58">
        <v>1.6439590000000002</v>
      </c>
      <c r="AT33" s="57">
        <v>0.35252099999999997</v>
      </c>
      <c r="AU33" s="53">
        <v>1.348948</v>
      </c>
      <c r="AV33" s="58">
        <v>1.7014689999999999</v>
      </c>
      <c r="AW33" s="57">
        <v>0.49860200000000005</v>
      </c>
      <c r="AX33" s="53">
        <v>1.3056239999999999</v>
      </c>
      <c r="AY33" s="58">
        <v>1.8042259999999999</v>
      </c>
      <c r="AZ33" s="57">
        <v>0.38278899999999999</v>
      </c>
      <c r="BA33" s="53">
        <v>0.71608300000000003</v>
      </c>
      <c r="BB33" s="58">
        <v>1.0988720000000001</v>
      </c>
      <c r="BC33" s="57">
        <v>0.44726700000000008</v>
      </c>
      <c r="BD33" s="53">
        <v>0.62815200000000004</v>
      </c>
      <c r="BE33" s="58">
        <v>1.0754190000000001</v>
      </c>
      <c r="BF33" s="57">
        <v>0.76128399999999996</v>
      </c>
      <c r="BG33" s="53">
        <v>1.4439639999999998</v>
      </c>
      <c r="BH33" s="58">
        <v>2.2052479999999997</v>
      </c>
      <c r="BI33" s="57">
        <v>0.60533999999999988</v>
      </c>
      <c r="BJ33" s="53">
        <v>2.540956</v>
      </c>
      <c r="BK33" s="58">
        <v>3.146296</v>
      </c>
      <c r="BL33" s="57">
        <v>0.27095299999999994</v>
      </c>
      <c r="BM33" s="53">
        <v>0.30295100000000003</v>
      </c>
      <c r="BN33" s="58">
        <v>0.57390399999999997</v>
      </c>
      <c r="BO33" s="57">
        <v>0.62275599999999998</v>
      </c>
      <c r="BP33" s="53">
        <v>2.8947560000000001</v>
      </c>
      <c r="BQ33" s="58">
        <v>3.517512</v>
      </c>
      <c r="BR33" s="57">
        <v>0.428064</v>
      </c>
      <c r="BS33" s="53">
        <v>1.9151190000000002</v>
      </c>
      <c r="BT33" s="58">
        <v>2.3431830000000002</v>
      </c>
      <c r="BU33" s="57">
        <v>0.23683299999999999</v>
      </c>
      <c r="BV33" s="53">
        <v>2.2026140000000001</v>
      </c>
      <c r="BW33" s="58">
        <v>2.4394469999999999</v>
      </c>
      <c r="BX33" s="57">
        <v>0.400115</v>
      </c>
      <c r="BY33" s="53">
        <v>1.8771929999999999</v>
      </c>
      <c r="BZ33" s="58">
        <v>2.2773079999999997</v>
      </c>
      <c r="CA33" s="57">
        <v>0.51760600000000001</v>
      </c>
      <c r="CB33" s="53">
        <v>1.9909790000000001</v>
      </c>
      <c r="CC33" s="58">
        <v>2.5085850000000001</v>
      </c>
      <c r="CD33" s="57">
        <v>0.28347699999999998</v>
      </c>
      <c r="CE33" s="53">
        <v>0.18563299999999999</v>
      </c>
      <c r="CF33" s="58">
        <v>0.46910999999999997</v>
      </c>
      <c r="CG33" s="57">
        <v>0.16721299999999997</v>
      </c>
      <c r="CH33" s="53">
        <v>0.13182099999999999</v>
      </c>
      <c r="CI33" s="58">
        <v>0.29903399999999997</v>
      </c>
      <c r="CJ33" s="57">
        <v>0.116219</v>
      </c>
      <c r="CK33" s="53">
        <v>0.48620099999999999</v>
      </c>
      <c r="CL33" s="58">
        <v>0.60241999999999996</v>
      </c>
      <c r="CM33" s="57">
        <v>0.94004999999999994</v>
      </c>
      <c r="CN33" s="53">
        <v>4.1741529999999996</v>
      </c>
      <c r="CO33" s="58">
        <v>5.1142029999999998</v>
      </c>
      <c r="CP33" s="57">
        <v>0.5790280000000001</v>
      </c>
      <c r="CQ33" s="53">
        <v>1.4420090000000001</v>
      </c>
      <c r="CR33" s="58">
        <v>2.0210370000000002</v>
      </c>
      <c r="CS33" s="57">
        <v>0.29346700000000003</v>
      </c>
      <c r="CT33" s="53">
        <v>2.3840849999999998</v>
      </c>
      <c r="CU33" s="58">
        <v>2.6775519999999999</v>
      </c>
      <c r="CV33" s="57">
        <v>0.59595699999999996</v>
      </c>
      <c r="CW33" s="53">
        <v>2.0218249999999998</v>
      </c>
      <c r="CX33" s="58">
        <v>2.6177819999999996</v>
      </c>
      <c r="CY33" s="57">
        <v>0.75219599999999998</v>
      </c>
      <c r="CZ33" s="53">
        <v>2.4259080000000002</v>
      </c>
      <c r="DA33" s="58">
        <v>3.1781040000000003</v>
      </c>
      <c r="DB33" s="57">
        <v>0.651285</v>
      </c>
      <c r="DC33" s="53">
        <v>1.2019200000000001</v>
      </c>
      <c r="DD33" s="58">
        <v>1.853205</v>
      </c>
      <c r="DE33" s="57">
        <v>0.24967699999999998</v>
      </c>
      <c r="DF33" s="53">
        <v>2.7391109999999999</v>
      </c>
      <c r="DG33" s="58">
        <v>2.988788</v>
      </c>
      <c r="DH33" s="57">
        <v>0.27917399999999998</v>
      </c>
      <c r="DI33" s="53">
        <v>0.63766299999999998</v>
      </c>
      <c r="DJ33" s="58">
        <v>0.9168369999999999</v>
      </c>
      <c r="DK33" s="57">
        <v>0.24099699999999999</v>
      </c>
      <c r="DL33" s="53">
        <v>1.439862</v>
      </c>
      <c r="DM33" s="58">
        <v>1.6808589999999999</v>
      </c>
      <c r="DN33" s="57">
        <v>0.25084600000000001</v>
      </c>
      <c r="DO33" s="53">
        <v>1.0999190000000001</v>
      </c>
      <c r="DP33" s="58">
        <v>1.350765</v>
      </c>
      <c r="DQ33" s="57">
        <v>0.37154900000000002</v>
      </c>
      <c r="DR33" s="53">
        <v>1.452718</v>
      </c>
      <c r="DS33" s="58">
        <v>1.8242669999999999</v>
      </c>
      <c r="DT33" s="57">
        <v>1.0854039999999998</v>
      </c>
      <c r="DU33" s="53">
        <v>0.193606</v>
      </c>
      <c r="DV33" s="58">
        <v>1.2790099999999998</v>
      </c>
      <c r="DW33" s="57">
        <v>0.73130000000000006</v>
      </c>
      <c r="DX33" s="53" t="s">
        <v>132</v>
      </c>
      <c r="DY33" s="58">
        <v>0.73130000000000006</v>
      </c>
      <c r="DZ33" s="57">
        <v>0.43397400000000003</v>
      </c>
      <c r="EA33" s="53">
        <v>0.67311200000000004</v>
      </c>
      <c r="EB33" s="58">
        <v>1.107086</v>
      </c>
      <c r="EC33" s="57">
        <v>0.32260300000000003</v>
      </c>
      <c r="ED33" s="53">
        <v>0.32800299999999999</v>
      </c>
      <c r="EE33" s="58">
        <v>0.65060600000000002</v>
      </c>
      <c r="EF33" s="57">
        <v>0.31097499999999989</v>
      </c>
      <c r="EG33" s="53">
        <v>0.374504</v>
      </c>
      <c r="EH33" s="58">
        <v>0.68547899999999995</v>
      </c>
      <c r="EI33" s="57">
        <v>0.4335480000000001</v>
      </c>
      <c r="EJ33" s="53">
        <v>8.9300000000000002E-4</v>
      </c>
      <c r="EK33" s="58">
        <v>0.43444100000000008</v>
      </c>
      <c r="EL33" s="57">
        <v>0.44261899999999998</v>
      </c>
      <c r="EM33" s="53">
        <v>3.1020000000000002E-3</v>
      </c>
      <c r="EN33" s="58">
        <v>0.44572099999999998</v>
      </c>
      <c r="EO33" s="57">
        <v>0.42550900000000014</v>
      </c>
      <c r="EP33" s="53">
        <v>0.20529700000000001</v>
      </c>
      <c r="EQ33" s="58">
        <v>0.6308060000000002</v>
      </c>
      <c r="ER33" s="117">
        <v>0.15903099999999998</v>
      </c>
      <c r="ES33" s="115">
        <v>1.8200000000000001E-4</v>
      </c>
      <c r="ET33" s="118">
        <v>0.15921299999999997</v>
      </c>
      <c r="EU33" s="117">
        <v>0.452181</v>
      </c>
      <c r="EV33" s="115">
        <v>5.2119999999999996E-3</v>
      </c>
      <c r="EW33" s="118">
        <v>0.45739299999999999</v>
      </c>
      <c r="EX33" s="117">
        <v>0.66628300000000007</v>
      </c>
      <c r="EY33" s="115">
        <v>0.114772</v>
      </c>
      <c r="EZ33" s="118">
        <v>0.78105500000000005</v>
      </c>
      <c r="FA33" s="117">
        <v>0.50914400000000004</v>
      </c>
      <c r="FB33" s="115">
        <v>1.7589999999999999E-3</v>
      </c>
      <c r="FC33" s="118">
        <v>0.510903</v>
      </c>
      <c r="FD33" s="117">
        <v>0.96405999999999981</v>
      </c>
      <c r="FE33" s="115">
        <v>2.6589999999999999E-3</v>
      </c>
      <c r="FF33" s="118">
        <v>0.96671899999999977</v>
      </c>
      <c r="FG33" s="117">
        <v>0.74558800000000003</v>
      </c>
      <c r="FH33" s="115" t="s">
        <v>132</v>
      </c>
      <c r="FI33" s="118">
        <v>0.74558800000000003</v>
      </c>
      <c r="FJ33" s="117">
        <v>0.80024700000000004</v>
      </c>
      <c r="FK33" s="115">
        <v>9.0799999999999995E-4</v>
      </c>
      <c r="FL33" s="118">
        <v>0.80115500000000006</v>
      </c>
      <c r="FM33" s="117">
        <v>0.54570999999999992</v>
      </c>
      <c r="FN33" s="115">
        <v>1.8200000000000001E-4</v>
      </c>
      <c r="FO33" s="118">
        <v>0.54589199999999993</v>
      </c>
      <c r="FP33" s="117">
        <v>1.1099819999999998</v>
      </c>
      <c r="FQ33" s="115">
        <v>0.91445500000000002</v>
      </c>
      <c r="FR33" s="118">
        <v>2.0244369999999998</v>
      </c>
      <c r="FS33" s="117">
        <v>0.63639000000000012</v>
      </c>
      <c r="FT33" s="115" t="s">
        <v>132</v>
      </c>
      <c r="FU33" s="118">
        <v>0.63639000000000012</v>
      </c>
      <c r="FV33" s="117">
        <v>0.58854700000000004</v>
      </c>
      <c r="FW33" s="115">
        <v>0.15751999999999999</v>
      </c>
      <c r="FX33" s="118">
        <v>0.74606700000000004</v>
      </c>
      <c r="FY33" s="117">
        <v>1.3761879999999997</v>
      </c>
      <c r="FZ33" s="115">
        <v>1.3140000000000001E-3</v>
      </c>
      <c r="GA33" s="118">
        <v>1.3775019999999998</v>
      </c>
      <c r="GB33" s="117">
        <v>0.8195530000000002</v>
      </c>
      <c r="GC33" s="115" t="s">
        <v>132</v>
      </c>
      <c r="GD33" s="118">
        <v>0.8195530000000002</v>
      </c>
      <c r="GE33" s="117">
        <v>0.56153799999999998</v>
      </c>
      <c r="GF33" s="115">
        <v>0.31101999999999996</v>
      </c>
      <c r="GG33" s="118">
        <v>0.87255799999999994</v>
      </c>
      <c r="GH33" s="117">
        <v>0.73040100000000008</v>
      </c>
      <c r="GI33" s="115">
        <v>0.12872400000000001</v>
      </c>
      <c r="GJ33" s="118">
        <v>0.85912500000000014</v>
      </c>
      <c r="GK33" s="117">
        <v>1.2318240000000003</v>
      </c>
      <c r="GL33" s="115" t="s">
        <v>132</v>
      </c>
      <c r="GM33" s="118">
        <v>1.2318240000000003</v>
      </c>
      <c r="GN33" s="117">
        <v>1.1674579999999997</v>
      </c>
      <c r="GO33" s="115">
        <v>7.7200000000000001E-4</v>
      </c>
      <c r="GP33" s="118">
        <v>1.1682299999999997</v>
      </c>
      <c r="GQ33" s="117">
        <v>0.83975700000000009</v>
      </c>
      <c r="GR33" s="115">
        <v>4.0000000000000002E-4</v>
      </c>
      <c r="GS33" s="118">
        <v>0.84015700000000004</v>
      </c>
      <c r="GT33" s="117">
        <v>1.490818</v>
      </c>
      <c r="GU33" s="115" t="s">
        <v>132</v>
      </c>
      <c r="GV33" s="118">
        <v>1.490818</v>
      </c>
      <c r="GW33" s="117">
        <v>2.557159</v>
      </c>
      <c r="GX33" s="115" t="s">
        <v>132</v>
      </c>
      <c r="GY33" s="118">
        <v>2.557159</v>
      </c>
      <c r="GZ33" s="117">
        <v>0.78385300000000002</v>
      </c>
      <c r="HA33" s="115">
        <v>1.272775</v>
      </c>
      <c r="HB33" s="118">
        <v>2.0566279999999999</v>
      </c>
      <c r="HC33" s="117">
        <v>1.7002809999999999</v>
      </c>
      <c r="HD33" s="115" t="s">
        <v>132</v>
      </c>
      <c r="HE33" s="118">
        <v>1.7002809999999999</v>
      </c>
      <c r="HF33" s="117">
        <v>1.0326440000000001</v>
      </c>
      <c r="HG33" s="115">
        <v>0.135711</v>
      </c>
      <c r="HH33" s="118">
        <v>1.168355</v>
      </c>
      <c r="HI33" s="117">
        <v>0.82244099999999987</v>
      </c>
      <c r="HJ33" s="115">
        <v>0.15751999999999999</v>
      </c>
      <c r="HK33" s="115">
        <v>0.97996099999999986</v>
      </c>
      <c r="HL33" s="117">
        <v>0.89214299999999991</v>
      </c>
      <c r="HM33" s="115">
        <v>0.26727499999999998</v>
      </c>
      <c r="HN33" s="118">
        <v>1.1594179999999998</v>
      </c>
      <c r="HO33" s="117">
        <v>1.167082</v>
      </c>
      <c r="HP33" s="115">
        <v>5.3860000000000005E-2</v>
      </c>
      <c r="HQ33" s="115">
        <v>1.220942</v>
      </c>
      <c r="HR33" s="117">
        <v>1.97058</v>
      </c>
      <c r="HS33" s="115">
        <v>0.16336300000000001</v>
      </c>
      <c r="HT33" s="115">
        <v>2.1339429999999999</v>
      </c>
      <c r="HU33" s="117">
        <v>0.83827499999999999</v>
      </c>
      <c r="HV33" s="115">
        <v>0.33949699999999999</v>
      </c>
      <c r="HW33" s="118">
        <v>1.177772</v>
      </c>
      <c r="HX33" s="117">
        <v>1.6366279999999997</v>
      </c>
      <c r="HY33" s="115">
        <v>1.8100000000000001E-4</v>
      </c>
      <c r="HZ33" s="118">
        <v>1.6368089999999997</v>
      </c>
      <c r="IA33" s="117">
        <v>1.094727</v>
      </c>
      <c r="IB33" s="115">
        <v>6.4899999999999995E-4</v>
      </c>
      <c r="IC33" s="118">
        <v>1.0953759999999999</v>
      </c>
      <c r="ID33" s="117">
        <v>1.2007390000000002</v>
      </c>
      <c r="IE33" s="115">
        <v>0.16129299999999999</v>
      </c>
      <c r="IF33" s="118">
        <v>1.3620320000000001</v>
      </c>
      <c r="IG33" s="117">
        <v>1.2647740000000001</v>
      </c>
      <c r="IH33" s="115" t="s">
        <v>132</v>
      </c>
      <c r="II33" s="118">
        <v>1.2647740000000001</v>
      </c>
      <c r="IJ33" s="117">
        <v>1.3618649999999999</v>
      </c>
      <c r="IK33" s="115">
        <v>2.1000000000000001E-4</v>
      </c>
      <c r="IL33" s="118">
        <v>1.3620749999999999</v>
      </c>
      <c r="IM33" s="10"/>
    </row>
    <row r="34" spans="1:247" x14ac:dyDescent="0.35">
      <c r="A34" s="10"/>
      <c r="B34" s="25" t="s">
        <v>14</v>
      </c>
      <c r="C34" s="76" t="s">
        <v>60</v>
      </c>
      <c r="D34" s="87">
        <v>0.72015399999999996</v>
      </c>
      <c r="E34" s="50">
        <v>0.22500000000000001</v>
      </c>
      <c r="F34" s="77">
        <v>0.94515399999999994</v>
      </c>
      <c r="G34" s="87">
        <v>1.168739</v>
      </c>
      <c r="H34" s="50">
        <v>0.40628200000000003</v>
      </c>
      <c r="I34" s="77">
        <v>1.575021</v>
      </c>
      <c r="J34" s="87">
        <v>0.85519299999999987</v>
      </c>
      <c r="K34" s="50" t="s">
        <v>132</v>
      </c>
      <c r="L34" s="77">
        <v>0.85519299999999987</v>
      </c>
      <c r="M34" s="87">
        <v>0.5300959999999999</v>
      </c>
      <c r="N34" s="50" t="s">
        <v>132</v>
      </c>
      <c r="O34" s="77">
        <v>0.5300959999999999</v>
      </c>
      <c r="P34" s="87">
        <v>1.000583</v>
      </c>
      <c r="Q34" s="50" t="s">
        <v>132</v>
      </c>
      <c r="R34" s="77">
        <v>1.000583</v>
      </c>
      <c r="S34" s="87">
        <v>2.9050530000000001</v>
      </c>
      <c r="T34" s="50" t="s">
        <v>132</v>
      </c>
      <c r="U34" s="77">
        <v>2.9050530000000001</v>
      </c>
      <c r="V34" s="87">
        <v>2.5579640000000001</v>
      </c>
      <c r="W34" s="50" t="s">
        <v>132</v>
      </c>
      <c r="X34" s="77">
        <v>2.5579640000000001</v>
      </c>
      <c r="Y34" s="87">
        <v>1.3549169999999997</v>
      </c>
      <c r="Z34" s="50" t="s">
        <v>132</v>
      </c>
      <c r="AA34" s="77">
        <v>1.3549169999999997</v>
      </c>
      <c r="AB34" s="87">
        <v>1.9794970000000001</v>
      </c>
      <c r="AC34" s="50" t="s">
        <v>132</v>
      </c>
      <c r="AD34" s="77">
        <v>1.9794970000000001</v>
      </c>
      <c r="AE34" s="87">
        <v>0.77425199999999994</v>
      </c>
      <c r="AF34" s="50" t="s">
        <v>132</v>
      </c>
      <c r="AG34" s="77">
        <v>0.77425199999999994</v>
      </c>
      <c r="AH34" s="87">
        <v>0.66502399999999995</v>
      </c>
      <c r="AI34" s="50" t="s">
        <v>132</v>
      </c>
      <c r="AJ34" s="77">
        <v>0.66502399999999995</v>
      </c>
      <c r="AK34" s="87">
        <v>0.63375799999999993</v>
      </c>
      <c r="AL34" s="50" t="s">
        <v>132</v>
      </c>
      <c r="AM34" s="77">
        <v>0.63375799999999993</v>
      </c>
      <c r="AN34" s="87">
        <v>0.90638500000000011</v>
      </c>
      <c r="AO34" s="50" t="s">
        <v>132</v>
      </c>
      <c r="AP34" s="77">
        <v>0.90638500000000011</v>
      </c>
      <c r="AQ34" s="87">
        <v>0.86718899999999988</v>
      </c>
      <c r="AR34" s="50" t="s">
        <v>132</v>
      </c>
      <c r="AS34" s="77">
        <v>0.86718899999999988</v>
      </c>
      <c r="AT34" s="87">
        <v>0.74329800000000013</v>
      </c>
      <c r="AU34" s="50" t="s">
        <v>132</v>
      </c>
      <c r="AV34" s="77">
        <v>0.74329800000000013</v>
      </c>
      <c r="AW34" s="87">
        <v>0.77805299999999999</v>
      </c>
      <c r="AX34" s="50" t="s">
        <v>132</v>
      </c>
      <c r="AY34" s="77">
        <v>0.77805299999999999</v>
      </c>
      <c r="AZ34" s="87">
        <v>1.234537</v>
      </c>
      <c r="BA34" s="50" t="s">
        <v>132</v>
      </c>
      <c r="BB34" s="77">
        <v>1.234537</v>
      </c>
      <c r="BC34" s="87">
        <v>1.7310449999999999</v>
      </c>
      <c r="BD34" s="50" t="s">
        <v>132</v>
      </c>
      <c r="BE34" s="77">
        <v>1.7310449999999999</v>
      </c>
      <c r="BF34" s="87">
        <v>2.0042620000000002</v>
      </c>
      <c r="BG34" s="50" t="s">
        <v>132</v>
      </c>
      <c r="BH34" s="77">
        <v>2.0042620000000002</v>
      </c>
      <c r="BI34" s="87">
        <v>0.68937199999999998</v>
      </c>
      <c r="BJ34" s="50" t="s">
        <v>132</v>
      </c>
      <c r="BK34" s="77">
        <v>0.68937199999999998</v>
      </c>
      <c r="BL34" s="87">
        <v>0.409445</v>
      </c>
      <c r="BM34" s="50" t="s">
        <v>132</v>
      </c>
      <c r="BN34" s="77">
        <v>0.409445</v>
      </c>
      <c r="BO34" s="87">
        <v>0.64416600000000002</v>
      </c>
      <c r="BP34" s="50">
        <v>0.18464</v>
      </c>
      <c r="BQ34" s="77">
        <v>0.82880600000000004</v>
      </c>
      <c r="BR34" s="87">
        <v>0.5161349999999999</v>
      </c>
      <c r="BS34" s="50" t="s">
        <v>132</v>
      </c>
      <c r="BT34" s="77">
        <v>0.5161349999999999</v>
      </c>
      <c r="BU34" s="87">
        <v>0.76729099999999995</v>
      </c>
      <c r="BV34" s="50" t="s">
        <v>132</v>
      </c>
      <c r="BW34" s="77">
        <v>0.76729099999999995</v>
      </c>
      <c r="BX34" s="87">
        <v>0.75542700000000007</v>
      </c>
      <c r="BY34" s="50" t="s">
        <v>132</v>
      </c>
      <c r="BZ34" s="77">
        <v>0.75542700000000007</v>
      </c>
      <c r="CA34" s="87">
        <v>1.7582360000000004</v>
      </c>
      <c r="CB34" s="50" t="s">
        <v>132</v>
      </c>
      <c r="CC34" s="77">
        <v>1.7582360000000004</v>
      </c>
      <c r="CD34" s="87">
        <v>0.62132799999999999</v>
      </c>
      <c r="CE34" s="50" t="s">
        <v>132</v>
      </c>
      <c r="CF34" s="77">
        <v>0.62132799999999999</v>
      </c>
      <c r="CG34" s="87">
        <v>0.135575</v>
      </c>
      <c r="CH34" s="50" t="s">
        <v>132</v>
      </c>
      <c r="CI34" s="77">
        <v>0.135575</v>
      </c>
      <c r="CJ34" s="87">
        <v>0.35960800000000004</v>
      </c>
      <c r="CK34" s="50" t="s">
        <v>132</v>
      </c>
      <c r="CL34" s="77">
        <v>0.35960800000000004</v>
      </c>
      <c r="CM34" s="87">
        <v>1.5390629999999998</v>
      </c>
      <c r="CN34" s="50" t="s">
        <v>132</v>
      </c>
      <c r="CO34" s="77">
        <v>1.5390629999999998</v>
      </c>
      <c r="CP34" s="87">
        <v>1.546624</v>
      </c>
      <c r="CQ34" s="50" t="s">
        <v>132</v>
      </c>
      <c r="CR34" s="77">
        <v>1.546624</v>
      </c>
      <c r="CS34" s="87">
        <v>0.49264399999999997</v>
      </c>
      <c r="CT34" s="50" t="s">
        <v>132</v>
      </c>
      <c r="CU34" s="77">
        <v>0.49264399999999997</v>
      </c>
      <c r="CV34" s="87">
        <v>0.94261000000000006</v>
      </c>
      <c r="CW34" s="50" t="s">
        <v>132</v>
      </c>
      <c r="CX34" s="77">
        <v>0.94261000000000006</v>
      </c>
      <c r="CY34" s="87">
        <v>0.41831799999999991</v>
      </c>
      <c r="CZ34" s="50" t="s">
        <v>132</v>
      </c>
      <c r="DA34" s="77">
        <v>0.41831799999999991</v>
      </c>
      <c r="DB34" s="87">
        <v>0.73421399999999992</v>
      </c>
      <c r="DC34" s="50" t="s">
        <v>132</v>
      </c>
      <c r="DD34" s="77">
        <v>0.73421399999999992</v>
      </c>
      <c r="DE34" s="87">
        <v>0.28798999999999997</v>
      </c>
      <c r="DF34" s="50">
        <v>0.16505800000000001</v>
      </c>
      <c r="DG34" s="77">
        <v>0.45304800000000001</v>
      </c>
      <c r="DH34" s="87">
        <v>0.33912799999999999</v>
      </c>
      <c r="DI34" s="50" t="s">
        <v>132</v>
      </c>
      <c r="DJ34" s="77">
        <v>0.33912799999999999</v>
      </c>
      <c r="DK34" s="87">
        <v>0.38776299999999991</v>
      </c>
      <c r="DL34" s="50" t="s">
        <v>132</v>
      </c>
      <c r="DM34" s="77">
        <v>0.38776299999999991</v>
      </c>
      <c r="DN34" s="87">
        <v>0.28862500000000002</v>
      </c>
      <c r="DO34" s="50" t="s">
        <v>132</v>
      </c>
      <c r="DP34" s="77">
        <v>0.28862500000000002</v>
      </c>
      <c r="DQ34" s="87">
        <v>0.58083200000000001</v>
      </c>
      <c r="DR34" s="50" t="s">
        <v>132</v>
      </c>
      <c r="DS34" s="77">
        <v>0.58083200000000001</v>
      </c>
      <c r="DT34" s="87">
        <v>1.329272</v>
      </c>
      <c r="DU34" s="50" t="s">
        <v>132</v>
      </c>
      <c r="DV34" s="77">
        <v>1.329272</v>
      </c>
      <c r="DW34" s="87">
        <v>1.4720420000000001</v>
      </c>
      <c r="DX34" s="50" t="s">
        <v>132</v>
      </c>
      <c r="DY34" s="77">
        <v>1.4720420000000001</v>
      </c>
      <c r="DZ34" s="87">
        <v>1.231106</v>
      </c>
      <c r="EA34" s="50" t="s">
        <v>132</v>
      </c>
      <c r="EB34" s="77">
        <v>1.231106</v>
      </c>
      <c r="EC34" s="87">
        <v>0.77099700000000004</v>
      </c>
      <c r="ED34" s="50" t="s">
        <v>132</v>
      </c>
      <c r="EE34" s="77">
        <v>0.77099700000000004</v>
      </c>
      <c r="EF34" s="87">
        <v>0.61880199999999996</v>
      </c>
      <c r="EG34" s="50" t="s">
        <v>132</v>
      </c>
      <c r="EH34" s="77">
        <v>0.61880199999999996</v>
      </c>
      <c r="EI34" s="87">
        <v>0.80790300000000004</v>
      </c>
      <c r="EJ34" s="50">
        <v>0.16547600000000001</v>
      </c>
      <c r="EK34" s="77">
        <v>0.97337899999999999</v>
      </c>
      <c r="EL34" s="87">
        <v>0.22866800000000004</v>
      </c>
      <c r="EM34" s="50" t="s">
        <v>132</v>
      </c>
      <c r="EN34" s="77">
        <v>0.22866800000000004</v>
      </c>
      <c r="EO34" s="87">
        <v>0.46524299999999996</v>
      </c>
      <c r="EP34" s="50" t="s">
        <v>132</v>
      </c>
      <c r="EQ34" s="77">
        <v>0.46524299999999996</v>
      </c>
      <c r="ER34" s="122">
        <v>0.94826999999999995</v>
      </c>
      <c r="ES34" s="113" t="s">
        <v>132</v>
      </c>
      <c r="ET34" s="123">
        <v>0.94826999999999995</v>
      </c>
      <c r="EU34" s="122">
        <v>1.0577349999999999</v>
      </c>
      <c r="EV34" s="113" t="s">
        <v>132</v>
      </c>
      <c r="EW34" s="123">
        <v>1.0577349999999999</v>
      </c>
      <c r="EX34" s="122">
        <v>0.90920999999999985</v>
      </c>
      <c r="EY34" s="113" t="s">
        <v>132</v>
      </c>
      <c r="EZ34" s="123">
        <v>0.90920999999999985</v>
      </c>
      <c r="FA34" s="122">
        <v>0.85865100000000005</v>
      </c>
      <c r="FB34" s="113">
        <v>0.68279699999999999</v>
      </c>
      <c r="FC34" s="123">
        <v>1.5414479999999999</v>
      </c>
      <c r="FD34" s="122">
        <v>0.81026399999999998</v>
      </c>
      <c r="FE34" s="113" t="s">
        <v>132</v>
      </c>
      <c r="FF34" s="123">
        <v>0.81026399999999998</v>
      </c>
      <c r="FG34" s="122">
        <v>2.0152260000000002</v>
      </c>
      <c r="FH34" s="113">
        <v>0.16978099999999999</v>
      </c>
      <c r="FI34" s="123">
        <v>2.1850070000000001</v>
      </c>
      <c r="FJ34" s="122">
        <v>2.2222010000000005</v>
      </c>
      <c r="FK34" s="113">
        <v>0.35019600000000001</v>
      </c>
      <c r="FL34" s="123">
        <v>2.5723970000000005</v>
      </c>
      <c r="FM34" s="122">
        <v>0.98546</v>
      </c>
      <c r="FN34" s="113">
        <v>0.35082600000000003</v>
      </c>
      <c r="FO34" s="123">
        <v>1.3362860000000001</v>
      </c>
      <c r="FP34" s="122">
        <v>0.70782899999999993</v>
      </c>
      <c r="FQ34" s="113">
        <v>0.32256000000000001</v>
      </c>
      <c r="FR34" s="123">
        <v>1.030389</v>
      </c>
      <c r="FS34" s="122">
        <v>1.6084779999999999</v>
      </c>
      <c r="FT34" s="113" t="s">
        <v>132</v>
      </c>
      <c r="FU34" s="123">
        <v>1.6084779999999999</v>
      </c>
      <c r="FV34" s="122">
        <v>0.84751499999999991</v>
      </c>
      <c r="FW34" s="113">
        <v>0.176177</v>
      </c>
      <c r="FX34" s="123">
        <v>1.0236919999999998</v>
      </c>
      <c r="FY34" s="122">
        <v>0.49018799999999996</v>
      </c>
      <c r="FZ34" s="113" t="s">
        <v>132</v>
      </c>
      <c r="GA34" s="123">
        <v>0.49018799999999996</v>
      </c>
      <c r="GB34" s="122">
        <v>0.25817800000000002</v>
      </c>
      <c r="GC34" s="113" t="s">
        <v>132</v>
      </c>
      <c r="GD34" s="123">
        <v>0.25817800000000002</v>
      </c>
      <c r="GE34" s="122">
        <v>0.813836</v>
      </c>
      <c r="GF34" s="113" t="s">
        <v>132</v>
      </c>
      <c r="GG34" s="123">
        <v>0.813836</v>
      </c>
      <c r="GH34" s="122">
        <v>0.82301099999999994</v>
      </c>
      <c r="GI34" s="113">
        <v>0.34075299999999997</v>
      </c>
      <c r="GJ34" s="123">
        <v>1.163764</v>
      </c>
      <c r="GK34" s="122">
        <v>0.40731799999999996</v>
      </c>
      <c r="GL34" s="113">
        <v>0.35694999999999999</v>
      </c>
      <c r="GM34" s="123">
        <v>0.76426799999999995</v>
      </c>
      <c r="GN34" s="122">
        <v>0.79976200000000019</v>
      </c>
      <c r="GO34" s="113">
        <v>0.198488</v>
      </c>
      <c r="GP34" s="123">
        <v>0.99825000000000019</v>
      </c>
      <c r="GQ34" s="122">
        <v>2.2056689999999999</v>
      </c>
      <c r="GR34" s="113">
        <v>0.17432300000000001</v>
      </c>
      <c r="GS34" s="123">
        <v>2.3799919999999997</v>
      </c>
      <c r="GT34" s="122">
        <v>1.9361589999999995</v>
      </c>
      <c r="GU34" s="113" t="s">
        <v>132</v>
      </c>
      <c r="GV34" s="123">
        <v>1.9361589999999995</v>
      </c>
      <c r="GW34" s="122">
        <v>0.5040150000000001</v>
      </c>
      <c r="GX34" s="113" t="s">
        <v>132</v>
      </c>
      <c r="GY34" s="123">
        <v>0.5040150000000001</v>
      </c>
      <c r="GZ34" s="122">
        <v>0.96606999999999976</v>
      </c>
      <c r="HA34" s="113" t="s">
        <v>132</v>
      </c>
      <c r="HB34" s="123">
        <v>0.96606999999999976</v>
      </c>
      <c r="HC34" s="122">
        <v>0.79276099999999994</v>
      </c>
      <c r="HD34" s="113">
        <v>0.19050800000000001</v>
      </c>
      <c r="HE34" s="123">
        <v>0.98326899999999995</v>
      </c>
      <c r="HF34" s="122">
        <v>0.60657799999999995</v>
      </c>
      <c r="HG34" s="113" t="s">
        <v>132</v>
      </c>
      <c r="HH34" s="123">
        <v>0.60657799999999995</v>
      </c>
      <c r="HI34" s="122">
        <v>0.33009000000000005</v>
      </c>
      <c r="HJ34" s="113" t="s">
        <v>132</v>
      </c>
      <c r="HK34" s="113">
        <v>0.33009000000000005</v>
      </c>
      <c r="HL34" s="122">
        <v>0.93059199999999986</v>
      </c>
      <c r="HM34" s="113" t="s">
        <v>132</v>
      </c>
      <c r="HN34" s="123">
        <v>0.93059199999999986</v>
      </c>
      <c r="HO34" s="122">
        <v>1.2400989999999998</v>
      </c>
      <c r="HP34" s="113" t="s">
        <v>132</v>
      </c>
      <c r="HQ34" s="113">
        <v>1.2400989999999998</v>
      </c>
      <c r="HR34" s="122">
        <v>0.93979000000000001</v>
      </c>
      <c r="HS34" s="113" t="s">
        <v>132</v>
      </c>
      <c r="HT34" s="113">
        <v>0.93979000000000001</v>
      </c>
      <c r="HU34" s="122">
        <v>0.30557599999999996</v>
      </c>
      <c r="HV34" s="113" t="s">
        <v>132</v>
      </c>
      <c r="HW34" s="123">
        <v>0.30557599999999996</v>
      </c>
      <c r="HX34" s="122">
        <v>1.027323</v>
      </c>
      <c r="HY34" s="113" t="s">
        <v>132</v>
      </c>
      <c r="HZ34" s="123">
        <v>1.027323</v>
      </c>
      <c r="IA34" s="122">
        <v>2.9350260000000006</v>
      </c>
      <c r="IB34" s="113">
        <v>0.17272100000000001</v>
      </c>
      <c r="IC34" s="123">
        <v>3.1077470000000007</v>
      </c>
      <c r="ID34" s="122">
        <v>2.2000460000000004</v>
      </c>
      <c r="IE34" s="113">
        <v>0.14836199999999999</v>
      </c>
      <c r="IF34" s="123">
        <v>2.3484080000000005</v>
      </c>
      <c r="IG34" s="122">
        <v>0.26744300000000004</v>
      </c>
      <c r="IH34" s="113" t="s">
        <v>132</v>
      </c>
      <c r="II34" s="123">
        <v>0.26744300000000004</v>
      </c>
      <c r="IJ34" s="122">
        <v>0.503027</v>
      </c>
      <c r="IK34" s="113" t="s">
        <v>132</v>
      </c>
      <c r="IL34" s="123">
        <v>0.503027</v>
      </c>
      <c r="IM34" s="10"/>
    </row>
    <row r="35" spans="1:247" x14ac:dyDescent="0.35">
      <c r="A35" s="10"/>
      <c r="B35" s="25" t="s">
        <v>19</v>
      </c>
      <c r="C35" s="25" t="s">
        <v>137</v>
      </c>
      <c r="D35" s="57">
        <v>1.1101999999999997E-2</v>
      </c>
      <c r="E35" s="53">
        <v>0.43677100000000002</v>
      </c>
      <c r="F35" s="58">
        <v>0.44787300000000002</v>
      </c>
      <c r="G35" s="57">
        <v>5.4120000000000001E-3</v>
      </c>
      <c r="H35" s="53">
        <v>2.5500000000000002E-3</v>
      </c>
      <c r="I35" s="58">
        <v>7.9620000000000003E-3</v>
      </c>
      <c r="J35" s="57">
        <v>3.7960000000000003E-3</v>
      </c>
      <c r="K35" s="53">
        <v>0.58572599999999997</v>
      </c>
      <c r="L35" s="58">
        <v>0.58952199999999999</v>
      </c>
      <c r="M35" s="57">
        <v>6.7977999999999997E-2</v>
      </c>
      <c r="N35" s="53">
        <v>0.217339</v>
      </c>
      <c r="O35" s="58">
        <v>0.28531699999999999</v>
      </c>
      <c r="P35" s="57">
        <v>1.6552000000000001E-2</v>
      </c>
      <c r="Q35" s="53">
        <v>0.117773</v>
      </c>
      <c r="R35" s="58">
        <v>0.134325</v>
      </c>
      <c r="S35" s="57">
        <v>1.3275E-2</v>
      </c>
      <c r="T35" s="53">
        <v>0.11529399999999999</v>
      </c>
      <c r="U35" s="58">
        <v>0.12856899999999999</v>
      </c>
      <c r="V35" s="57">
        <v>5.9074000000000008E-2</v>
      </c>
      <c r="W35" s="53">
        <v>0.59323199999999998</v>
      </c>
      <c r="X35" s="58">
        <v>0.65230599999999994</v>
      </c>
      <c r="Y35" s="57">
        <v>0.13475199999999998</v>
      </c>
      <c r="Z35" s="53">
        <v>0.39613700000000002</v>
      </c>
      <c r="AA35" s="58">
        <v>0.53088899999999994</v>
      </c>
      <c r="AB35" s="57">
        <v>0.14688800000000002</v>
      </c>
      <c r="AC35" s="53">
        <v>0.81263099999999999</v>
      </c>
      <c r="AD35" s="58">
        <v>0.95951900000000001</v>
      </c>
      <c r="AE35" s="57">
        <v>6.9697000000000009E-2</v>
      </c>
      <c r="AF35" s="53">
        <v>1.819809</v>
      </c>
      <c r="AG35" s="58">
        <v>1.8895059999999999</v>
      </c>
      <c r="AH35" s="57">
        <v>5.9805999999999998E-2</v>
      </c>
      <c r="AI35" s="53">
        <v>1.8337339999999998</v>
      </c>
      <c r="AJ35" s="58">
        <v>1.8935399999999998</v>
      </c>
      <c r="AK35" s="57">
        <v>0.28414899999999998</v>
      </c>
      <c r="AL35" s="53">
        <v>1.864846</v>
      </c>
      <c r="AM35" s="58">
        <v>2.1489950000000002</v>
      </c>
      <c r="AN35" s="57">
        <v>2.6834000000000004E-2</v>
      </c>
      <c r="AO35" s="53">
        <v>1.949147</v>
      </c>
      <c r="AP35" s="58">
        <v>1.975981</v>
      </c>
      <c r="AQ35" s="57">
        <v>1.9397000000000001E-2</v>
      </c>
      <c r="AR35" s="53">
        <v>1.9856580000000001</v>
      </c>
      <c r="AS35" s="58">
        <v>2.005055</v>
      </c>
      <c r="AT35" s="57">
        <v>5.2399999999999994E-4</v>
      </c>
      <c r="AU35" s="53">
        <v>2.8636170000000001</v>
      </c>
      <c r="AV35" s="58">
        <v>2.864141</v>
      </c>
      <c r="AW35" s="57">
        <v>2.6259999999999999E-3</v>
      </c>
      <c r="AX35" s="53">
        <v>2.6782049999999997</v>
      </c>
      <c r="AY35" s="58">
        <v>2.6808309999999995</v>
      </c>
      <c r="AZ35" s="57">
        <v>6.5850000000000006E-3</v>
      </c>
      <c r="BA35" s="53">
        <v>2.310854</v>
      </c>
      <c r="BB35" s="58">
        <v>2.3174389999999998</v>
      </c>
      <c r="BC35" s="57">
        <v>0.04</v>
      </c>
      <c r="BD35" s="53">
        <v>0.54203400000000002</v>
      </c>
      <c r="BE35" s="58">
        <v>0.58203400000000005</v>
      </c>
      <c r="BF35" s="57">
        <v>0.125365</v>
      </c>
      <c r="BG35" s="53">
        <v>4.0668920000000002</v>
      </c>
      <c r="BH35" s="58">
        <v>4.1922570000000006</v>
      </c>
      <c r="BI35" s="57">
        <v>2.2823E-2</v>
      </c>
      <c r="BJ35" s="53">
        <v>1.535358</v>
      </c>
      <c r="BK35" s="58">
        <v>1.558181</v>
      </c>
      <c r="BL35" s="57">
        <v>7.5799999999999999E-4</v>
      </c>
      <c r="BM35" s="53">
        <v>0.33465299999999998</v>
      </c>
      <c r="BN35" s="58">
        <v>0.33541099999999996</v>
      </c>
      <c r="BO35" s="57">
        <v>1.9999999999999999E-6</v>
      </c>
      <c r="BP35" s="53">
        <v>2.5273509999999999</v>
      </c>
      <c r="BQ35" s="58">
        <v>2.5273529999999997</v>
      </c>
      <c r="BR35" s="57" t="s">
        <v>132</v>
      </c>
      <c r="BS35" s="53">
        <v>1.8415080000000001</v>
      </c>
      <c r="BT35" s="58">
        <v>1.8415080000000001</v>
      </c>
      <c r="BU35" s="57">
        <v>9.41E-4</v>
      </c>
      <c r="BV35" s="53">
        <v>2.2763</v>
      </c>
      <c r="BW35" s="58">
        <v>2.2772410000000001</v>
      </c>
      <c r="BX35" s="57">
        <v>7.1699999999999997E-4</v>
      </c>
      <c r="BY35" s="53">
        <v>0.98530300000000004</v>
      </c>
      <c r="BZ35" s="58">
        <v>0.98602000000000001</v>
      </c>
      <c r="CA35" s="57">
        <v>8.9499999999999996E-4</v>
      </c>
      <c r="CB35" s="53">
        <v>1.8528909999999998</v>
      </c>
      <c r="CC35" s="58">
        <v>1.8537859999999999</v>
      </c>
      <c r="CD35" s="57">
        <v>2.6477000000000001E-2</v>
      </c>
      <c r="CE35" s="53">
        <v>0.95313000000000003</v>
      </c>
      <c r="CF35" s="58">
        <v>0.97960700000000001</v>
      </c>
      <c r="CG35" s="57" t="s">
        <v>132</v>
      </c>
      <c r="CH35" s="53">
        <v>0.417572</v>
      </c>
      <c r="CI35" s="58">
        <v>0.417572</v>
      </c>
      <c r="CJ35" s="57" t="s">
        <v>132</v>
      </c>
      <c r="CK35" s="53">
        <v>1.172212</v>
      </c>
      <c r="CL35" s="58">
        <v>1.172212</v>
      </c>
      <c r="CM35" s="57">
        <v>2.4800000000000001E-4</v>
      </c>
      <c r="CN35" s="53">
        <v>2.3142770000000001</v>
      </c>
      <c r="CO35" s="58">
        <v>2.3145250000000002</v>
      </c>
      <c r="CP35" s="57">
        <v>6.0499999999999996E-4</v>
      </c>
      <c r="CQ35" s="53">
        <v>0.30654000000000003</v>
      </c>
      <c r="CR35" s="58">
        <v>0.30714500000000006</v>
      </c>
      <c r="CS35" s="57">
        <v>1.44E-4</v>
      </c>
      <c r="CT35" s="53">
        <v>1.9569780000000001</v>
      </c>
      <c r="CU35" s="58">
        <v>1.957122</v>
      </c>
      <c r="CV35" s="57">
        <v>8.3299999999999997E-4</v>
      </c>
      <c r="CW35" s="53">
        <v>1.8287519999999999</v>
      </c>
      <c r="CX35" s="58">
        <v>1.829585</v>
      </c>
      <c r="CY35" s="57">
        <v>3.8000000000000002E-4</v>
      </c>
      <c r="CZ35" s="53">
        <v>0.20872099999999999</v>
      </c>
      <c r="DA35" s="58">
        <v>0.20910099999999998</v>
      </c>
      <c r="DB35" s="57">
        <v>1.4779E-2</v>
      </c>
      <c r="DC35" s="53">
        <v>0.14571000000000001</v>
      </c>
      <c r="DD35" s="58">
        <v>0.16048899999999999</v>
      </c>
      <c r="DE35" s="57">
        <v>1.6200000000000001E-4</v>
      </c>
      <c r="DF35" s="53">
        <v>0.47823599999999999</v>
      </c>
      <c r="DG35" s="58">
        <v>0.47839799999999999</v>
      </c>
      <c r="DH35" s="57">
        <v>6.9466E-2</v>
      </c>
      <c r="DI35" s="53">
        <v>0.14721600000000001</v>
      </c>
      <c r="DJ35" s="58">
        <v>0.21668200000000001</v>
      </c>
      <c r="DK35" s="57">
        <v>1.44E-4</v>
      </c>
      <c r="DL35" s="53" t="s">
        <v>132</v>
      </c>
      <c r="DM35" s="58">
        <v>1.44E-4</v>
      </c>
      <c r="DN35" s="57">
        <v>9.7100000000000007E-4</v>
      </c>
      <c r="DO35" s="53">
        <v>0.43987799999999999</v>
      </c>
      <c r="DP35" s="58">
        <v>0.44084899999999999</v>
      </c>
      <c r="DQ35" s="57" t="s">
        <v>132</v>
      </c>
      <c r="DR35" s="53">
        <v>0.62747300000000006</v>
      </c>
      <c r="DS35" s="58">
        <v>0.62747300000000006</v>
      </c>
      <c r="DT35" s="57">
        <v>1.7000000000000001E-4</v>
      </c>
      <c r="DU35" s="53">
        <v>0.108087</v>
      </c>
      <c r="DV35" s="58">
        <v>0.10825700000000001</v>
      </c>
      <c r="DW35" s="57" t="s">
        <v>132</v>
      </c>
      <c r="DX35" s="53">
        <v>0.15793000000000001</v>
      </c>
      <c r="DY35" s="58">
        <v>0.15793000000000001</v>
      </c>
      <c r="DZ35" s="57" t="s">
        <v>132</v>
      </c>
      <c r="EA35" s="53">
        <v>7.8684000000000004E-2</v>
      </c>
      <c r="EB35" s="58">
        <v>7.8684000000000004E-2</v>
      </c>
      <c r="EC35" s="57">
        <v>3.9999999999999998E-6</v>
      </c>
      <c r="ED35" s="53">
        <v>0.208566</v>
      </c>
      <c r="EE35" s="58">
        <v>0.20857000000000001</v>
      </c>
      <c r="EF35" s="57">
        <v>1.9999999999999999E-6</v>
      </c>
      <c r="EG35" s="53">
        <v>4.3920000000000001E-3</v>
      </c>
      <c r="EH35" s="58">
        <v>4.3940000000000003E-3</v>
      </c>
      <c r="EI35" s="57">
        <v>7.3700000000000002E-4</v>
      </c>
      <c r="EJ35" s="53">
        <v>0.193601</v>
      </c>
      <c r="EK35" s="58">
        <v>0.19433799999999998</v>
      </c>
      <c r="EL35" s="57">
        <v>5.0179999999999999E-3</v>
      </c>
      <c r="EM35" s="53" t="s">
        <v>132</v>
      </c>
      <c r="EN35" s="58">
        <v>5.0179999999999999E-3</v>
      </c>
      <c r="EO35" s="57">
        <v>8.9300000000000002E-4</v>
      </c>
      <c r="EP35" s="53">
        <v>3.0917E-2</v>
      </c>
      <c r="EQ35" s="58">
        <v>3.1809999999999998E-2</v>
      </c>
      <c r="ER35" s="117" t="s">
        <v>132</v>
      </c>
      <c r="ES35" s="115" t="s">
        <v>132</v>
      </c>
      <c r="ET35" s="118" t="s">
        <v>132</v>
      </c>
      <c r="EU35" s="117" t="s">
        <v>132</v>
      </c>
      <c r="EV35" s="115">
        <v>0.42236000000000001</v>
      </c>
      <c r="EW35" s="118">
        <v>0.42236000000000001</v>
      </c>
      <c r="EX35" s="117">
        <v>6.7798000000000011E-2</v>
      </c>
      <c r="EY35" s="115">
        <v>0.31020400000000004</v>
      </c>
      <c r="EZ35" s="118">
        <v>0.37800200000000006</v>
      </c>
      <c r="FA35" s="117">
        <v>8.9499999999999996E-4</v>
      </c>
      <c r="FB35" s="115">
        <v>0.29710000000000003</v>
      </c>
      <c r="FC35" s="118">
        <v>0.29799500000000001</v>
      </c>
      <c r="FD35" s="117">
        <v>2.7569999999999999E-3</v>
      </c>
      <c r="FE35" s="115">
        <v>0.161466</v>
      </c>
      <c r="FF35" s="118">
        <v>0.16422300000000001</v>
      </c>
      <c r="FG35" s="117">
        <v>3.6000000000000001E-5</v>
      </c>
      <c r="FH35" s="115">
        <v>0.75569599999999992</v>
      </c>
      <c r="FI35" s="118">
        <v>0.75573199999999996</v>
      </c>
      <c r="FJ35" s="117">
        <v>2.6899999999999998E-4</v>
      </c>
      <c r="FK35" s="115">
        <v>3.6252999999999994E-2</v>
      </c>
      <c r="FL35" s="118">
        <v>3.6521999999999992E-2</v>
      </c>
      <c r="FM35" s="117" t="s">
        <v>132</v>
      </c>
      <c r="FN35" s="115">
        <v>0.32256599999999996</v>
      </c>
      <c r="FO35" s="118">
        <v>0.32256599999999996</v>
      </c>
      <c r="FP35" s="117">
        <v>1.2E-4</v>
      </c>
      <c r="FQ35" s="115">
        <v>0.32864399999999999</v>
      </c>
      <c r="FR35" s="118">
        <v>0.328764</v>
      </c>
      <c r="FS35" s="117" t="s">
        <v>132</v>
      </c>
      <c r="FT35" s="115">
        <v>0.382465</v>
      </c>
      <c r="FU35" s="118">
        <v>0.382465</v>
      </c>
      <c r="FV35" s="117">
        <v>3.5799999999999997E-4</v>
      </c>
      <c r="FW35" s="115">
        <v>0.57343499999999992</v>
      </c>
      <c r="FX35" s="118">
        <v>0.57379299999999989</v>
      </c>
      <c r="FY35" s="117">
        <v>1.31E-3</v>
      </c>
      <c r="FZ35" s="115">
        <v>0.6443589999999999</v>
      </c>
      <c r="GA35" s="118">
        <v>0.64566899999999994</v>
      </c>
      <c r="GB35" s="117" t="s">
        <v>132</v>
      </c>
      <c r="GC35" s="115">
        <v>0.248503</v>
      </c>
      <c r="GD35" s="118">
        <v>0.248503</v>
      </c>
      <c r="GE35" s="117" t="s">
        <v>132</v>
      </c>
      <c r="GF35" s="115">
        <v>0.499363</v>
      </c>
      <c r="GG35" s="118">
        <v>0.499363</v>
      </c>
      <c r="GH35" s="117">
        <v>3.5799999999999997E-4</v>
      </c>
      <c r="GI35" s="115">
        <v>0.63327599999999995</v>
      </c>
      <c r="GJ35" s="118">
        <v>0.63363399999999992</v>
      </c>
      <c r="GK35" s="117">
        <v>6.6500000000000001E-4</v>
      </c>
      <c r="GL35" s="115">
        <v>0.23175799999999999</v>
      </c>
      <c r="GM35" s="118">
        <v>0.23242299999999999</v>
      </c>
      <c r="GN35" s="117" t="s">
        <v>132</v>
      </c>
      <c r="GO35" s="115">
        <v>0.514598</v>
      </c>
      <c r="GP35" s="118">
        <v>0.514598</v>
      </c>
      <c r="GQ35" s="117">
        <v>7.6450000000000008E-3</v>
      </c>
      <c r="GR35" s="115">
        <v>0.45086900000000002</v>
      </c>
      <c r="GS35" s="118">
        <v>0.45851400000000003</v>
      </c>
      <c r="GT35" s="117">
        <v>3.8459999999999996E-3</v>
      </c>
      <c r="GU35" s="115" t="s">
        <v>132</v>
      </c>
      <c r="GV35" s="118">
        <v>3.8459999999999996E-3</v>
      </c>
      <c r="GW35" s="117">
        <v>3.0435999999999994E-2</v>
      </c>
      <c r="GX35" s="115">
        <v>0.114775</v>
      </c>
      <c r="GY35" s="118">
        <v>0.14521100000000001</v>
      </c>
      <c r="GZ35" s="117">
        <v>2.3993E-2</v>
      </c>
      <c r="HA35" s="115">
        <v>0.29949199999999998</v>
      </c>
      <c r="HB35" s="118">
        <v>0.32348499999999997</v>
      </c>
      <c r="HC35" s="117">
        <v>4.7159999999999997E-3</v>
      </c>
      <c r="HD35" s="115">
        <v>1.8941819999999998</v>
      </c>
      <c r="HE35" s="118">
        <v>1.8988979999999998</v>
      </c>
      <c r="HF35" s="117">
        <v>2.3226999999999994E-2</v>
      </c>
      <c r="HG35" s="115" t="s">
        <v>132</v>
      </c>
      <c r="HH35" s="118">
        <v>2.3226999999999994E-2</v>
      </c>
      <c r="HI35" s="117">
        <v>5.7421999999999994E-2</v>
      </c>
      <c r="HJ35" s="115">
        <v>1.0220859999999998</v>
      </c>
      <c r="HK35" s="115">
        <v>1.0795079999999999</v>
      </c>
      <c r="HL35" s="117">
        <v>9.1880000000000017E-3</v>
      </c>
      <c r="HM35" s="115">
        <v>0.15393999999999999</v>
      </c>
      <c r="HN35" s="118">
        <v>0.163128</v>
      </c>
      <c r="HO35" s="117">
        <v>2.0775999999999996E-2</v>
      </c>
      <c r="HP35" s="115">
        <v>0.19525400000000001</v>
      </c>
      <c r="HQ35" s="115">
        <v>0.21603</v>
      </c>
      <c r="HR35" s="117">
        <v>2.8260000000000004E-2</v>
      </c>
      <c r="HS35" s="115">
        <v>1.1833179999999999</v>
      </c>
      <c r="HT35" s="115">
        <v>1.2115779999999998</v>
      </c>
      <c r="HU35" s="117">
        <v>3.0501000000000004E-2</v>
      </c>
      <c r="HV35" s="115" t="s">
        <v>132</v>
      </c>
      <c r="HW35" s="118">
        <v>3.0501000000000004E-2</v>
      </c>
      <c r="HX35" s="117">
        <v>5.6510000000000005E-2</v>
      </c>
      <c r="HY35" s="115">
        <v>1.045228</v>
      </c>
      <c r="HZ35" s="118">
        <v>1.1017380000000001</v>
      </c>
      <c r="IA35" s="117">
        <v>4.0424999999999989E-2</v>
      </c>
      <c r="IB35" s="115">
        <v>0.68537400000000004</v>
      </c>
      <c r="IC35" s="118">
        <v>0.72579900000000008</v>
      </c>
      <c r="ID35" s="117">
        <v>5.494300000000002E-2</v>
      </c>
      <c r="IE35" s="115" t="s">
        <v>132</v>
      </c>
      <c r="IF35" s="118">
        <v>5.494300000000002E-2</v>
      </c>
      <c r="IG35" s="117">
        <v>6.9530999999999968E-2</v>
      </c>
      <c r="IH35" s="115">
        <v>0.153757</v>
      </c>
      <c r="II35" s="118">
        <v>0.22328799999999999</v>
      </c>
      <c r="IJ35" s="117">
        <v>4.7986000000000001E-2</v>
      </c>
      <c r="IK35" s="115">
        <v>0.35538700000000001</v>
      </c>
      <c r="IL35" s="118">
        <v>0.40337299999999998</v>
      </c>
      <c r="IM35" s="10"/>
    </row>
    <row r="36" spans="1:247" x14ac:dyDescent="0.35">
      <c r="A36" s="10"/>
      <c r="B36" s="25"/>
      <c r="C36" s="76" t="s">
        <v>71</v>
      </c>
      <c r="D36" s="87">
        <v>1.0274809999999999</v>
      </c>
      <c r="E36" s="50">
        <v>9.2909999999999993E-2</v>
      </c>
      <c r="F36" s="77">
        <v>1.1203909999999999</v>
      </c>
      <c r="G36" s="87">
        <v>1.8256659999999998</v>
      </c>
      <c r="H36" s="50">
        <v>0.23669600000000002</v>
      </c>
      <c r="I36" s="77">
        <v>2.0623619999999998</v>
      </c>
      <c r="J36" s="87">
        <v>1.7593819999999998</v>
      </c>
      <c r="K36" s="50">
        <v>1.2294830000000001</v>
      </c>
      <c r="L36" s="77">
        <v>2.9888649999999997</v>
      </c>
      <c r="M36" s="87">
        <v>1.574649</v>
      </c>
      <c r="N36" s="50">
        <v>0.23827999999999999</v>
      </c>
      <c r="O36" s="77">
        <v>1.812929</v>
      </c>
      <c r="P36" s="87">
        <v>1.0964930000000002</v>
      </c>
      <c r="Q36" s="50">
        <v>0.23552400000000001</v>
      </c>
      <c r="R36" s="77">
        <v>1.3320170000000002</v>
      </c>
      <c r="S36" s="87">
        <v>1.5207529999999998</v>
      </c>
      <c r="T36" s="50">
        <v>0.23504700000000001</v>
      </c>
      <c r="U36" s="77">
        <v>1.7557999999999998</v>
      </c>
      <c r="V36" s="87">
        <v>1.8410679999999999</v>
      </c>
      <c r="W36" s="50" t="s">
        <v>132</v>
      </c>
      <c r="X36" s="77">
        <v>1.8410679999999999</v>
      </c>
      <c r="Y36" s="87">
        <v>1.0610809999999997</v>
      </c>
      <c r="Z36" s="50" t="s">
        <v>132</v>
      </c>
      <c r="AA36" s="77">
        <v>1.0610809999999997</v>
      </c>
      <c r="AB36" s="87">
        <v>1.2980579999999995</v>
      </c>
      <c r="AC36" s="50">
        <v>0.78842499999999993</v>
      </c>
      <c r="AD36" s="77">
        <v>2.0864829999999994</v>
      </c>
      <c r="AE36" s="87">
        <v>1.6700359999999999</v>
      </c>
      <c r="AF36" s="50">
        <v>1.1048000000000001E-2</v>
      </c>
      <c r="AG36" s="77">
        <v>1.6810839999999998</v>
      </c>
      <c r="AH36" s="87">
        <v>1.4656349999999996</v>
      </c>
      <c r="AI36" s="50">
        <v>0.233767</v>
      </c>
      <c r="AJ36" s="77">
        <v>1.6994019999999996</v>
      </c>
      <c r="AK36" s="87">
        <v>0.98438599999999998</v>
      </c>
      <c r="AL36" s="50">
        <v>0.23994099999999999</v>
      </c>
      <c r="AM36" s="77">
        <v>1.2243269999999999</v>
      </c>
      <c r="AN36" s="87">
        <v>1.5333849999999996</v>
      </c>
      <c r="AO36" s="50">
        <v>0.46913199999999999</v>
      </c>
      <c r="AP36" s="77">
        <v>2.0025169999999997</v>
      </c>
      <c r="AQ36" s="87">
        <v>0.49299499999999996</v>
      </c>
      <c r="AR36" s="50" t="s">
        <v>132</v>
      </c>
      <c r="AS36" s="77">
        <v>0.49299499999999996</v>
      </c>
      <c r="AT36" s="87">
        <v>0.97426800000000002</v>
      </c>
      <c r="AU36" s="50">
        <v>0.31283100000000003</v>
      </c>
      <c r="AV36" s="77">
        <v>1.287099</v>
      </c>
      <c r="AW36" s="87">
        <v>1.3555529999999996</v>
      </c>
      <c r="AX36" s="50">
        <v>0.45621299999999998</v>
      </c>
      <c r="AY36" s="77">
        <v>1.8117659999999995</v>
      </c>
      <c r="AZ36" s="87">
        <v>2.4653100000000006</v>
      </c>
      <c r="BA36" s="50">
        <v>3.40951</v>
      </c>
      <c r="BB36" s="77">
        <v>5.8748200000000006</v>
      </c>
      <c r="BC36" s="87">
        <v>2.073734</v>
      </c>
      <c r="BD36" s="50">
        <v>0.8709619999999999</v>
      </c>
      <c r="BE36" s="77">
        <v>2.944696</v>
      </c>
      <c r="BF36" s="87">
        <v>0.90648699999999982</v>
      </c>
      <c r="BG36" s="50">
        <v>0.57550199999999996</v>
      </c>
      <c r="BH36" s="77">
        <v>1.4819889999999998</v>
      </c>
      <c r="BI36" s="87">
        <v>1.2687980000000001</v>
      </c>
      <c r="BJ36" s="50">
        <v>0.31870999999999999</v>
      </c>
      <c r="BK36" s="77">
        <v>1.5875080000000001</v>
      </c>
      <c r="BL36" s="87">
        <v>1.4634909999999999</v>
      </c>
      <c r="BM36" s="50">
        <v>0.72698799999999997</v>
      </c>
      <c r="BN36" s="77">
        <v>2.1904789999999998</v>
      </c>
      <c r="BO36" s="87">
        <v>1.6119709999999992</v>
      </c>
      <c r="BP36" s="50">
        <v>1.7575209999999999</v>
      </c>
      <c r="BQ36" s="77">
        <v>3.3694919999999993</v>
      </c>
      <c r="BR36" s="87">
        <v>0.99558799999999958</v>
      </c>
      <c r="BS36" s="50">
        <v>0.69496599999999997</v>
      </c>
      <c r="BT36" s="77">
        <v>1.6905539999999997</v>
      </c>
      <c r="BU36" s="87">
        <v>1.4029409999999995</v>
      </c>
      <c r="BV36" s="50">
        <v>1.011085</v>
      </c>
      <c r="BW36" s="77">
        <v>2.4140259999999998</v>
      </c>
      <c r="BX36" s="87">
        <v>0.61465199999999998</v>
      </c>
      <c r="BY36" s="50">
        <v>0.18194199999999999</v>
      </c>
      <c r="BZ36" s="77">
        <v>0.79659400000000002</v>
      </c>
      <c r="CA36" s="87">
        <v>0.86798300000000006</v>
      </c>
      <c r="CB36" s="50">
        <v>1.1794579999999999</v>
      </c>
      <c r="CC36" s="77">
        <v>2.0474410000000001</v>
      </c>
      <c r="CD36" s="87">
        <v>0.6963689999999999</v>
      </c>
      <c r="CE36" s="50">
        <v>6.8127999999999994E-2</v>
      </c>
      <c r="CF36" s="77">
        <v>0.76449699999999987</v>
      </c>
      <c r="CG36" s="87">
        <v>1.6649410000000004</v>
      </c>
      <c r="CH36" s="50">
        <v>0.16550000000000001</v>
      </c>
      <c r="CI36" s="77">
        <v>1.8304410000000004</v>
      </c>
      <c r="CJ36" s="87">
        <v>0.47777299999999995</v>
      </c>
      <c r="CK36" s="50">
        <v>0.72269400000000006</v>
      </c>
      <c r="CL36" s="77">
        <v>1.200467</v>
      </c>
      <c r="CM36" s="87">
        <v>0.54552099999999981</v>
      </c>
      <c r="CN36" s="50">
        <v>0.87346400000000002</v>
      </c>
      <c r="CO36" s="77">
        <v>1.4189849999999997</v>
      </c>
      <c r="CP36" s="87">
        <v>1.0144500000000001</v>
      </c>
      <c r="CQ36" s="50">
        <v>1.3771370000000001</v>
      </c>
      <c r="CR36" s="77">
        <v>2.3915870000000004</v>
      </c>
      <c r="CS36" s="87">
        <v>0.54192599999999991</v>
      </c>
      <c r="CT36" s="50">
        <v>0.13120299999999999</v>
      </c>
      <c r="CU36" s="77">
        <v>0.67312899999999987</v>
      </c>
      <c r="CV36" s="87">
        <v>1.002956</v>
      </c>
      <c r="CW36" s="50">
        <v>0.16364000000000001</v>
      </c>
      <c r="CX36" s="77">
        <v>1.166596</v>
      </c>
      <c r="CY36" s="87">
        <v>0.77115800000000034</v>
      </c>
      <c r="CZ36" s="50">
        <v>0.93192900000000001</v>
      </c>
      <c r="DA36" s="77">
        <v>1.7030870000000005</v>
      </c>
      <c r="DB36" s="87">
        <v>1.2482249999999997</v>
      </c>
      <c r="DC36" s="50">
        <v>0.23203499999999999</v>
      </c>
      <c r="DD36" s="77">
        <v>1.4802599999999997</v>
      </c>
      <c r="DE36" s="87">
        <v>0.91803600000000007</v>
      </c>
      <c r="DF36" s="50">
        <v>0.30229499999999998</v>
      </c>
      <c r="DG36" s="77">
        <v>1.2203310000000001</v>
      </c>
      <c r="DH36" s="87">
        <v>0.64485800000000004</v>
      </c>
      <c r="DI36" s="50">
        <v>0.21185799999999999</v>
      </c>
      <c r="DJ36" s="77">
        <v>0.85671600000000003</v>
      </c>
      <c r="DK36" s="87">
        <v>1.1872039999999999</v>
      </c>
      <c r="DL36" s="50">
        <v>7.7023999999999995E-2</v>
      </c>
      <c r="DM36" s="77">
        <v>1.2642279999999999</v>
      </c>
      <c r="DN36" s="87">
        <v>1.6983380000000006</v>
      </c>
      <c r="DO36" s="50">
        <v>0.21277399999999999</v>
      </c>
      <c r="DP36" s="77">
        <v>1.9111120000000006</v>
      </c>
      <c r="DQ36" s="87">
        <v>2.0910460000000004</v>
      </c>
      <c r="DR36" s="50">
        <v>0.83860599999999996</v>
      </c>
      <c r="DS36" s="77">
        <v>2.9296520000000004</v>
      </c>
      <c r="DT36" s="87">
        <v>0.54761399999999993</v>
      </c>
      <c r="DU36" s="50">
        <v>0.402837</v>
      </c>
      <c r="DV36" s="77">
        <v>0.95045099999999993</v>
      </c>
      <c r="DW36" s="87">
        <v>1.2119189999999997</v>
      </c>
      <c r="DX36" s="50">
        <v>0.73751699999999998</v>
      </c>
      <c r="DY36" s="77">
        <v>1.9494359999999997</v>
      </c>
      <c r="DZ36" s="87">
        <v>1.8371859999999998</v>
      </c>
      <c r="EA36" s="50">
        <v>0.10708999999999999</v>
      </c>
      <c r="EB36" s="77">
        <v>1.9442759999999997</v>
      </c>
      <c r="EC36" s="87">
        <v>0.64925299999999997</v>
      </c>
      <c r="ED36" s="50">
        <v>0.44821300000000003</v>
      </c>
      <c r="EE36" s="77">
        <v>1.0974660000000001</v>
      </c>
      <c r="EF36" s="87">
        <v>0.76290500000000017</v>
      </c>
      <c r="EG36" s="50">
        <v>0.66810400000000003</v>
      </c>
      <c r="EH36" s="77">
        <v>1.4310090000000002</v>
      </c>
      <c r="EI36" s="87">
        <v>0.63381900000000013</v>
      </c>
      <c r="EJ36" s="50">
        <v>0.9052039999999999</v>
      </c>
      <c r="EK36" s="77">
        <v>1.539023</v>
      </c>
      <c r="EL36" s="87">
        <v>1.9503079999999999</v>
      </c>
      <c r="EM36" s="50">
        <v>0.80624000000000007</v>
      </c>
      <c r="EN36" s="77">
        <v>2.756548</v>
      </c>
      <c r="EO36" s="87">
        <v>1.0797989999999997</v>
      </c>
      <c r="EP36" s="50">
        <v>1.1969689999999999</v>
      </c>
      <c r="EQ36" s="77">
        <v>2.2767679999999997</v>
      </c>
      <c r="ER36" s="122">
        <v>0.70378499999999977</v>
      </c>
      <c r="ES36" s="113">
        <v>0.84764200000000001</v>
      </c>
      <c r="ET36" s="123">
        <v>1.5514269999999999</v>
      </c>
      <c r="EU36" s="122">
        <v>0.79606099999999969</v>
      </c>
      <c r="EV36" s="113">
        <v>1.5433439999999998</v>
      </c>
      <c r="EW36" s="123">
        <v>2.3394049999999993</v>
      </c>
      <c r="EX36" s="122">
        <v>1.2601230000000001</v>
      </c>
      <c r="EY36" s="113">
        <v>0.63272499999999998</v>
      </c>
      <c r="EZ36" s="123">
        <v>1.8928480000000001</v>
      </c>
      <c r="FA36" s="122">
        <v>1.8206770000000001</v>
      </c>
      <c r="FB36" s="113">
        <v>0.97491800000000006</v>
      </c>
      <c r="FC36" s="123">
        <v>2.7955950000000001</v>
      </c>
      <c r="FD36" s="122">
        <v>4.2201550000000028</v>
      </c>
      <c r="FE36" s="113">
        <v>2.6363370000000002</v>
      </c>
      <c r="FF36" s="123">
        <v>6.8564920000000029</v>
      </c>
      <c r="FG36" s="122">
        <v>0.96229399999999943</v>
      </c>
      <c r="FH36" s="113">
        <v>0.67875400000000008</v>
      </c>
      <c r="FI36" s="123">
        <v>1.6410479999999996</v>
      </c>
      <c r="FJ36" s="122">
        <v>1.2074449999999997</v>
      </c>
      <c r="FK36" s="113">
        <v>0.17635899999999999</v>
      </c>
      <c r="FL36" s="123">
        <v>1.3838039999999996</v>
      </c>
      <c r="FM36" s="122">
        <v>0.88711400000000029</v>
      </c>
      <c r="FN36" s="113">
        <v>1.4307619999999999</v>
      </c>
      <c r="FO36" s="123">
        <v>2.317876</v>
      </c>
      <c r="FP36" s="122">
        <v>0.98682299999999978</v>
      </c>
      <c r="FQ36" s="113">
        <v>2.9828890000000001</v>
      </c>
      <c r="FR36" s="123">
        <v>3.9697119999999999</v>
      </c>
      <c r="FS36" s="122">
        <v>2.1615310000000001</v>
      </c>
      <c r="FT36" s="113">
        <v>1.1029500000000001</v>
      </c>
      <c r="FU36" s="123">
        <v>3.264481</v>
      </c>
      <c r="FV36" s="122">
        <v>2.9372299999999991</v>
      </c>
      <c r="FW36" s="113">
        <v>4.2883530000000007</v>
      </c>
      <c r="FX36" s="123">
        <v>7.2255830000000003</v>
      </c>
      <c r="FY36" s="122">
        <v>0.79257299999999997</v>
      </c>
      <c r="FZ36" s="113">
        <v>1.4297410000000002</v>
      </c>
      <c r="GA36" s="123">
        <v>2.2223139999999999</v>
      </c>
      <c r="GB36" s="122">
        <v>2.40917</v>
      </c>
      <c r="GC36" s="113">
        <v>1.205803</v>
      </c>
      <c r="GD36" s="123">
        <v>3.614973</v>
      </c>
      <c r="GE36" s="122">
        <v>1.7417769999999999</v>
      </c>
      <c r="GF36" s="113">
        <v>1.6445430000000001</v>
      </c>
      <c r="GG36" s="123">
        <v>3.38632</v>
      </c>
      <c r="GH36" s="122">
        <v>1.3072499999999994</v>
      </c>
      <c r="GI36" s="113">
        <v>3.0458439999999998</v>
      </c>
      <c r="GJ36" s="123">
        <v>4.3530939999999987</v>
      </c>
      <c r="GK36" s="122">
        <v>2.9928200000000005</v>
      </c>
      <c r="GL36" s="113">
        <v>1.9628119999999998</v>
      </c>
      <c r="GM36" s="123">
        <v>4.9556320000000005</v>
      </c>
      <c r="GN36" s="122">
        <v>3.1774500000000003</v>
      </c>
      <c r="GO36" s="113">
        <v>1.774697</v>
      </c>
      <c r="GP36" s="123">
        <v>4.9521470000000001</v>
      </c>
      <c r="GQ36" s="122">
        <v>2.0932219999999981</v>
      </c>
      <c r="GR36" s="113">
        <v>0.83677500000000005</v>
      </c>
      <c r="GS36" s="123">
        <v>2.9299969999999984</v>
      </c>
      <c r="GT36" s="122">
        <v>3.2735629999999998</v>
      </c>
      <c r="GU36" s="113">
        <v>1.4867409999999999</v>
      </c>
      <c r="GV36" s="123">
        <v>4.7603039999999996</v>
      </c>
      <c r="GW36" s="122">
        <v>1.0850139999999999</v>
      </c>
      <c r="GX36" s="113">
        <v>1.161092</v>
      </c>
      <c r="GY36" s="123">
        <v>2.2461060000000002</v>
      </c>
      <c r="GZ36" s="122">
        <v>1.3786620000000001</v>
      </c>
      <c r="HA36" s="113">
        <v>1.0063260000000001</v>
      </c>
      <c r="HB36" s="123">
        <v>2.3849879999999999</v>
      </c>
      <c r="HC36" s="122">
        <v>1.2048119999999995</v>
      </c>
      <c r="HD36" s="113">
        <v>1.8625900000000002</v>
      </c>
      <c r="HE36" s="123">
        <v>3.0674019999999995</v>
      </c>
      <c r="HF36" s="122">
        <v>2.0958850000000004</v>
      </c>
      <c r="HG36" s="113">
        <v>1.0993310000000001</v>
      </c>
      <c r="HH36" s="123">
        <v>3.1952160000000003</v>
      </c>
      <c r="HI36" s="122">
        <v>1.5963740000000008</v>
      </c>
      <c r="HJ36" s="113">
        <v>0.91453800000000007</v>
      </c>
      <c r="HK36" s="113">
        <v>2.5109120000000011</v>
      </c>
      <c r="HL36" s="122">
        <v>1.043941</v>
      </c>
      <c r="HM36" s="113">
        <v>0.85391000000000006</v>
      </c>
      <c r="HN36" s="123">
        <v>1.8978510000000002</v>
      </c>
      <c r="HO36" s="122">
        <v>1.2622290000000005</v>
      </c>
      <c r="HP36" s="113">
        <v>0.67230400000000001</v>
      </c>
      <c r="HQ36" s="113">
        <v>1.9345330000000005</v>
      </c>
      <c r="HR36" s="122">
        <v>2.0190050000000004</v>
      </c>
      <c r="HS36" s="113">
        <v>0.64934100000000006</v>
      </c>
      <c r="HT36" s="113">
        <v>2.6683460000000006</v>
      </c>
      <c r="HU36" s="122">
        <v>1.5092900000000002</v>
      </c>
      <c r="HV36" s="113">
        <v>1.4238089999999999</v>
      </c>
      <c r="HW36" s="123">
        <v>2.9330990000000003</v>
      </c>
      <c r="HX36" s="122">
        <v>1.037828</v>
      </c>
      <c r="HY36" s="113">
        <v>1.098878</v>
      </c>
      <c r="HZ36" s="123">
        <v>2.1367060000000002</v>
      </c>
      <c r="IA36" s="122">
        <v>1.4921229999999996</v>
      </c>
      <c r="IB36" s="113">
        <v>0.63476100000000002</v>
      </c>
      <c r="IC36" s="123">
        <v>2.1268839999999996</v>
      </c>
      <c r="ID36" s="122">
        <v>1.6675510000000004</v>
      </c>
      <c r="IE36" s="113">
        <v>1.7490130000000002</v>
      </c>
      <c r="IF36" s="123">
        <v>3.4165640000000006</v>
      </c>
      <c r="IG36" s="122">
        <v>1.0719380000000003</v>
      </c>
      <c r="IH36" s="113">
        <v>1.8630690000000003</v>
      </c>
      <c r="II36" s="123">
        <v>2.9350070000000006</v>
      </c>
      <c r="IJ36" s="122">
        <v>0.97287499999999982</v>
      </c>
      <c r="IK36" s="113">
        <v>0.61925999999999992</v>
      </c>
      <c r="IL36" s="123">
        <v>1.5921349999999999</v>
      </c>
      <c r="IM36" s="10"/>
    </row>
    <row r="37" spans="1:247" ht="5.25" customHeight="1" x14ac:dyDescent="0.35">
      <c r="A37" s="10"/>
      <c r="B37" s="25"/>
      <c r="C37" s="25"/>
      <c r="D37" s="57"/>
      <c r="E37" s="53"/>
      <c r="F37" s="58"/>
      <c r="G37" s="57"/>
      <c r="H37" s="53"/>
      <c r="I37" s="58"/>
      <c r="J37" s="57"/>
      <c r="K37" s="53"/>
      <c r="L37" s="58"/>
      <c r="M37" s="57"/>
      <c r="N37" s="53"/>
      <c r="O37" s="58"/>
      <c r="P37" s="57"/>
      <c r="Q37" s="53"/>
      <c r="R37" s="58"/>
      <c r="S37" s="57"/>
      <c r="T37" s="53"/>
      <c r="U37" s="58"/>
      <c r="V37" s="57"/>
      <c r="W37" s="53"/>
      <c r="X37" s="58"/>
      <c r="Y37" s="57"/>
      <c r="Z37" s="53"/>
      <c r="AA37" s="58"/>
      <c r="AB37" s="57"/>
      <c r="AC37" s="53"/>
      <c r="AD37" s="58"/>
      <c r="AE37" s="57"/>
      <c r="AF37" s="53"/>
      <c r="AG37" s="58"/>
      <c r="AH37" s="57"/>
      <c r="AI37" s="53"/>
      <c r="AJ37" s="58"/>
      <c r="AK37" s="57"/>
      <c r="AL37" s="53"/>
      <c r="AM37" s="58"/>
      <c r="AN37" s="57"/>
      <c r="AO37" s="53"/>
      <c r="AP37" s="58"/>
      <c r="AQ37" s="57"/>
      <c r="AR37" s="53"/>
      <c r="AS37" s="58"/>
      <c r="AT37" s="57"/>
      <c r="AU37" s="53"/>
      <c r="AV37" s="58"/>
      <c r="AW37" s="57"/>
      <c r="AX37" s="53"/>
      <c r="AY37" s="58"/>
      <c r="AZ37" s="57"/>
      <c r="BA37" s="53"/>
      <c r="BB37" s="58"/>
      <c r="BC37" s="57"/>
      <c r="BD37" s="53"/>
      <c r="BE37" s="58"/>
      <c r="BF37" s="57"/>
      <c r="BG37" s="53"/>
      <c r="BH37" s="58"/>
      <c r="BI37" s="57"/>
      <c r="BJ37" s="53"/>
      <c r="BK37" s="58"/>
      <c r="BL37" s="57"/>
      <c r="BM37" s="53"/>
      <c r="BN37" s="58"/>
      <c r="BO37" s="57"/>
      <c r="BP37" s="53"/>
      <c r="BQ37" s="58"/>
      <c r="BR37" s="57"/>
      <c r="BS37" s="53"/>
      <c r="BT37" s="58"/>
      <c r="BU37" s="57"/>
      <c r="BV37" s="53"/>
      <c r="BW37" s="58"/>
      <c r="BX37" s="57"/>
      <c r="BY37" s="53"/>
      <c r="BZ37" s="58"/>
      <c r="CA37" s="57"/>
      <c r="CB37" s="53"/>
      <c r="CC37" s="58"/>
      <c r="CD37" s="57"/>
      <c r="CE37" s="53"/>
      <c r="CF37" s="58"/>
      <c r="CG37" s="57"/>
      <c r="CH37" s="53"/>
      <c r="CI37" s="58"/>
      <c r="CJ37" s="57"/>
      <c r="CK37" s="53"/>
      <c r="CL37" s="58"/>
      <c r="CM37" s="57"/>
      <c r="CN37" s="53"/>
      <c r="CO37" s="58"/>
      <c r="CP37" s="57"/>
      <c r="CQ37" s="53"/>
      <c r="CR37" s="58"/>
      <c r="CS37" s="57"/>
      <c r="CT37" s="53"/>
      <c r="CU37" s="58"/>
      <c r="CV37" s="57"/>
      <c r="CW37" s="53"/>
      <c r="CX37" s="58"/>
      <c r="CY37" s="57"/>
      <c r="CZ37" s="53"/>
      <c r="DA37" s="58"/>
      <c r="DB37" s="57"/>
      <c r="DC37" s="53"/>
      <c r="DD37" s="58"/>
      <c r="DE37" s="57"/>
      <c r="DF37" s="53"/>
      <c r="DG37" s="58"/>
      <c r="DH37" s="57"/>
      <c r="DI37" s="53"/>
      <c r="DJ37" s="58"/>
      <c r="DK37" s="57"/>
      <c r="DL37" s="53"/>
      <c r="DM37" s="58"/>
      <c r="DN37" s="57"/>
      <c r="DO37" s="53"/>
      <c r="DP37" s="58"/>
      <c r="DQ37" s="57"/>
      <c r="DR37" s="53"/>
      <c r="DS37" s="58"/>
      <c r="DT37" s="57"/>
      <c r="DU37" s="53"/>
      <c r="DV37" s="58"/>
      <c r="DW37" s="57"/>
      <c r="DX37" s="53"/>
      <c r="DY37" s="58"/>
      <c r="DZ37" s="57"/>
      <c r="EA37" s="53"/>
      <c r="EB37" s="58"/>
      <c r="EC37" s="57"/>
      <c r="ED37" s="53"/>
      <c r="EE37" s="58"/>
      <c r="EF37" s="57"/>
      <c r="EG37" s="53"/>
      <c r="EH37" s="58"/>
      <c r="EI37" s="57"/>
      <c r="EJ37" s="53"/>
      <c r="EK37" s="58"/>
      <c r="EL37" s="57"/>
      <c r="EM37" s="53"/>
      <c r="EN37" s="58"/>
      <c r="EO37" s="57"/>
      <c r="EP37" s="53"/>
      <c r="EQ37" s="58"/>
      <c r="ER37" s="117"/>
      <c r="ES37" s="115"/>
      <c r="ET37" s="118"/>
      <c r="EU37" s="117"/>
      <c r="EV37" s="115"/>
      <c r="EW37" s="118"/>
      <c r="EX37" s="117"/>
      <c r="EY37" s="115"/>
      <c r="EZ37" s="118"/>
      <c r="FA37" s="117"/>
      <c r="FB37" s="115"/>
      <c r="FC37" s="118"/>
      <c r="FD37" s="117"/>
      <c r="FE37" s="115"/>
      <c r="FF37" s="118"/>
      <c r="FG37" s="117"/>
      <c r="FH37" s="115"/>
      <c r="FI37" s="118"/>
      <c r="FJ37" s="117"/>
      <c r="FK37" s="115"/>
      <c r="FL37" s="118"/>
      <c r="FM37" s="117"/>
      <c r="FN37" s="115"/>
      <c r="FO37" s="118"/>
      <c r="FP37" s="117"/>
      <c r="FQ37" s="115"/>
      <c r="FR37" s="118"/>
      <c r="FS37" s="117"/>
      <c r="FT37" s="115"/>
      <c r="FU37" s="118"/>
      <c r="FV37" s="117"/>
      <c r="FW37" s="115"/>
      <c r="FX37" s="118"/>
      <c r="FY37" s="117"/>
      <c r="FZ37" s="115"/>
      <c r="GA37" s="118"/>
      <c r="GB37" s="117"/>
      <c r="GC37" s="115"/>
      <c r="GD37" s="118"/>
      <c r="GE37" s="117"/>
      <c r="GF37" s="115"/>
      <c r="GG37" s="118"/>
      <c r="GH37" s="117"/>
      <c r="GI37" s="115"/>
      <c r="GJ37" s="118"/>
      <c r="GK37" s="117"/>
      <c r="GL37" s="115"/>
      <c r="GM37" s="118"/>
      <c r="GN37" s="117"/>
      <c r="GO37" s="115"/>
      <c r="GP37" s="118"/>
      <c r="GQ37" s="117"/>
      <c r="GR37" s="115"/>
      <c r="GS37" s="118"/>
      <c r="GT37" s="117"/>
      <c r="GU37" s="115"/>
      <c r="GV37" s="118"/>
      <c r="GW37" s="117"/>
      <c r="GX37" s="115"/>
      <c r="GY37" s="118"/>
      <c r="GZ37" s="117"/>
      <c r="HA37" s="115"/>
      <c r="HB37" s="118"/>
      <c r="HC37" s="117"/>
      <c r="HD37" s="115"/>
      <c r="HE37" s="118"/>
      <c r="HF37" s="117"/>
      <c r="HG37" s="115"/>
      <c r="HH37" s="118"/>
      <c r="HI37" s="117"/>
      <c r="HJ37" s="115"/>
      <c r="HK37" s="115"/>
      <c r="HL37" s="117"/>
      <c r="HM37" s="115"/>
      <c r="HN37" s="118"/>
      <c r="HO37" s="117"/>
      <c r="HP37" s="115"/>
      <c r="HQ37" s="115"/>
      <c r="HR37" s="117"/>
      <c r="HS37" s="115"/>
      <c r="HT37" s="115"/>
      <c r="HU37" s="117"/>
      <c r="HV37" s="115"/>
      <c r="HW37" s="118"/>
      <c r="HX37" s="117"/>
      <c r="HY37" s="115"/>
      <c r="HZ37" s="118"/>
      <c r="IA37" s="117"/>
      <c r="IB37" s="115"/>
      <c r="IC37" s="118"/>
      <c r="ID37" s="117"/>
      <c r="IE37" s="115"/>
      <c r="IF37" s="118"/>
      <c r="IG37" s="117"/>
      <c r="IH37" s="115"/>
      <c r="II37" s="118"/>
      <c r="IJ37" s="117"/>
      <c r="IK37" s="115"/>
      <c r="IL37" s="118"/>
      <c r="IM37" s="10"/>
    </row>
    <row r="38" spans="1:247" x14ac:dyDescent="0.35">
      <c r="A38" s="10"/>
      <c r="B38" s="30"/>
      <c r="C38" s="32" t="s">
        <v>75</v>
      </c>
      <c r="D38" s="59">
        <f>SUM(D31:D37)</f>
        <v>5.274483</v>
      </c>
      <c r="E38" s="60">
        <f t="shared" ref="E38:BP38" si="12">SUM(E31:E37)</f>
        <v>2.1580979999999998</v>
      </c>
      <c r="F38" s="61">
        <f t="shared" si="12"/>
        <v>7.4325809999999999</v>
      </c>
      <c r="G38" s="59">
        <f t="shared" si="12"/>
        <v>6.4645009999999994</v>
      </c>
      <c r="H38" s="60">
        <f t="shared" si="12"/>
        <v>2.1683789999999998</v>
      </c>
      <c r="I38" s="61">
        <f t="shared" si="12"/>
        <v>8.6328799999999983</v>
      </c>
      <c r="J38" s="59">
        <f t="shared" si="12"/>
        <v>9.3566900000000004</v>
      </c>
      <c r="K38" s="60">
        <f t="shared" si="12"/>
        <v>5.5840800000000002</v>
      </c>
      <c r="L38" s="61">
        <f t="shared" si="12"/>
        <v>14.940770000000001</v>
      </c>
      <c r="M38" s="59">
        <f t="shared" si="12"/>
        <v>4.7826520000000006</v>
      </c>
      <c r="N38" s="60">
        <f t="shared" si="12"/>
        <v>4.4093789999999995</v>
      </c>
      <c r="O38" s="61">
        <f t="shared" si="12"/>
        <v>9.1920310000000001</v>
      </c>
      <c r="P38" s="59">
        <f t="shared" si="12"/>
        <v>4.3596330000000005</v>
      </c>
      <c r="Q38" s="60">
        <f t="shared" si="12"/>
        <v>4.8324949999999989</v>
      </c>
      <c r="R38" s="61">
        <f t="shared" si="12"/>
        <v>9.1921279999999985</v>
      </c>
      <c r="S38" s="59">
        <f t="shared" si="12"/>
        <v>7.4363099999999998</v>
      </c>
      <c r="T38" s="60">
        <f t="shared" si="12"/>
        <v>3.5400809999999998</v>
      </c>
      <c r="U38" s="61">
        <f t="shared" si="12"/>
        <v>10.976391</v>
      </c>
      <c r="V38" s="59">
        <f t="shared" si="12"/>
        <v>8.6198669999999993</v>
      </c>
      <c r="W38" s="60">
        <f t="shared" si="12"/>
        <v>2.5962720000000004</v>
      </c>
      <c r="X38" s="61">
        <f t="shared" si="12"/>
        <v>11.216139</v>
      </c>
      <c r="Y38" s="59">
        <f t="shared" si="12"/>
        <v>5.7784419999999983</v>
      </c>
      <c r="Z38" s="60">
        <f t="shared" si="12"/>
        <v>2.3520189999999999</v>
      </c>
      <c r="AA38" s="61">
        <f t="shared" si="12"/>
        <v>8.1304610000000004</v>
      </c>
      <c r="AB38" s="59">
        <f t="shared" si="12"/>
        <v>5.8727499999999981</v>
      </c>
      <c r="AC38" s="60">
        <f t="shared" si="12"/>
        <v>4.5896800000000004</v>
      </c>
      <c r="AD38" s="61">
        <f t="shared" si="12"/>
        <v>10.462429999999999</v>
      </c>
      <c r="AE38" s="59">
        <f t="shared" si="12"/>
        <v>6.9839909999999978</v>
      </c>
      <c r="AF38" s="60">
        <f t="shared" si="12"/>
        <v>6.0955839999999997</v>
      </c>
      <c r="AG38" s="61">
        <f t="shared" si="12"/>
        <v>13.079575</v>
      </c>
      <c r="AH38" s="59">
        <f t="shared" si="12"/>
        <v>5.7299129999999998</v>
      </c>
      <c r="AI38" s="60">
        <f t="shared" si="12"/>
        <v>5.6081209999999997</v>
      </c>
      <c r="AJ38" s="61">
        <f t="shared" si="12"/>
        <v>11.338033999999997</v>
      </c>
      <c r="AK38" s="59">
        <f t="shared" si="12"/>
        <v>4.4023310000000002</v>
      </c>
      <c r="AL38" s="60">
        <f t="shared" si="12"/>
        <v>5.356223</v>
      </c>
      <c r="AM38" s="61">
        <f t="shared" si="12"/>
        <v>9.7585540000000019</v>
      </c>
      <c r="AN38" s="59">
        <f t="shared" si="12"/>
        <v>5.8592699999999986</v>
      </c>
      <c r="AO38" s="60">
        <f t="shared" si="12"/>
        <v>4.11646</v>
      </c>
      <c r="AP38" s="61">
        <f t="shared" si="12"/>
        <v>9.9757300000000004</v>
      </c>
      <c r="AQ38" s="59">
        <f t="shared" si="12"/>
        <v>7.0514709999999994</v>
      </c>
      <c r="AR38" s="60">
        <f t="shared" si="12"/>
        <v>3.7616330000000002</v>
      </c>
      <c r="AS38" s="61">
        <f t="shared" si="12"/>
        <v>10.813104000000001</v>
      </c>
      <c r="AT38" s="59">
        <f t="shared" si="12"/>
        <v>5.0773080000000004</v>
      </c>
      <c r="AU38" s="60">
        <f t="shared" si="12"/>
        <v>5.765791000000001</v>
      </c>
      <c r="AV38" s="61">
        <f t="shared" si="12"/>
        <v>10.843099</v>
      </c>
      <c r="AW38" s="59">
        <f t="shared" si="12"/>
        <v>6.0350080000000004</v>
      </c>
      <c r="AX38" s="60">
        <f t="shared" si="12"/>
        <v>5.0328799999999996</v>
      </c>
      <c r="AY38" s="61">
        <f t="shared" si="12"/>
        <v>11.067888</v>
      </c>
      <c r="AZ38" s="59">
        <f t="shared" si="12"/>
        <v>9.4592080000000003</v>
      </c>
      <c r="BA38" s="60">
        <f t="shared" si="12"/>
        <v>6.5820080000000001</v>
      </c>
      <c r="BB38" s="61">
        <f t="shared" si="12"/>
        <v>16.041215999999999</v>
      </c>
      <c r="BC38" s="59">
        <f t="shared" si="12"/>
        <v>10.204263999999997</v>
      </c>
      <c r="BD38" s="60">
        <f t="shared" si="12"/>
        <v>3.0445660000000001</v>
      </c>
      <c r="BE38" s="61">
        <f t="shared" si="12"/>
        <v>13.24883</v>
      </c>
      <c r="BF38" s="59">
        <f t="shared" si="12"/>
        <v>9.1238440000000018</v>
      </c>
      <c r="BG38" s="60">
        <f t="shared" si="12"/>
        <v>6.4605700000000006</v>
      </c>
      <c r="BH38" s="61">
        <f t="shared" si="12"/>
        <v>15.584414000000004</v>
      </c>
      <c r="BI38" s="59">
        <f t="shared" si="12"/>
        <v>4.8932860000000007</v>
      </c>
      <c r="BJ38" s="60">
        <f t="shared" si="12"/>
        <v>5.1525310000000006</v>
      </c>
      <c r="BK38" s="61">
        <f t="shared" si="12"/>
        <v>10.045817</v>
      </c>
      <c r="BL38" s="59">
        <f t="shared" si="12"/>
        <v>6.8288309999999992</v>
      </c>
      <c r="BM38" s="60">
        <f t="shared" si="12"/>
        <v>1.6684929999999998</v>
      </c>
      <c r="BN38" s="61">
        <f t="shared" si="12"/>
        <v>8.497323999999999</v>
      </c>
      <c r="BO38" s="59">
        <f t="shared" si="12"/>
        <v>5.1414599999999995</v>
      </c>
      <c r="BP38" s="60">
        <f t="shared" si="12"/>
        <v>9.0178900000000013</v>
      </c>
      <c r="BQ38" s="61">
        <f t="shared" ref="BQ38:EB38" si="13">SUM(BQ31:BQ37)</f>
        <v>14.15935</v>
      </c>
      <c r="BR38" s="59">
        <f t="shared" si="13"/>
        <v>4.3667029999999993</v>
      </c>
      <c r="BS38" s="60">
        <f t="shared" si="13"/>
        <v>4.9434670000000009</v>
      </c>
      <c r="BT38" s="61">
        <f t="shared" si="13"/>
        <v>9.3101700000000012</v>
      </c>
      <c r="BU38" s="59">
        <f t="shared" si="13"/>
        <v>4.8399949999999992</v>
      </c>
      <c r="BV38" s="60">
        <f t="shared" si="13"/>
        <v>6.3439289999999993</v>
      </c>
      <c r="BW38" s="61">
        <f t="shared" si="13"/>
        <v>11.183923999999999</v>
      </c>
      <c r="BX38" s="59">
        <f t="shared" si="13"/>
        <v>5.7426279999999998</v>
      </c>
      <c r="BY38" s="60">
        <f t="shared" si="13"/>
        <v>3.4393229999999999</v>
      </c>
      <c r="BZ38" s="61">
        <f t="shared" si="13"/>
        <v>9.1819509999999998</v>
      </c>
      <c r="CA38" s="59">
        <f t="shared" si="13"/>
        <v>6.1072939999999996</v>
      </c>
      <c r="CB38" s="60">
        <f t="shared" si="13"/>
        <v>5.2715639999999997</v>
      </c>
      <c r="CC38" s="61">
        <f t="shared" si="13"/>
        <v>11.378858000000001</v>
      </c>
      <c r="CD38" s="59">
        <f t="shared" si="13"/>
        <v>3.5385520000000001</v>
      </c>
      <c r="CE38" s="60">
        <f t="shared" si="13"/>
        <v>2.0824610000000003</v>
      </c>
      <c r="CF38" s="61">
        <f t="shared" si="13"/>
        <v>5.6210129999999996</v>
      </c>
      <c r="CG38" s="59">
        <f t="shared" si="13"/>
        <v>2.7803880000000003</v>
      </c>
      <c r="CH38" s="60">
        <f t="shared" si="13"/>
        <v>0.714893</v>
      </c>
      <c r="CI38" s="61">
        <f t="shared" si="13"/>
        <v>3.4952810000000003</v>
      </c>
      <c r="CJ38" s="59">
        <f t="shared" si="13"/>
        <v>2.5124890000000004</v>
      </c>
      <c r="CK38" s="60">
        <f t="shared" si="13"/>
        <v>2.3813560000000003</v>
      </c>
      <c r="CL38" s="61">
        <f t="shared" si="13"/>
        <v>4.8938450000000007</v>
      </c>
      <c r="CM38" s="59">
        <f t="shared" si="13"/>
        <v>5.086347</v>
      </c>
      <c r="CN38" s="60">
        <f t="shared" si="13"/>
        <v>7.5474680000000003</v>
      </c>
      <c r="CO38" s="61">
        <f t="shared" si="13"/>
        <v>12.633815</v>
      </c>
      <c r="CP38" s="59">
        <f t="shared" si="13"/>
        <v>8.3139210000000006</v>
      </c>
      <c r="CQ38" s="60">
        <f t="shared" si="13"/>
        <v>3.6526329999999998</v>
      </c>
      <c r="CR38" s="61">
        <f t="shared" si="13"/>
        <v>11.966554000000002</v>
      </c>
      <c r="CS38" s="59">
        <f t="shared" si="13"/>
        <v>4.3966889999999994</v>
      </c>
      <c r="CT38" s="60">
        <f t="shared" si="13"/>
        <v>5.5835889999999999</v>
      </c>
      <c r="CU38" s="61">
        <f t="shared" si="13"/>
        <v>9.9802780000000002</v>
      </c>
      <c r="CV38" s="59">
        <f t="shared" si="13"/>
        <v>6.3948990000000006</v>
      </c>
      <c r="CW38" s="60">
        <f t="shared" si="13"/>
        <v>7.7841979999999991</v>
      </c>
      <c r="CX38" s="61">
        <f t="shared" si="13"/>
        <v>14.179097000000001</v>
      </c>
      <c r="CY38" s="59">
        <f t="shared" si="13"/>
        <v>7.3696700000000002</v>
      </c>
      <c r="CZ38" s="60">
        <f t="shared" si="13"/>
        <v>7.0305550000000006</v>
      </c>
      <c r="DA38" s="61">
        <f t="shared" si="13"/>
        <v>14.400224999999999</v>
      </c>
      <c r="DB38" s="59">
        <f t="shared" si="13"/>
        <v>5.4279949999999992</v>
      </c>
      <c r="DC38" s="60">
        <f t="shared" si="13"/>
        <v>5.0257119999999995</v>
      </c>
      <c r="DD38" s="61">
        <f t="shared" si="13"/>
        <v>10.453707</v>
      </c>
      <c r="DE38" s="59">
        <f t="shared" si="13"/>
        <v>3.6941830000000007</v>
      </c>
      <c r="DF38" s="60">
        <f t="shared" si="13"/>
        <v>6.1186259999999999</v>
      </c>
      <c r="DG38" s="61">
        <f t="shared" si="13"/>
        <v>9.8128090000000014</v>
      </c>
      <c r="DH38" s="59">
        <f t="shared" si="13"/>
        <v>3.222553</v>
      </c>
      <c r="DI38" s="60">
        <f t="shared" si="13"/>
        <v>3.667875</v>
      </c>
      <c r="DJ38" s="61">
        <f t="shared" si="13"/>
        <v>6.890428</v>
      </c>
      <c r="DK38" s="59">
        <f t="shared" si="13"/>
        <v>3.8846120000000002</v>
      </c>
      <c r="DL38" s="60">
        <f t="shared" si="13"/>
        <v>2.5628730000000002</v>
      </c>
      <c r="DM38" s="61">
        <f t="shared" si="13"/>
        <v>6.4474849999999995</v>
      </c>
      <c r="DN38" s="59">
        <f t="shared" si="13"/>
        <v>4.7049050000000019</v>
      </c>
      <c r="DO38" s="60">
        <f t="shared" si="13"/>
        <v>3.5190700000000006</v>
      </c>
      <c r="DP38" s="61">
        <f t="shared" si="13"/>
        <v>8.2239750000000011</v>
      </c>
      <c r="DQ38" s="59">
        <f t="shared" si="13"/>
        <v>4.9079620000000013</v>
      </c>
      <c r="DR38" s="60">
        <f t="shared" si="13"/>
        <v>7.1345559999999999</v>
      </c>
      <c r="DS38" s="61">
        <f t="shared" si="13"/>
        <v>12.042518000000001</v>
      </c>
      <c r="DT38" s="59">
        <f t="shared" si="13"/>
        <v>6.5010870000000001</v>
      </c>
      <c r="DU38" s="60">
        <f t="shared" si="13"/>
        <v>9.2697289999999999</v>
      </c>
      <c r="DV38" s="61">
        <f t="shared" si="13"/>
        <v>15.770816</v>
      </c>
      <c r="DW38" s="59">
        <f t="shared" si="13"/>
        <v>8.649324</v>
      </c>
      <c r="DX38" s="60">
        <f t="shared" si="13"/>
        <v>10.103761</v>
      </c>
      <c r="DY38" s="61">
        <f t="shared" si="13"/>
        <v>18.753084999999999</v>
      </c>
      <c r="DZ38" s="59">
        <f t="shared" si="13"/>
        <v>5.6729059999999993</v>
      </c>
      <c r="EA38" s="60">
        <f t="shared" si="13"/>
        <v>11.067952999999999</v>
      </c>
      <c r="EB38" s="61">
        <f t="shared" si="13"/>
        <v>16.740859</v>
      </c>
      <c r="EC38" s="59">
        <f t="shared" ref="EC38:GN38" si="14">SUM(EC31:EC37)</f>
        <v>4.7037870000000011</v>
      </c>
      <c r="ED38" s="60">
        <f t="shared" si="14"/>
        <v>8.5269460000000006</v>
      </c>
      <c r="EE38" s="61">
        <f t="shared" si="14"/>
        <v>13.230733000000001</v>
      </c>
      <c r="EF38" s="59">
        <f t="shared" si="14"/>
        <v>4.0251850000000005</v>
      </c>
      <c r="EG38" s="60">
        <f t="shared" si="14"/>
        <v>11.39016</v>
      </c>
      <c r="EH38" s="61">
        <f t="shared" si="14"/>
        <v>15.415345000000002</v>
      </c>
      <c r="EI38" s="59">
        <f t="shared" si="14"/>
        <v>4.1966640000000002</v>
      </c>
      <c r="EJ38" s="60">
        <f t="shared" si="14"/>
        <v>11.543453999999999</v>
      </c>
      <c r="EK38" s="61">
        <f t="shared" si="14"/>
        <v>15.740118000000001</v>
      </c>
      <c r="EL38" s="59">
        <f t="shared" si="14"/>
        <v>4.8967199999999993</v>
      </c>
      <c r="EM38" s="60">
        <f t="shared" si="14"/>
        <v>10.230877000000001</v>
      </c>
      <c r="EN38" s="61">
        <f t="shared" si="14"/>
        <v>15.127597000000002</v>
      </c>
      <c r="EO38" s="59">
        <f t="shared" si="14"/>
        <v>3.4170410000000002</v>
      </c>
      <c r="EP38" s="60">
        <f t="shared" si="14"/>
        <v>9.981033</v>
      </c>
      <c r="EQ38" s="61">
        <f t="shared" si="14"/>
        <v>13.398073999999998</v>
      </c>
      <c r="ER38" s="119">
        <f t="shared" si="14"/>
        <v>4.0692639999999995</v>
      </c>
      <c r="ES38" s="120">
        <f t="shared" si="14"/>
        <v>4.7820609999999997</v>
      </c>
      <c r="ET38" s="121">
        <f t="shared" si="14"/>
        <v>8.8513249999999992</v>
      </c>
      <c r="EU38" s="119">
        <f t="shared" si="14"/>
        <v>4.3317889999999997</v>
      </c>
      <c r="EV38" s="120">
        <f t="shared" si="14"/>
        <v>10.068625999999998</v>
      </c>
      <c r="EW38" s="121">
        <f t="shared" si="14"/>
        <v>14.400414999999997</v>
      </c>
      <c r="EX38" s="119">
        <f t="shared" si="14"/>
        <v>4.9677150000000001</v>
      </c>
      <c r="EY38" s="120">
        <f t="shared" si="14"/>
        <v>10.317940000000002</v>
      </c>
      <c r="EZ38" s="121">
        <f t="shared" si="14"/>
        <v>15.285655000000002</v>
      </c>
      <c r="FA38" s="119">
        <f t="shared" si="14"/>
        <v>4.3940739999999998</v>
      </c>
      <c r="FB38" s="120">
        <f t="shared" si="14"/>
        <v>9.426674000000002</v>
      </c>
      <c r="FC38" s="121">
        <f t="shared" si="14"/>
        <v>13.820748000000004</v>
      </c>
      <c r="FD38" s="119">
        <f t="shared" si="14"/>
        <v>8.7816980000000022</v>
      </c>
      <c r="FE38" s="120">
        <f t="shared" si="14"/>
        <v>11.525034000000002</v>
      </c>
      <c r="FF38" s="121">
        <f t="shared" si="14"/>
        <v>20.306732000000004</v>
      </c>
      <c r="FG38" s="119">
        <f t="shared" si="14"/>
        <v>5.5226909999999991</v>
      </c>
      <c r="FH38" s="120">
        <f t="shared" si="14"/>
        <v>10.828269000000001</v>
      </c>
      <c r="FI38" s="121">
        <f t="shared" si="14"/>
        <v>16.350960000000001</v>
      </c>
      <c r="FJ38" s="119">
        <f t="shared" si="14"/>
        <v>6.8620550000000007</v>
      </c>
      <c r="FK38" s="120">
        <f t="shared" si="14"/>
        <v>7.3941439999999998</v>
      </c>
      <c r="FL38" s="121">
        <f t="shared" si="14"/>
        <v>14.256198999999999</v>
      </c>
      <c r="FM38" s="119">
        <f t="shared" si="14"/>
        <v>4.2849699999999995</v>
      </c>
      <c r="FN38" s="120">
        <f t="shared" si="14"/>
        <v>10.568738</v>
      </c>
      <c r="FO38" s="121">
        <f t="shared" si="14"/>
        <v>14.853707999999999</v>
      </c>
      <c r="FP38" s="119">
        <f t="shared" si="14"/>
        <v>7.4190599999999982</v>
      </c>
      <c r="FQ38" s="120">
        <f t="shared" si="14"/>
        <v>11.7508</v>
      </c>
      <c r="FR38" s="121">
        <f t="shared" si="14"/>
        <v>19.16986</v>
      </c>
      <c r="FS38" s="119">
        <f t="shared" si="14"/>
        <v>6.1720859999999993</v>
      </c>
      <c r="FT38" s="120">
        <f t="shared" si="14"/>
        <v>8.9473440000000011</v>
      </c>
      <c r="FU38" s="121">
        <f t="shared" si="14"/>
        <v>15.119429999999999</v>
      </c>
      <c r="FV38" s="119">
        <f t="shared" si="14"/>
        <v>7.0214079999999992</v>
      </c>
      <c r="FW38" s="120">
        <f t="shared" si="14"/>
        <v>15.737444</v>
      </c>
      <c r="FX38" s="121">
        <f t="shared" si="14"/>
        <v>22.758851999999997</v>
      </c>
      <c r="FY38" s="119">
        <f t="shared" si="14"/>
        <v>4.0844819999999995</v>
      </c>
      <c r="FZ38" s="120">
        <f t="shared" si="14"/>
        <v>8.3278850000000002</v>
      </c>
      <c r="GA38" s="121">
        <f t="shared" si="14"/>
        <v>12.412367</v>
      </c>
      <c r="GB38" s="119">
        <f t="shared" si="14"/>
        <v>5.2052440000000004</v>
      </c>
      <c r="GC38" s="120">
        <f t="shared" si="14"/>
        <v>9.0970069999999996</v>
      </c>
      <c r="GD38" s="121">
        <f t="shared" si="14"/>
        <v>14.302250999999998</v>
      </c>
      <c r="GE38" s="119">
        <f t="shared" si="14"/>
        <v>4.8943769999999995</v>
      </c>
      <c r="GF38" s="120">
        <f t="shared" si="14"/>
        <v>9.0747600000000013</v>
      </c>
      <c r="GG38" s="121">
        <f t="shared" si="14"/>
        <v>13.969137</v>
      </c>
      <c r="GH38" s="119">
        <f t="shared" si="14"/>
        <v>5.3653329999999997</v>
      </c>
      <c r="GI38" s="120">
        <f t="shared" si="14"/>
        <v>13.329861999999999</v>
      </c>
      <c r="GJ38" s="121">
        <f t="shared" si="14"/>
        <v>18.695194999999998</v>
      </c>
      <c r="GK38" s="119">
        <f t="shared" si="14"/>
        <v>6.5407410000000006</v>
      </c>
      <c r="GL38" s="120">
        <f t="shared" si="14"/>
        <v>7.8527879999999994</v>
      </c>
      <c r="GM38" s="121">
        <f t="shared" si="14"/>
        <v>14.393529000000001</v>
      </c>
      <c r="GN38" s="119">
        <f t="shared" si="14"/>
        <v>7.2815690000000002</v>
      </c>
      <c r="GO38" s="120">
        <f t="shared" ref="GO38:HN38" si="15">SUM(GO31:GO37)</f>
        <v>12.180057999999997</v>
      </c>
      <c r="GP38" s="121">
        <f t="shared" si="15"/>
        <v>19.461627</v>
      </c>
      <c r="GQ38" s="119">
        <f t="shared" si="15"/>
        <v>7.5466249999999988</v>
      </c>
      <c r="GR38" s="120">
        <f t="shared" si="15"/>
        <v>7.3760320000000004</v>
      </c>
      <c r="GS38" s="121">
        <f t="shared" si="15"/>
        <v>14.922656999999997</v>
      </c>
      <c r="GT38" s="119">
        <f t="shared" si="15"/>
        <v>8.9691119999999991</v>
      </c>
      <c r="GU38" s="120">
        <f t="shared" si="15"/>
        <v>10.066651999999999</v>
      </c>
      <c r="GV38" s="121">
        <f t="shared" si="15"/>
        <v>19.035764</v>
      </c>
      <c r="GW38" s="119">
        <f t="shared" si="15"/>
        <v>5.7386680000000005</v>
      </c>
      <c r="GX38" s="120">
        <f t="shared" si="15"/>
        <v>10.070875000000001</v>
      </c>
      <c r="GY38" s="121">
        <f t="shared" si="15"/>
        <v>15.809543000000001</v>
      </c>
      <c r="GZ38" s="119">
        <f t="shared" si="15"/>
        <v>4.7084839999999994</v>
      </c>
      <c r="HA38" s="120">
        <f t="shared" si="15"/>
        <v>8.789733</v>
      </c>
      <c r="HB38" s="121">
        <f t="shared" si="15"/>
        <v>13.498217</v>
      </c>
      <c r="HC38" s="119">
        <f t="shared" si="15"/>
        <v>7.2426159999999982</v>
      </c>
      <c r="HD38" s="120">
        <f t="shared" si="15"/>
        <v>13.304631000000001</v>
      </c>
      <c r="HE38" s="121">
        <f t="shared" si="15"/>
        <v>20.547246999999999</v>
      </c>
      <c r="HF38" s="119">
        <f t="shared" si="15"/>
        <v>5.5413290000000011</v>
      </c>
      <c r="HG38" s="120">
        <f t="shared" si="15"/>
        <v>13.907067000000001</v>
      </c>
      <c r="HH38" s="121">
        <f t="shared" si="15"/>
        <v>19.448396000000002</v>
      </c>
      <c r="HI38" s="119">
        <f t="shared" si="15"/>
        <v>4.9943170000000014</v>
      </c>
      <c r="HJ38" s="120">
        <f t="shared" si="15"/>
        <v>9.6266169999999995</v>
      </c>
      <c r="HK38" s="120">
        <f t="shared" si="15"/>
        <v>14.620934000000002</v>
      </c>
      <c r="HL38" s="119">
        <f t="shared" si="15"/>
        <v>4.053928</v>
      </c>
      <c r="HM38" s="120">
        <f t="shared" si="15"/>
        <v>9.271904000000001</v>
      </c>
      <c r="HN38" s="121">
        <f t="shared" si="15"/>
        <v>13.325831999999998</v>
      </c>
      <c r="HO38" s="119">
        <f t="shared" ref="HO38:HQ38" si="16">SUM(HO31:HO37)</f>
        <v>5.6505680000000007</v>
      </c>
      <c r="HP38" s="120">
        <f t="shared" si="16"/>
        <v>11.945262000000001</v>
      </c>
      <c r="HQ38" s="120">
        <f t="shared" si="16"/>
        <v>17.595830000000003</v>
      </c>
      <c r="HR38" s="119">
        <f t="shared" ref="HR38:HT38" si="17">SUM(HR31:HR37)</f>
        <v>6.714360000000001</v>
      </c>
      <c r="HS38" s="120">
        <f t="shared" si="17"/>
        <v>9.6839250000000003</v>
      </c>
      <c r="HT38" s="120">
        <f t="shared" si="17"/>
        <v>16.398285000000001</v>
      </c>
      <c r="HU38" s="119">
        <f t="shared" ref="HU38:HW38" si="18">SUM(HU31:HU37)</f>
        <v>4.4411250000000004</v>
      </c>
      <c r="HV38" s="120">
        <f t="shared" si="18"/>
        <v>10.011248</v>
      </c>
      <c r="HW38" s="121">
        <f t="shared" si="18"/>
        <v>14.452373</v>
      </c>
      <c r="HX38" s="119">
        <f t="shared" ref="HX38:HZ38" si="19">SUM(HX31:HX37)</f>
        <v>5.6238540000000006</v>
      </c>
      <c r="HY38" s="120">
        <f t="shared" si="19"/>
        <v>12.042863999999998</v>
      </c>
      <c r="HZ38" s="121">
        <f t="shared" si="19"/>
        <v>17.666717999999999</v>
      </c>
      <c r="IA38" s="119">
        <f t="shared" ref="IA38:IC38" si="20">SUM(IA31:IA37)</f>
        <v>9.5293600000000005</v>
      </c>
      <c r="IB38" s="120">
        <f t="shared" si="20"/>
        <v>9.5033099999999973</v>
      </c>
      <c r="IC38" s="121">
        <f t="shared" si="20"/>
        <v>19.03267</v>
      </c>
      <c r="ID38" s="119">
        <f t="shared" ref="ID38:IF38" si="21">SUM(ID31:ID37)</f>
        <v>10.248980000000003</v>
      </c>
      <c r="IE38" s="120">
        <f t="shared" si="21"/>
        <v>13.302156000000002</v>
      </c>
      <c r="IF38" s="121">
        <f t="shared" si="21"/>
        <v>23.551136000000003</v>
      </c>
      <c r="IG38" s="119">
        <f t="shared" ref="IG38:II38" si="22">SUM(IG31:IG37)</f>
        <v>5.3067670000000007</v>
      </c>
      <c r="IH38" s="120">
        <f t="shared" si="22"/>
        <v>17.140008000000002</v>
      </c>
      <c r="II38" s="121">
        <f t="shared" si="22"/>
        <v>22.446775000000002</v>
      </c>
      <c r="IJ38" s="119">
        <f t="shared" ref="IJ38:IL38" si="23">SUM(IJ31:IJ37)</f>
        <v>6.2542019999999994</v>
      </c>
      <c r="IK38" s="120">
        <f t="shared" si="23"/>
        <v>9.7807089999999999</v>
      </c>
      <c r="IL38" s="121">
        <f t="shared" si="23"/>
        <v>16.034911000000001</v>
      </c>
      <c r="IM38" s="10"/>
    </row>
    <row r="39" spans="1:247" ht="15" customHeight="1" x14ac:dyDescent="0.35">
      <c r="A39" s="10"/>
      <c r="B39" s="166" t="s">
        <v>78</v>
      </c>
      <c r="C39" s="167"/>
      <c r="D39" s="168"/>
      <c r="E39" s="168"/>
      <c r="F39" s="168"/>
      <c r="G39" s="168"/>
      <c r="H39" s="168"/>
      <c r="I39" s="168"/>
      <c r="J39" s="168"/>
      <c r="K39" s="168"/>
      <c r="L39" s="168"/>
      <c r="M39" s="168"/>
      <c r="N39" s="168"/>
      <c r="O39" s="168"/>
      <c r="P39" s="168"/>
      <c r="Q39" s="168"/>
      <c r="R39" s="168"/>
      <c r="S39" s="168"/>
      <c r="T39" s="168"/>
      <c r="U39" s="168"/>
      <c r="V39" s="168"/>
      <c r="W39" s="168"/>
      <c r="X39" s="168"/>
      <c r="Y39" s="168"/>
      <c r="Z39" s="168"/>
      <c r="AA39" s="168"/>
      <c r="AB39" s="168"/>
      <c r="AC39" s="168"/>
      <c r="AD39" s="168"/>
      <c r="AE39" s="168"/>
      <c r="AF39" s="168"/>
      <c r="AG39" s="168"/>
      <c r="AH39" s="168"/>
      <c r="AI39" s="168"/>
      <c r="AJ39" s="168"/>
      <c r="AK39" s="168"/>
      <c r="AL39" s="168"/>
      <c r="AM39" s="168"/>
      <c r="AN39" s="168"/>
      <c r="AO39" s="168"/>
      <c r="AP39" s="168"/>
      <c r="AQ39" s="168"/>
      <c r="AR39" s="168"/>
      <c r="AS39" s="168"/>
      <c r="AT39" s="168"/>
      <c r="AU39" s="168"/>
      <c r="AV39" s="168"/>
      <c r="AW39" s="168"/>
      <c r="AX39" s="168"/>
      <c r="AY39" s="168"/>
      <c r="AZ39" s="168"/>
      <c r="BA39" s="168"/>
      <c r="BB39" s="168"/>
      <c r="BC39" s="168"/>
      <c r="BD39" s="168"/>
      <c r="BE39" s="168"/>
      <c r="BF39" s="168"/>
      <c r="BG39" s="168"/>
      <c r="BH39" s="168"/>
      <c r="BI39" s="168"/>
      <c r="BJ39" s="168"/>
      <c r="BK39" s="168"/>
      <c r="BL39" s="168"/>
      <c r="BM39" s="168"/>
      <c r="BN39" s="168"/>
      <c r="BO39" s="168"/>
      <c r="BP39" s="168"/>
      <c r="BQ39" s="168"/>
      <c r="BR39" s="168"/>
      <c r="BS39" s="168"/>
      <c r="BT39" s="168"/>
      <c r="BU39" s="168"/>
      <c r="BV39" s="168"/>
      <c r="BW39" s="168"/>
      <c r="BX39" s="168"/>
      <c r="BY39" s="168"/>
      <c r="BZ39" s="168"/>
      <c r="CA39" s="168"/>
      <c r="CB39" s="168"/>
      <c r="CC39" s="168"/>
      <c r="CD39" s="168"/>
      <c r="CE39" s="168"/>
      <c r="CF39" s="168"/>
      <c r="CG39" s="168"/>
      <c r="CH39" s="168"/>
      <c r="CI39" s="168"/>
      <c r="CJ39" s="168"/>
      <c r="CK39" s="168"/>
      <c r="CL39" s="168"/>
      <c r="CM39" s="168"/>
      <c r="CN39" s="168"/>
      <c r="CO39" s="168"/>
      <c r="CP39" s="168"/>
      <c r="CQ39" s="168"/>
      <c r="CR39" s="168"/>
      <c r="CS39" s="168"/>
      <c r="CT39" s="168"/>
      <c r="CU39" s="168"/>
      <c r="CV39" s="168"/>
      <c r="CW39" s="168"/>
      <c r="CX39" s="168"/>
      <c r="CY39" s="168"/>
      <c r="CZ39" s="168"/>
      <c r="DA39" s="168"/>
      <c r="DB39" s="168"/>
      <c r="DC39" s="168"/>
      <c r="DD39" s="168"/>
      <c r="DE39" s="168"/>
      <c r="DF39" s="168"/>
      <c r="DG39" s="168"/>
      <c r="DH39" s="168"/>
      <c r="DI39" s="168"/>
      <c r="DJ39" s="168"/>
      <c r="DK39" s="168"/>
      <c r="DL39" s="168"/>
      <c r="DM39" s="168"/>
      <c r="DN39" s="168"/>
      <c r="DO39" s="168"/>
      <c r="DP39" s="168"/>
      <c r="DQ39" s="168"/>
      <c r="DR39" s="168"/>
      <c r="DS39" s="168"/>
      <c r="DT39" s="168"/>
      <c r="DU39" s="168"/>
      <c r="DV39" s="168"/>
      <c r="DW39" s="168"/>
      <c r="DX39" s="168"/>
      <c r="DY39" s="168"/>
      <c r="DZ39" s="168"/>
      <c r="EA39" s="168"/>
      <c r="EB39" s="168"/>
      <c r="EC39" s="168"/>
      <c r="ED39" s="168"/>
      <c r="EE39" s="168"/>
      <c r="EF39" s="168"/>
      <c r="EG39" s="168"/>
      <c r="EH39" s="168"/>
      <c r="EI39" s="168"/>
      <c r="EJ39" s="168"/>
      <c r="EK39" s="168"/>
      <c r="EL39" s="168"/>
      <c r="EM39" s="168"/>
      <c r="EN39" s="168"/>
      <c r="EO39" s="168"/>
      <c r="EP39" s="168"/>
      <c r="EQ39" s="168"/>
      <c r="ER39" s="168"/>
      <c r="ES39" s="168"/>
      <c r="ET39" s="168"/>
      <c r="EU39" s="168"/>
      <c r="EV39" s="168"/>
      <c r="EW39" s="168"/>
      <c r="EX39" s="168"/>
      <c r="EY39" s="168"/>
      <c r="EZ39" s="168"/>
      <c r="FA39" s="168"/>
      <c r="FB39" s="168"/>
      <c r="FC39" s="168"/>
      <c r="FD39" s="168"/>
      <c r="FE39" s="168"/>
      <c r="FF39" s="168"/>
      <c r="FG39" s="168"/>
      <c r="FH39" s="168"/>
      <c r="FI39" s="168"/>
      <c r="FJ39" s="168"/>
      <c r="FK39" s="168"/>
      <c r="FL39" s="168"/>
      <c r="FM39" s="168"/>
      <c r="FN39" s="168"/>
      <c r="FO39" s="168"/>
      <c r="FP39" s="168"/>
      <c r="FQ39" s="168"/>
      <c r="FR39" s="169"/>
      <c r="FS39" s="168"/>
      <c r="FT39" s="168"/>
      <c r="FU39" s="169"/>
      <c r="FV39" s="168"/>
      <c r="FW39" s="168"/>
      <c r="FX39" s="169"/>
      <c r="FY39" s="168"/>
      <c r="FZ39" s="168"/>
      <c r="GA39" s="169"/>
      <c r="GB39" s="168"/>
      <c r="GC39" s="168"/>
      <c r="GD39" s="168"/>
      <c r="GE39" s="168"/>
      <c r="GF39" s="168"/>
      <c r="GG39" s="168"/>
      <c r="GH39" s="168"/>
      <c r="GI39" s="168"/>
      <c r="GJ39" s="169"/>
      <c r="GK39" s="168"/>
      <c r="GL39" s="168"/>
      <c r="GM39" s="169"/>
      <c r="GN39" s="168"/>
      <c r="GO39" s="168"/>
      <c r="GP39" s="169"/>
      <c r="GQ39" s="168"/>
      <c r="GR39" s="168"/>
      <c r="GS39" s="169"/>
      <c r="GT39" s="168"/>
      <c r="GU39" s="168"/>
      <c r="GV39" s="169"/>
      <c r="GW39" s="168"/>
      <c r="GX39" s="168"/>
      <c r="GY39" s="169"/>
      <c r="GZ39" s="168"/>
      <c r="HA39" s="168"/>
      <c r="HB39" s="169"/>
      <c r="HC39" s="168"/>
      <c r="HD39" s="168"/>
      <c r="HE39" s="169"/>
      <c r="HF39" s="168"/>
      <c r="HG39" s="168"/>
      <c r="HH39" s="169"/>
      <c r="HI39" s="168"/>
      <c r="HJ39" s="168"/>
      <c r="HK39" s="168"/>
      <c r="HL39" s="206"/>
      <c r="HM39" s="168"/>
      <c r="HN39" s="169"/>
      <c r="HO39" s="168"/>
      <c r="HP39" s="168"/>
      <c r="HQ39" s="168"/>
      <c r="HR39" s="168"/>
      <c r="HS39" s="168"/>
      <c r="HT39" s="168"/>
      <c r="HU39" s="168"/>
      <c r="HV39" s="168"/>
      <c r="HW39" s="169"/>
      <c r="HX39" s="168"/>
      <c r="HY39" s="168"/>
      <c r="HZ39" s="169"/>
      <c r="IA39" s="168"/>
      <c r="IB39" s="168"/>
      <c r="IC39" s="169"/>
      <c r="ID39" s="168"/>
      <c r="IE39" s="168"/>
      <c r="IF39" s="169"/>
      <c r="IG39" s="168"/>
      <c r="IH39" s="168"/>
      <c r="II39" s="169"/>
      <c r="IJ39" s="168"/>
      <c r="IK39" s="168"/>
      <c r="IL39" s="169"/>
      <c r="IM39" s="10"/>
    </row>
    <row r="40" spans="1:247" ht="6" customHeight="1" x14ac:dyDescent="0.35">
      <c r="A40" s="10"/>
      <c r="B40" s="36"/>
      <c r="C40" s="3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c r="BX40" s="17"/>
      <c r="BY40" s="17"/>
      <c r="BZ40" s="17"/>
      <c r="CA40" s="17"/>
      <c r="CB40" s="17"/>
      <c r="CC40" s="17"/>
      <c r="CD40" s="17"/>
      <c r="CE40" s="17"/>
      <c r="CF40" s="17"/>
      <c r="CG40" s="17"/>
      <c r="CH40" s="17"/>
      <c r="CI40" s="17"/>
      <c r="CJ40" s="17"/>
      <c r="CK40" s="17"/>
      <c r="CL40" s="17"/>
      <c r="CM40" s="17"/>
      <c r="CN40" s="17"/>
      <c r="CO40" s="17"/>
      <c r="CP40" s="17"/>
      <c r="CQ40" s="17"/>
      <c r="CR40" s="17"/>
      <c r="CS40" s="17"/>
      <c r="CT40" s="17"/>
      <c r="CU40" s="17"/>
      <c r="CV40" s="17"/>
      <c r="CW40" s="17"/>
      <c r="CX40" s="17"/>
      <c r="CY40" s="17"/>
      <c r="CZ40" s="17"/>
      <c r="DA40" s="17"/>
      <c r="DB40" s="17"/>
      <c r="DC40" s="17"/>
      <c r="DD40" s="17"/>
      <c r="DE40" s="17"/>
      <c r="DF40" s="17"/>
      <c r="DG40" s="17"/>
      <c r="DH40" s="17"/>
      <c r="DI40" s="17"/>
      <c r="DJ40" s="17"/>
      <c r="DK40" s="17"/>
      <c r="DL40" s="17"/>
      <c r="DM40" s="17"/>
      <c r="DN40" s="17"/>
      <c r="DO40" s="17"/>
      <c r="DP40" s="17"/>
      <c r="DQ40" s="17"/>
      <c r="DR40" s="17"/>
      <c r="DS40" s="17"/>
      <c r="DT40" s="17"/>
      <c r="DU40" s="17"/>
      <c r="DV40" s="17"/>
      <c r="DW40" s="17"/>
      <c r="DX40" s="17"/>
      <c r="DY40" s="17"/>
      <c r="DZ40" s="17"/>
      <c r="EA40" s="17"/>
      <c r="EB40" s="17"/>
      <c r="EC40" s="17"/>
      <c r="ED40" s="17"/>
      <c r="EE40" s="17"/>
      <c r="EF40" s="17"/>
      <c r="EG40" s="17"/>
      <c r="EH40" s="17"/>
      <c r="EI40" s="17"/>
      <c r="EJ40" s="17"/>
      <c r="EK40" s="17"/>
      <c r="EL40" s="17"/>
      <c r="EM40" s="17"/>
      <c r="EN40" s="17"/>
      <c r="EO40" s="17"/>
      <c r="EP40" s="17"/>
      <c r="EQ40" s="17"/>
      <c r="ER40" s="17"/>
      <c r="ES40" s="17"/>
      <c r="ET40" s="17"/>
      <c r="EU40" s="17"/>
      <c r="EV40" s="17"/>
      <c r="EW40" s="17"/>
      <c r="EX40" s="17"/>
      <c r="EY40" s="17"/>
      <c r="EZ40" s="17"/>
      <c r="FA40" s="17"/>
      <c r="FB40" s="17"/>
      <c r="FC40" s="17"/>
      <c r="FD40" s="17"/>
      <c r="FE40" s="17"/>
      <c r="FF40" s="17"/>
      <c r="FG40" s="17"/>
      <c r="FH40" s="17"/>
      <c r="FI40" s="17"/>
      <c r="FJ40" s="17"/>
      <c r="FK40" s="17"/>
      <c r="FL40" s="17"/>
      <c r="FM40" s="17"/>
      <c r="FN40" s="17"/>
      <c r="FO40" s="17"/>
      <c r="FP40" s="17"/>
      <c r="FQ40" s="17"/>
      <c r="FR40" s="17"/>
      <c r="FS40" s="8"/>
      <c r="FT40" s="8"/>
      <c r="FU40" s="8"/>
      <c r="FV40" s="8"/>
      <c r="FW40" s="8"/>
      <c r="FX40" s="8"/>
      <c r="FY40" s="8"/>
      <c r="FZ40" s="8"/>
      <c r="GA40" s="8"/>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10"/>
    </row>
    <row r="41" spans="1:247" x14ac:dyDescent="0.35">
      <c r="A41" s="10"/>
      <c r="B41" s="36" t="s">
        <v>87</v>
      </c>
      <c r="C41" s="37"/>
      <c r="D41" s="71"/>
      <c r="E41" s="71"/>
      <c r="F41" s="71"/>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1"/>
      <c r="BP41" s="71"/>
      <c r="BQ41" s="71"/>
      <c r="BR41" s="71"/>
      <c r="BS41" s="71"/>
      <c r="BT41" s="71"/>
      <c r="BU41" s="71"/>
      <c r="BV41" s="71"/>
      <c r="BW41" s="71"/>
      <c r="BX41" s="71"/>
      <c r="BY41" s="71"/>
      <c r="BZ41" s="71"/>
      <c r="CA41" s="71"/>
      <c r="CB41" s="71"/>
      <c r="CC41" s="71"/>
      <c r="CD41" s="71"/>
      <c r="CE41" s="71"/>
      <c r="CF41" s="71"/>
      <c r="CG41" s="71"/>
      <c r="CH41" s="71"/>
      <c r="CI41" s="71"/>
      <c r="CJ41" s="71"/>
      <c r="CK41" s="71"/>
      <c r="CL41" s="71"/>
      <c r="CM41" s="71"/>
      <c r="CN41" s="71"/>
      <c r="CO41" s="71"/>
      <c r="CP41" s="71"/>
      <c r="CQ41" s="71"/>
      <c r="CR41" s="71"/>
      <c r="CS41" s="71"/>
      <c r="CT41" s="71"/>
      <c r="CU41" s="71"/>
      <c r="CV41" s="71"/>
      <c r="CW41" s="71"/>
      <c r="CX41" s="71"/>
      <c r="CY41" s="71"/>
      <c r="CZ41" s="71"/>
      <c r="DA41" s="71"/>
      <c r="DB41" s="71"/>
      <c r="DC41" s="71"/>
      <c r="DD41" s="71"/>
      <c r="DE41" s="71"/>
      <c r="DF41" s="71"/>
      <c r="DG41" s="71"/>
      <c r="DH41" s="71"/>
      <c r="DI41" s="71"/>
      <c r="DJ41" s="71"/>
      <c r="DK41" s="71"/>
      <c r="DL41" s="71"/>
      <c r="DM41" s="71"/>
      <c r="DN41" s="71"/>
      <c r="DO41" s="71"/>
      <c r="DP41" s="71"/>
      <c r="DQ41" s="71"/>
      <c r="DR41" s="71"/>
      <c r="DS41" s="71"/>
      <c r="DT41" s="71"/>
      <c r="DU41" s="71"/>
      <c r="DV41" s="71"/>
      <c r="DW41" s="71"/>
      <c r="DX41" s="71"/>
      <c r="DY41" s="71"/>
      <c r="DZ41" s="71"/>
      <c r="EA41" s="71"/>
      <c r="EB41" s="71"/>
      <c r="EC41" s="71"/>
      <c r="ED41" s="71"/>
      <c r="EE41" s="71"/>
      <c r="EF41" s="71"/>
      <c r="EG41" s="71"/>
      <c r="EH41" s="71"/>
      <c r="EI41" s="71"/>
      <c r="EJ41" s="71"/>
      <c r="EK41" s="71"/>
      <c r="EL41" s="71"/>
      <c r="EM41" s="71"/>
      <c r="EN41" s="71"/>
      <c r="EO41" s="71"/>
      <c r="EP41" s="71"/>
      <c r="EQ41" s="71"/>
      <c r="ER41" s="71"/>
      <c r="ES41" s="71"/>
      <c r="ET41" s="71"/>
      <c r="EU41" s="71"/>
      <c r="EV41" s="71"/>
      <c r="EW41" s="71"/>
      <c r="EX41" s="71"/>
      <c r="EY41" s="71"/>
      <c r="EZ41" s="71"/>
      <c r="FA41" s="71"/>
      <c r="FB41" s="71"/>
      <c r="FC41" s="71"/>
      <c r="FD41" s="71"/>
      <c r="FE41" s="71"/>
      <c r="FF41" s="71"/>
      <c r="FG41" s="71"/>
      <c r="FH41" s="71"/>
      <c r="FI41" s="71"/>
      <c r="FJ41" s="71"/>
      <c r="FK41" s="71"/>
      <c r="FL41" s="71"/>
      <c r="FM41" s="71"/>
      <c r="FN41" s="71"/>
      <c r="FO41" s="71"/>
      <c r="FP41" s="71"/>
      <c r="FQ41" s="71"/>
      <c r="FR41" s="71"/>
      <c r="FS41" s="71"/>
      <c r="FT41" s="71"/>
      <c r="FU41" s="71"/>
      <c r="FV41" s="71"/>
      <c r="FW41" s="71"/>
      <c r="FX41" s="71"/>
      <c r="FY41" s="71"/>
      <c r="FZ41" s="71"/>
      <c r="GA41" s="71"/>
      <c r="GB41" s="163"/>
      <c r="GC41" s="163"/>
      <c r="GD41" s="163"/>
      <c r="GE41" s="163"/>
      <c r="GF41" s="163"/>
      <c r="GG41" s="163"/>
      <c r="GH41" s="163"/>
      <c r="GI41" s="163"/>
      <c r="GJ41" s="163"/>
      <c r="GK41" s="163"/>
      <c r="GL41" s="163"/>
      <c r="GM41" s="163"/>
      <c r="GN41" s="163"/>
      <c r="GO41" s="163"/>
      <c r="GP41" s="163"/>
      <c r="GQ41" s="163"/>
      <c r="GR41" s="163"/>
      <c r="GS41" s="163"/>
      <c r="GT41" s="163"/>
      <c r="GU41" s="163"/>
      <c r="GV41" s="163"/>
      <c r="GW41" s="163"/>
      <c r="GX41" s="163"/>
      <c r="GY41" s="163"/>
      <c r="GZ41" s="163"/>
      <c r="HA41" s="163"/>
      <c r="HB41" s="163"/>
      <c r="HC41" s="163"/>
      <c r="HD41" s="163"/>
      <c r="HE41" s="163"/>
      <c r="HF41" s="163"/>
      <c r="HG41" s="163"/>
      <c r="HH41" s="163"/>
      <c r="HI41" s="163"/>
      <c r="HJ41" s="163"/>
      <c r="HK41" s="163"/>
      <c r="HL41" s="163"/>
      <c r="HM41" s="163"/>
      <c r="HN41" s="163"/>
      <c r="HO41" s="163"/>
      <c r="HP41" s="163"/>
      <c r="HQ41" s="163"/>
      <c r="HR41" s="163"/>
      <c r="HS41" s="163"/>
      <c r="HT41" s="163"/>
      <c r="HU41" s="163"/>
      <c r="HV41" s="163"/>
      <c r="HW41" s="163"/>
      <c r="HX41" s="163"/>
      <c r="HY41" s="163"/>
      <c r="HZ41" s="163"/>
      <c r="IA41" s="163"/>
      <c r="IB41" s="163"/>
      <c r="IC41" s="163"/>
      <c r="ID41" s="163"/>
      <c r="IE41" s="163"/>
      <c r="IF41" s="163"/>
      <c r="IG41" s="163"/>
      <c r="IH41" s="163"/>
      <c r="II41" s="163"/>
      <c r="IJ41" s="163"/>
      <c r="IK41" s="163"/>
      <c r="IL41" s="163"/>
      <c r="IM41" s="10"/>
    </row>
    <row r="42" spans="1:247" x14ac:dyDescent="0.35">
      <c r="A42" s="10"/>
      <c r="B42" s="36" t="s">
        <v>138</v>
      </c>
      <c r="C42" s="3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c r="CB42" s="17"/>
      <c r="CC42" s="17"/>
      <c r="CD42" s="17"/>
      <c r="CE42" s="17"/>
      <c r="CF42" s="17"/>
      <c r="CG42" s="17"/>
      <c r="CH42" s="17"/>
      <c r="CI42" s="17"/>
      <c r="CJ42" s="17"/>
      <c r="CK42" s="17"/>
      <c r="CL42" s="17"/>
      <c r="CM42" s="17"/>
      <c r="CN42" s="17"/>
      <c r="CO42" s="17"/>
      <c r="CP42" s="17"/>
      <c r="CQ42" s="17"/>
      <c r="CR42" s="17"/>
      <c r="CS42" s="17"/>
      <c r="CT42" s="17"/>
      <c r="CU42" s="17"/>
      <c r="CV42" s="17"/>
      <c r="CW42" s="17"/>
      <c r="CX42" s="17"/>
      <c r="CY42" s="17"/>
      <c r="CZ42" s="17"/>
      <c r="DA42" s="17"/>
      <c r="DB42" s="17"/>
      <c r="DC42" s="17"/>
      <c r="DD42" s="17"/>
      <c r="DE42" s="17"/>
      <c r="DF42" s="17"/>
      <c r="DG42" s="17"/>
      <c r="DH42" s="17"/>
      <c r="DI42" s="17"/>
      <c r="DJ42" s="17"/>
      <c r="DK42" s="17"/>
      <c r="DL42" s="17"/>
      <c r="DM42" s="17"/>
      <c r="DN42" s="17"/>
      <c r="DO42" s="17"/>
      <c r="DP42" s="17"/>
      <c r="DQ42" s="17"/>
      <c r="DR42" s="17"/>
      <c r="DS42" s="17"/>
      <c r="DT42" s="17"/>
      <c r="DU42" s="17"/>
      <c r="DV42" s="17"/>
      <c r="DW42" s="17"/>
      <c r="DX42" s="17"/>
      <c r="DY42" s="17"/>
      <c r="DZ42" s="17"/>
      <c r="EA42" s="17"/>
      <c r="EB42" s="17"/>
      <c r="EC42" s="17"/>
      <c r="ED42" s="17"/>
      <c r="EE42" s="17"/>
      <c r="EF42" s="17"/>
      <c r="EG42" s="17"/>
      <c r="EH42" s="17"/>
      <c r="EI42" s="17"/>
      <c r="EJ42" s="17"/>
      <c r="EK42" s="17"/>
      <c r="EL42" s="17"/>
      <c r="EM42" s="17"/>
      <c r="EN42" s="17"/>
      <c r="EO42" s="17"/>
      <c r="EP42" s="17"/>
      <c r="EQ42" s="17"/>
      <c r="ER42" s="17"/>
      <c r="ES42" s="17"/>
      <c r="ET42" s="17"/>
      <c r="EU42" s="17"/>
      <c r="EV42" s="17"/>
      <c r="EW42" s="17"/>
      <c r="EX42" s="17"/>
      <c r="EY42" s="17"/>
      <c r="EZ42" s="17"/>
      <c r="FA42" s="17"/>
      <c r="FB42" s="17"/>
      <c r="FC42" s="17"/>
      <c r="FD42" s="17"/>
      <c r="FE42" s="17"/>
      <c r="FF42" s="17"/>
      <c r="FG42" s="17"/>
      <c r="FH42" s="17"/>
      <c r="FI42" s="17"/>
      <c r="FJ42" s="17"/>
      <c r="FK42" s="17"/>
      <c r="FL42" s="17"/>
      <c r="FM42" s="17"/>
      <c r="FN42" s="17"/>
      <c r="FO42" s="17"/>
      <c r="FP42" s="17"/>
      <c r="FQ42" s="17"/>
      <c r="FR42" s="17"/>
      <c r="FS42" s="17"/>
      <c r="FT42" s="17"/>
      <c r="FU42" s="17"/>
      <c r="FV42" s="17"/>
      <c r="FW42" s="17"/>
      <c r="FX42" s="17"/>
      <c r="FY42" s="17"/>
      <c r="FZ42" s="17"/>
      <c r="GA42" s="17"/>
      <c r="GB42" s="17"/>
      <c r="GC42" s="17"/>
      <c r="GD42" s="1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10"/>
    </row>
    <row r="43" spans="1:247" x14ac:dyDescent="0.35">
      <c r="A43" s="10"/>
      <c r="B43" s="36" t="s">
        <v>144</v>
      </c>
      <c r="C43" s="3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c r="CL43" s="17"/>
      <c r="CM43" s="17"/>
      <c r="CN43" s="17"/>
      <c r="CO43" s="17"/>
      <c r="CP43" s="17"/>
      <c r="CQ43" s="17"/>
      <c r="CR43" s="17"/>
      <c r="CS43" s="17"/>
      <c r="CT43" s="17"/>
      <c r="CU43" s="17"/>
      <c r="CV43" s="17"/>
      <c r="CW43" s="17"/>
      <c r="CX43" s="17"/>
      <c r="CY43" s="17"/>
      <c r="CZ43" s="17"/>
      <c r="DA43" s="17"/>
      <c r="DB43" s="17"/>
      <c r="DC43" s="17"/>
      <c r="DD43" s="17"/>
      <c r="DE43" s="17"/>
      <c r="DF43" s="17"/>
      <c r="DG43" s="17"/>
      <c r="DH43" s="17"/>
      <c r="DI43" s="17"/>
      <c r="DJ43" s="17"/>
      <c r="DK43" s="17"/>
      <c r="DL43" s="17"/>
      <c r="DM43" s="17"/>
      <c r="DN43" s="17"/>
      <c r="DO43" s="17"/>
      <c r="DP43" s="17"/>
      <c r="DQ43" s="17"/>
      <c r="DR43" s="17"/>
      <c r="DS43" s="17"/>
      <c r="DT43" s="17"/>
      <c r="DU43" s="17"/>
      <c r="DV43" s="17"/>
      <c r="DW43" s="17"/>
      <c r="DX43" s="17"/>
      <c r="DY43" s="17"/>
      <c r="DZ43" s="17"/>
      <c r="EA43" s="17"/>
      <c r="EB43" s="17"/>
      <c r="EC43" s="17"/>
      <c r="ED43" s="17"/>
      <c r="EE43" s="17"/>
      <c r="EF43" s="17"/>
      <c r="EG43" s="17"/>
      <c r="EH43" s="17"/>
      <c r="EI43" s="17"/>
      <c r="EJ43" s="17"/>
      <c r="EK43" s="17"/>
      <c r="EL43" s="17"/>
      <c r="EM43" s="17"/>
      <c r="EN43" s="17"/>
      <c r="EO43" s="17"/>
      <c r="EP43" s="17"/>
      <c r="EQ43" s="17"/>
      <c r="ER43" s="17"/>
      <c r="ES43" s="17"/>
      <c r="ET43" s="17"/>
      <c r="EU43" s="17"/>
      <c r="EV43" s="17"/>
      <c r="EW43" s="17"/>
      <c r="EX43" s="17"/>
      <c r="EY43" s="17"/>
      <c r="EZ43" s="17"/>
      <c r="FA43" s="17"/>
      <c r="FB43" s="17"/>
      <c r="FC43" s="17"/>
      <c r="FD43" s="17"/>
      <c r="FE43" s="17"/>
      <c r="FF43" s="17"/>
      <c r="FG43" s="17"/>
      <c r="FH43" s="17"/>
      <c r="FI43" s="17"/>
      <c r="FJ43" s="17"/>
      <c r="FK43" s="17"/>
      <c r="FL43" s="17"/>
      <c r="FM43" s="17"/>
      <c r="FN43" s="17"/>
      <c r="FO43" s="17"/>
      <c r="FP43" s="17"/>
      <c r="FQ43" s="17"/>
      <c r="FR43" s="17"/>
      <c r="FS43" s="17"/>
      <c r="FT43" s="17"/>
      <c r="FU43" s="17"/>
      <c r="FV43" s="17"/>
      <c r="FW43" s="17"/>
      <c r="FX43" s="17"/>
      <c r="FY43" s="17"/>
      <c r="FZ43" s="17"/>
      <c r="GA43" s="17"/>
      <c r="GB43" s="17"/>
      <c r="GC43" s="17"/>
      <c r="GD43" s="1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10"/>
    </row>
    <row r="44" spans="1:247" x14ac:dyDescent="0.35">
      <c r="B44" s="36" t="s">
        <v>133</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c r="CB44" s="17"/>
      <c r="CC44" s="17"/>
      <c r="CD44" s="17"/>
      <c r="CE44" s="17"/>
      <c r="CF44" s="17"/>
      <c r="CG44" s="17"/>
      <c r="CH44" s="17"/>
      <c r="CI44" s="17"/>
      <c r="CJ44" s="17"/>
      <c r="CK44" s="17"/>
      <c r="CL44" s="17"/>
      <c r="CM44" s="17"/>
      <c r="CN44" s="17"/>
      <c r="CO44" s="17"/>
      <c r="CP44" s="17"/>
      <c r="CQ44" s="17"/>
      <c r="CR44" s="17"/>
      <c r="CS44" s="17"/>
      <c r="CT44" s="17"/>
      <c r="CU44" s="17"/>
      <c r="CV44" s="17"/>
      <c r="CW44" s="17"/>
      <c r="CX44" s="17"/>
      <c r="CY44" s="17"/>
      <c r="CZ44" s="17"/>
      <c r="DA44" s="17"/>
      <c r="DB44" s="17"/>
      <c r="DC44" s="17"/>
      <c r="DD44" s="17"/>
      <c r="DE44" s="17"/>
      <c r="DF44" s="17"/>
      <c r="DG44" s="17"/>
      <c r="DH44" s="17"/>
      <c r="DI44" s="17"/>
      <c r="DJ44" s="17"/>
      <c r="DK44" s="17"/>
      <c r="DL44" s="17"/>
      <c r="DM44" s="17"/>
      <c r="DN44" s="17"/>
      <c r="DO44" s="17"/>
      <c r="DP44" s="17"/>
      <c r="DQ44" s="17"/>
      <c r="DR44" s="17"/>
      <c r="DS44" s="17"/>
      <c r="DT44" s="17"/>
      <c r="DU44" s="17"/>
      <c r="DV44" s="17"/>
      <c r="DW44" s="17"/>
      <c r="DX44" s="17"/>
      <c r="DY44" s="17"/>
      <c r="DZ44" s="17"/>
      <c r="EA44" s="17"/>
      <c r="EB44" s="17"/>
      <c r="EC44" s="17"/>
      <c r="ED44" s="17"/>
      <c r="EE44" s="17"/>
      <c r="EF44" s="17"/>
      <c r="EG44" s="17"/>
      <c r="EH44" s="17"/>
      <c r="EI44" s="17"/>
      <c r="EJ44" s="17"/>
      <c r="EK44" s="17"/>
      <c r="EL44" s="17"/>
      <c r="EM44" s="17"/>
      <c r="EN44" s="17"/>
      <c r="EO44" s="17"/>
      <c r="EP44" s="17"/>
      <c r="EQ44" s="17"/>
      <c r="ER44" s="17"/>
      <c r="ES44" s="17"/>
      <c r="ET44" s="17"/>
      <c r="EU44" s="17"/>
      <c r="EV44" s="17"/>
      <c r="EW44" s="17"/>
      <c r="EX44" s="17"/>
      <c r="EY44" s="17"/>
      <c r="EZ44" s="17"/>
      <c r="FA44" s="17"/>
      <c r="FB44" s="17"/>
      <c r="FC44" s="17"/>
      <c r="FD44" s="17"/>
      <c r="FE44" s="17"/>
      <c r="FF44" s="17"/>
      <c r="FG44" s="17"/>
      <c r="FH44" s="17"/>
      <c r="FI44" s="17"/>
      <c r="FJ44" s="17"/>
      <c r="FK44" s="17"/>
      <c r="FL44" s="17"/>
      <c r="FM44" s="17"/>
      <c r="FN44" s="17"/>
      <c r="FO44" s="17"/>
      <c r="FP44" s="17"/>
      <c r="FQ44" s="17"/>
      <c r="FR44" s="17"/>
      <c r="FS44" s="17"/>
      <c r="FT44" s="17"/>
      <c r="FU44" s="17"/>
      <c r="FV44" s="17"/>
      <c r="FW44" s="17"/>
      <c r="FX44" s="17"/>
      <c r="FY44" s="17"/>
      <c r="FZ44" s="17"/>
      <c r="GA44" s="17"/>
      <c r="GB44" s="17"/>
      <c r="GC44" s="17"/>
      <c r="GD44" s="17"/>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row>
    <row r="45" spans="1:247" x14ac:dyDescent="0.35">
      <c r="B45" s="3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17"/>
      <c r="BX45" s="17"/>
      <c r="BY45" s="17"/>
      <c r="BZ45" s="17"/>
      <c r="CA45" s="17"/>
      <c r="CB45" s="17"/>
      <c r="CC45" s="17"/>
      <c r="CD45" s="17"/>
      <c r="CE45" s="17"/>
      <c r="CF45" s="17"/>
      <c r="CG45" s="17"/>
      <c r="CH45" s="17"/>
      <c r="CI45" s="17"/>
      <c r="CJ45" s="17"/>
      <c r="CK45" s="17"/>
      <c r="CL45" s="17"/>
      <c r="CM45" s="17"/>
      <c r="CN45" s="17"/>
      <c r="CO45" s="17"/>
      <c r="CP45" s="17"/>
      <c r="CQ45" s="17"/>
      <c r="CR45" s="17"/>
      <c r="CS45" s="17"/>
      <c r="CT45" s="17"/>
      <c r="CU45" s="17"/>
      <c r="CV45" s="17"/>
      <c r="CW45" s="17"/>
      <c r="CX45" s="17"/>
      <c r="CY45" s="17"/>
      <c r="CZ45" s="17"/>
      <c r="DA45" s="17"/>
      <c r="DB45" s="17"/>
      <c r="DC45" s="17"/>
      <c r="DD45" s="17"/>
      <c r="DE45" s="17"/>
      <c r="DF45" s="17"/>
      <c r="DG45" s="17"/>
      <c r="DH45" s="17"/>
      <c r="DI45" s="17"/>
      <c r="DJ45" s="17"/>
      <c r="DK45" s="17"/>
      <c r="DL45" s="17"/>
      <c r="DM45" s="17"/>
      <c r="DN45" s="17"/>
      <c r="DO45" s="17"/>
      <c r="DP45" s="17"/>
      <c r="DQ45" s="17"/>
      <c r="DR45" s="17"/>
      <c r="DS45" s="17"/>
      <c r="DT45" s="17"/>
      <c r="DU45" s="17"/>
      <c r="DV45" s="17"/>
      <c r="DW45" s="17"/>
      <c r="DX45" s="17"/>
      <c r="DY45" s="17"/>
      <c r="DZ45" s="17"/>
      <c r="EA45" s="17"/>
      <c r="EB45" s="17"/>
      <c r="EC45" s="17"/>
      <c r="ED45" s="17"/>
      <c r="EE45" s="17"/>
      <c r="EF45" s="17"/>
      <c r="EG45" s="17"/>
      <c r="EH45" s="17"/>
      <c r="EI45" s="17"/>
      <c r="EJ45" s="17"/>
      <c r="EK45" s="17"/>
      <c r="EL45" s="17"/>
      <c r="EM45" s="17"/>
      <c r="EN45" s="17"/>
      <c r="EO45" s="17"/>
      <c r="EP45" s="17"/>
      <c r="EQ45" s="17"/>
      <c r="ER45" s="17"/>
      <c r="ES45" s="17"/>
      <c r="ET45" s="17"/>
      <c r="EU45" s="17"/>
      <c r="EV45" s="17"/>
      <c r="EW45" s="17"/>
      <c r="EX45" s="17"/>
      <c r="EY45" s="17"/>
      <c r="EZ45" s="17"/>
      <c r="FA45" s="17"/>
      <c r="FB45" s="17"/>
      <c r="FC45" s="17"/>
      <c r="FD45" s="17"/>
      <c r="FE45" s="17"/>
      <c r="FF45" s="17"/>
      <c r="FG45" s="17"/>
      <c r="FH45" s="17"/>
      <c r="FI45" s="17"/>
      <c r="FJ45" s="17"/>
      <c r="FK45" s="17"/>
      <c r="FL45" s="17"/>
      <c r="FM45" s="17"/>
      <c r="FN45" s="17"/>
      <c r="FO45" s="17"/>
      <c r="FP45" s="17"/>
      <c r="FQ45" s="17"/>
      <c r="FR45" s="17"/>
      <c r="FS45" s="17"/>
      <c r="FT45" s="17"/>
      <c r="FU45" s="17"/>
      <c r="FV45" s="17"/>
      <c r="FW45" s="17"/>
      <c r="FX45" s="17"/>
      <c r="FY45" s="17"/>
      <c r="FZ45" s="17"/>
      <c r="GA45" s="17"/>
      <c r="GB45" s="17"/>
      <c r="GC45" s="17"/>
      <c r="GD45" s="17"/>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row>
    <row r="46" spans="1:247" x14ac:dyDescent="0.35">
      <c r="B46" s="3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7"/>
      <c r="EV46" s="17"/>
      <c r="EW46" s="17"/>
      <c r="EX46" s="17"/>
      <c r="EY46" s="17"/>
      <c r="EZ46" s="17"/>
      <c r="FA46" s="17"/>
      <c r="FB46" s="17"/>
      <c r="FC46" s="17"/>
      <c r="FD46" s="17"/>
      <c r="FE46" s="17"/>
      <c r="FF46" s="17"/>
      <c r="FG46" s="17"/>
      <c r="FH46" s="17"/>
      <c r="FI46" s="17"/>
      <c r="FJ46" s="17"/>
      <c r="FK46" s="17"/>
      <c r="FL46" s="17"/>
      <c r="FM46" s="17"/>
      <c r="FN46" s="17"/>
      <c r="FO46" s="17"/>
      <c r="FP46" s="17"/>
      <c r="FQ46" s="17"/>
      <c r="FR46" s="17"/>
      <c r="FS46" s="17"/>
      <c r="FT46" s="17"/>
      <c r="FU46" s="17"/>
      <c r="FV46" s="17"/>
      <c r="FW46" s="17"/>
      <c r="FX46" s="17"/>
      <c r="FY46" s="17"/>
      <c r="FZ46" s="17"/>
      <c r="GA46" s="17"/>
      <c r="GB46" s="17"/>
      <c r="GC46" s="17"/>
      <c r="GD46" s="17"/>
    </row>
    <row r="47" spans="1:247" x14ac:dyDescent="0.35">
      <c r="B47" s="3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7"/>
      <c r="BK47" s="17"/>
      <c r="BL47" s="17"/>
      <c r="BM47" s="17"/>
      <c r="BN47" s="17"/>
      <c r="BO47" s="17"/>
      <c r="BP47" s="17"/>
      <c r="BQ47" s="17"/>
      <c r="BR47" s="17"/>
      <c r="BS47" s="17"/>
      <c r="BT47" s="17"/>
      <c r="BU47" s="17"/>
      <c r="BV47" s="17"/>
      <c r="BW47" s="17"/>
      <c r="BX47" s="17"/>
      <c r="BY47" s="17"/>
      <c r="BZ47" s="17"/>
      <c r="CA47" s="17"/>
      <c r="CB47" s="17"/>
      <c r="CC47" s="17"/>
      <c r="CD47" s="17"/>
      <c r="CE47" s="17"/>
      <c r="CF47" s="17"/>
      <c r="CG47" s="17"/>
      <c r="CH47" s="17"/>
      <c r="CI47" s="17"/>
      <c r="CJ47" s="17"/>
      <c r="CK47" s="17"/>
      <c r="CL47" s="17"/>
      <c r="CM47" s="17"/>
      <c r="CN47" s="17"/>
      <c r="CO47" s="17"/>
      <c r="CP47" s="17"/>
      <c r="CQ47" s="17"/>
      <c r="CR47" s="17"/>
      <c r="CS47" s="17"/>
      <c r="CT47" s="17"/>
      <c r="CU47" s="17"/>
      <c r="CV47" s="17"/>
      <c r="CW47" s="17"/>
      <c r="CX47" s="17"/>
      <c r="CY47" s="17"/>
      <c r="CZ47" s="17"/>
      <c r="DA47" s="17"/>
      <c r="DB47" s="17"/>
      <c r="DC47" s="17"/>
      <c r="DD47" s="17"/>
      <c r="DE47" s="17"/>
      <c r="DF47" s="17"/>
      <c r="DG47" s="17"/>
      <c r="DH47" s="17"/>
      <c r="DI47" s="17"/>
      <c r="DJ47" s="17"/>
      <c r="DK47" s="17"/>
      <c r="DL47" s="17"/>
      <c r="DM47" s="17"/>
      <c r="DN47" s="17"/>
      <c r="DO47" s="17"/>
      <c r="DP47" s="17"/>
      <c r="DQ47" s="17"/>
      <c r="DR47" s="17"/>
      <c r="DS47" s="17"/>
      <c r="DT47" s="17"/>
      <c r="DU47" s="17"/>
      <c r="DV47" s="17"/>
      <c r="DW47" s="17"/>
      <c r="DX47" s="17"/>
      <c r="DY47" s="17"/>
      <c r="DZ47" s="17"/>
      <c r="EA47" s="17"/>
      <c r="EB47" s="17"/>
      <c r="EC47" s="17"/>
      <c r="ED47" s="17"/>
      <c r="EE47" s="17"/>
      <c r="EF47" s="17"/>
      <c r="EG47" s="17"/>
      <c r="EH47" s="17"/>
      <c r="EI47" s="17"/>
      <c r="EJ47" s="17"/>
      <c r="EK47" s="17"/>
      <c r="EL47" s="17"/>
      <c r="EM47" s="17"/>
      <c r="EN47" s="17"/>
      <c r="EO47" s="17"/>
      <c r="EP47" s="17"/>
      <c r="EQ47" s="17"/>
      <c r="ER47" s="17"/>
      <c r="ES47" s="17"/>
      <c r="ET47" s="17"/>
      <c r="EU47" s="17"/>
      <c r="EV47" s="17"/>
      <c r="EW47" s="17"/>
      <c r="EX47" s="17"/>
      <c r="EY47" s="17"/>
      <c r="EZ47" s="17"/>
      <c r="FA47" s="17"/>
      <c r="FB47" s="17"/>
      <c r="FC47" s="17"/>
      <c r="FD47" s="17"/>
      <c r="FE47" s="17"/>
      <c r="FF47" s="17"/>
      <c r="FG47" s="17"/>
      <c r="FH47" s="17"/>
      <c r="FI47" s="17"/>
      <c r="FJ47" s="17"/>
      <c r="FK47" s="17"/>
      <c r="FL47" s="17"/>
      <c r="FM47" s="17"/>
      <c r="FN47" s="17"/>
      <c r="FO47" s="17"/>
      <c r="FP47" s="17"/>
      <c r="FQ47" s="17"/>
      <c r="FR47" s="17"/>
      <c r="FS47" s="17"/>
      <c r="FT47" s="17"/>
      <c r="FU47" s="17"/>
      <c r="FV47" s="17"/>
      <c r="FW47" s="17"/>
      <c r="FX47" s="17"/>
      <c r="FY47" s="17"/>
      <c r="FZ47" s="17"/>
      <c r="GA47" s="17"/>
      <c r="GB47" s="17"/>
      <c r="GC47" s="17"/>
      <c r="GD47" s="17"/>
    </row>
    <row r="48" spans="1:247" x14ac:dyDescent="0.35">
      <c r="B48" s="6"/>
      <c r="C48" s="6"/>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8"/>
      <c r="CH48" s="8"/>
      <c r="CI48" s="8"/>
      <c r="CJ48" s="8"/>
      <c r="CK48" s="8"/>
      <c r="CL48" s="8"/>
      <c r="CM48" s="8"/>
      <c r="CN48" s="8"/>
      <c r="CO48" s="8"/>
      <c r="CP48" s="8"/>
      <c r="CQ48" s="8"/>
      <c r="CR48" s="8"/>
      <c r="CS48" s="8"/>
      <c r="CT48" s="8"/>
      <c r="CU48" s="8"/>
      <c r="CV48" s="8"/>
      <c r="CW48" s="8"/>
      <c r="CX48" s="8"/>
      <c r="CY48" s="8"/>
      <c r="CZ48" s="8"/>
      <c r="DA48" s="8"/>
      <c r="DB48" s="8"/>
      <c r="DC48" s="8"/>
      <c r="DD48" s="8"/>
      <c r="DE48" s="8"/>
      <c r="DF48" s="8"/>
      <c r="DG48" s="8"/>
      <c r="DH48" s="8"/>
      <c r="DI48" s="8"/>
      <c r="DJ48" s="8"/>
      <c r="DK48" s="8"/>
      <c r="DL48" s="8"/>
      <c r="DM48" s="8"/>
      <c r="DN48" s="8"/>
      <c r="DO48" s="8"/>
      <c r="DP48" s="8"/>
      <c r="DQ48" s="8"/>
      <c r="DR48" s="8"/>
      <c r="DS48" s="8"/>
      <c r="DT48" s="8"/>
      <c r="DU48" s="8"/>
      <c r="DV48" s="8"/>
      <c r="DW48" s="8"/>
      <c r="DX48" s="8"/>
      <c r="DY48" s="8"/>
      <c r="DZ48" s="8"/>
      <c r="EA48" s="8"/>
      <c r="EB48" s="8"/>
      <c r="EC48" s="8"/>
      <c r="ED48" s="8"/>
      <c r="EE48" s="8"/>
      <c r="EF48" s="8"/>
      <c r="EG48" s="8"/>
      <c r="EH48" s="8"/>
      <c r="EI48" s="8"/>
      <c r="EJ48" s="8"/>
      <c r="EK48" s="8"/>
      <c r="EL48" s="8"/>
      <c r="EM48" s="8"/>
      <c r="EN48" s="8"/>
      <c r="EO48" s="8"/>
      <c r="EP48" s="8"/>
      <c r="EQ48" s="8"/>
      <c r="ER48" s="8"/>
      <c r="ES48" s="8"/>
      <c r="ET48" s="8"/>
      <c r="EU48" s="8"/>
      <c r="EV48" s="8"/>
      <c r="EW48" s="8"/>
      <c r="EX48" s="8"/>
      <c r="EY48" s="8"/>
      <c r="EZ48" s="8"/>
      <c r="FA48" s="8"/>
      <c r="FB48" s="8"/>
      <c r="FC48" s="8"/>
      <c r="FD48" s="8"/>
      <c r="FE48" s="8"/>
      <c r="FF48" s="8"/>
      <c r="FG48" s="8"/>
      <c r="FH48" s="8"/>
      <c r="FI48" s="8"/>
      <c r="FJ48" s="8"/>
      <c r="FK48" s="8"/>
      <c r="FL48" s="8"/>
      <c r="FM48" s="8"/>
      <c r="FN48" s="8"/>
      <c r="FO48" s="8"/>
      <c r="FP48" s="8"/>
      <c r="FQ48" s="8"/>
      <c r="FR48" s="8"/>
      <c r="FS48" s="8"/>
      <c r="FT48" s="8"/>
      <c r="FU48" s="8"/>
      <c r="FV48" s="8"/>
      <c r="FW48" s="8"/>
      <c r="FX48" s="8"/>
      <c r="FY48" s="8"/>
      <c r="FZ48" s="8"/>
      <c r="GA48" s="8"/>
      <c r="GB48" s="8"/>
      <c r="GC48" s="8"/>
      <c r="GD48" s="8"/>
    </row>
    <row r="49" spans="2:186" x14ac:dyDescent="0.35">
      <c r="B49" s="6"/>
      <c r="C49" s="6"/>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8"/>
      <c r="CH49" s="8"/>
      <c r="CI49" s="8"/>
      <c r="CJ49" s="8"/>
      <c r="CK49" s="8"/>
      <c r="CL49" s="8"/>
      <c r="CM49" s="8"/>
      <c r="CN49" s="8"/>
      <c r="CO49" s="8"/>
      <c r="CP49" s="8"/>
      <c r="CQ49" s="8"/>
      <c r="CR49" s="8"/>
      <c r="CS49" s="8"/>
      <c r="CT49" s="8"/>
      <c r="CU49" s="8"/>
      <c r="CV49" s="8"/>
      <c r="CW49" s="8"/>
      <c r="CX49" s="8"/>
      <c r="CY49" s="8"/>
      <c r="CZ49" s="8"/>
      <c r="DA49" s="8"/>
      <c r="DB49" s="8"/>
      <c r="DC49" s="8"/>
      <c r="DD49" s="8"/>
      <c r="DE49" s="8"/>
      <c r="DF49" s="8"/>
      <c r="DG49" s="8"/>
      <c r="DH49" s="8"/>
      <c r="DI49" s="8"/>
      <c r="DJ49" s="8"/>
      <c r="DK49" s="8"/>
      <c r="DL49" s="8"/>
      <c r="DM49" s="8"/>
      <c r="DN49" s="8"/>
      <c r="DO49" s="8"/>
      <c r="DP49" s="8"/>
      <c r="DQ49" s="8"/>
      <c r="DR49" s="8"/>
      <c r="DS49" s="8"/>
      <c r="DT49" s="8"/>
      <c r="DU49" s="8"/>
      <c r="DV49" s="8"/>
      <c r="DW49" s="8"/>
      <c r="DX49" s="8"/>
      <c r="DY49" s="8"/>
      <c r="DZ49" s="8"/>
      <c r="EA49" s="8"/>
      <c r="EB49" s="8"/>
      <c r="EC49" s="8"/>
      <c r="ED49" s="8"/>
      <c r="EE49" s="8"/>
      <c r="EF49" s="8"/>
      <c r="EG49" s="8"/>
      <c r="EH49" s="8"/>
      <c r="EI49" s="8"/>
      <c r="EJ49" s="8"/>
      <c r="EK49" s="8"/>
      <c r="EL49" s="8"/>
      <c r="EM49" s="8"/>
      <c r="EN49" s="8"/>
      <c r="EO49" s="8"/>
      <c r="EP49" s="8"/>
      <c r="EQ49" s="8"/>
      <c r="ER49" s="8"/>
      <c r="ES49" s="8"/>
      <c r="ET49" s="8"/>
      <c r="EU49" s="8"/>
      <c r="EV49" s="8"/>
      <c r="EW49" s="8"/>
      <c r="EX49" s="8"/>
      <c r="EY49" s="8"/>
      <c r="EZ49" s="8"/>
      <c r="FA49" s="8"/>
      <c r="FB49" s="8"/>
      <c r="FC49" s="8"/>
      <c r="FD49" s="8"/>
      <c r="FE49" s="8"/>
      <c r="FF49" s="8"/>
      <c r="FG49" s="8"/>
      <c r="FH49" s="8"/>
      <c r="FI49" s="8"/>
      <c r="FJ49" s="8"/>
      <c r="FK49" s="8"/>
      <c r="FL49" s="8"/>
      <c r="FM49" s="8"/>
      <c r="FN49" s="8"/>
      <c r="FO49" s="8"/>
      <c r="FP49" s="8"/>
      <c r="FQ49" s="8"/>
      <c r="FR49" s="8"/>
      <c r="FS49" s="8"/>
      <c r="FT49" s="8"/>
      <c r="FU49" s="8"/>
      <c r="FV49" s="8"/>
      <c r="FW49" s="8"/>
      <c r="FX49" s="8"/>
      <c r="FY49" s="8"/>
      <c r="FZ49" s="8"/>
      <c r="GA49" s="8"/>
      <c r="GB49" s="8"/>
      <c r="GC49" s="8"/>
      <c r="GD49" s="8"/>
    </row>
    <row r="50" spans="2:186" x14ac:dyDescent="0.35">
      <c r="FW50" s="3"/>
      <c r="FX50" s="3"/>
      <c r="FZ50" s="3"/>
      <c r="GA50" s="3"/>
    </row>
  </sheetData>
  <mergeCells count="326">
    <mergeCell ref="IJ3:IL3"/>
    <mergeCell ref="IJ4:IL4"/>
    <mergeCell ref="IJ27:IL27"/>
    <mergeCell ref="IJ28:IL28"/>
    <mergeCell ref="BC3:BE3"/>
    <mergeCell ref="BF3:BH3"/>
    <mergeCell ref="BI3:BK3"/>
    <mergeCell ref="BL4:BN4"/>
    <mergeCell ref="HC4:HE4"/>
    <mergeCell ref="GQ3:GS3"/>
    <mergeCell ref="GQ4:GS4"/>
    <mergeCell ref="GQ27:GS27"/>
    <mergeCell ref="GQ28:GS28"/>
    <mergeCell ref="FS28:FU28"/>
    <mergeCell ref="FP3:FR3"/>
    <mergeCell ref="FP4:FR4"/>
    <mergeCell ref="FP27:FR27"/>
    <mergeCell ref="FV28:FX28"/>
    <mergeCell ref="GB3:GD3"/>
    <mergeCell ref="GB4:GD4"/>
    <mergeCell ref="GB28:GD28"/>
    <mergeCell ref="HC28:HE28"/>
    <mergeCell ref="HC27:HE27"/>
    <mergeCell ref="HC3:HE3"/>
    <mergeCell ref="GZ3:HB3"/>
    <mergeCell ref="GZ4:HB4"/>
    <mergeCell ref="GZ27:HB27"/>
    <mergeCell ref="GZ28:HB28"/>
    <mergeCell ref="D27:F27"/>
    <mergeCell ref="G27:I27"/>
    <mergeCell ref="J27:L27"/>
    <mergeCell ref="M27:O27"/>
    <mergeCell ref="P27:R27"/>
    <mergeCell ref="AK27:AM27"/>
    <mergeCell ref="AN27:AP27"/>
    <mergeCell ref="AQ27:AS27"/>
    <mergeCell ref="AT27:AV27"/>
    <mergeCell ref="D28:F28"/>
    <mergeCell ref="G28:I28"/>
    <mergeCell ref="J28:L28"/>
    <mergeCell ref="M28:O28"/>
    <mergeCell ref="P28:R28"/>
    <mergeCell ref="J3:L3"/>
    <mergeCell ref="M3:O3"/>
    <mergeCell ref="P3:R3"/>
    <mergeCell ref="AE3:AG3"/>
    <mergeCell ref="AE4:AG4"/>
    <mergeCell ref="AB28:AD28"/>
    <mergeCell ref="S3:U3"/>
    <mergeCell ref="V3:X3"/>
    <mergeCell ref="Y3:AA3"/>
    <mergeCell ref="AB3:AD3"/>
    <mergeCell ref="D3:F3"/>
    <mergeCell ref="AH3:AJ3"/>
    <mergeCell ref="AK3:AM3"/>
    <mergeCell ref="AN3:AP3"/>
    <mergeCell ref="AQ3:AS3"/>
    <mergeCell ref="G3:I3"/>
    <mergeCell ref="D4:F4"/>
    <mergeCell ref="G4:I4"/>
    <mergeCell ref="J4:L4"/>
    <mergeCell ref="M4:O4"/>
    <mergeCell ref="P4:R4"/>
    <mergeCell ref="S4:U4"/>
    <mergeCell ref="V4:X4"/>
    <mergeCell ref="Y4:AA4"/>
    <mergeCell ref="AB4:AD4"/>
    <mergeCell ref="AE28:AG28"/>
    <mergeCell ref="S27:U27"/>
    <mergeCell ref="V27:X27"/>
    <mergeCell ref="Y27:AA27"/>
    <mergeCell ref="AB27:AD27"/>
    <mergeCell ref="AE27:AG27"/>
    <mergeCell ref="S28:U28"/>
    <mergeCell ref="V28:X28"/>
    <mergeCell ref="Y28:AA28"/>
    <mergeCell ref="AH28:AJ28"/>
    <mergeCell ref="AK28:AM28"/>
    <mergeCell ref="AN28:AP28"/>
    <mergeCell ref="AQ28:AS28"/>
    <mergeCell ref="AT3:AV3"/>
    <mergeCell ref="AW28:AY28"/>
    <mergeCell ref="AZ28:BB28"/>
    <mergeCell ref="AW3:AY3"/>
    <mergeCell ref="AZ3:BB3"/>
    <mergeCell ref="AT28:AV28"/>
    <mergeCell ref="AH4:AJ4"/>
    <mergeCell ref="AK4:AM4"/>
    <mergeCell ref="AN4:AP4"/>
    <mergeCell ref="AQ4:AS4"/>
    <mergeCell ref="AT4:AV4"/>
    <mergeCell ref="AH27:AJ27"/>
    <mergeCell ref="BC28:BE28"/>
    <mergeCell ref="BF28:BH28"/>
    <mergeCell ref="BI28:BK28"/>
    <mergeCell ref="AW27:AY27"/>
    <mergeCell ref="AZ27:BB27"/>
    <mergeCell ref="BC27:BE27"/>
    <mergeCell ref="BF27:BH27"/>
    <mergeCell ref="BI27:BK27"/>
    <mergeCell ref="AW4:AY4"/>
    <mergeCell ref="AZ4:BB4"/>
    <mergeCell ref="BC4:BE4"/>
    <mergeCell ref="BF4:BH4"/>
    <mergeCell ref="BI4:BK4"/>
    <mergeCell ref="BL28:BN28"/>
    <mergeCell ref="BO28:BQ28"/>
    <mergeCell ref="BR28:BT28"/>
    <mergeCell ref="BU28:BW28"/>
    <mergeCell ref="BX28:BZ28"/>
    <mergeCell ref="BL27:BN27"/>
    <mergeCell ref="BO27:BQ27"/>
    <mergeCell ref="BR27:BT27"/>
    <mergeCell ref="BU27:BW27"/>
    <mergeCell ref="BX27:BZ27"/>
    <mergeCell ref="BO4:BQ4"/>
    <mergeCell ref="BR4:BT4"/>
    <mergeCell ref="BU4:BW4"/>
    <mergeCell ref="BX4:BZ4"/>
    <mergeCell ref="BL3:BN3"/>
    <mergeCell ref="BO3:BQ3"/>
    <mergeCell ref="BR3:BT3"/>
    <mergeCell ref="BU3:BW3"/>
    <mergeCell ref="BX3:BZ3"/>
    <mergeCell ref="CA28:CC28"/>
    <mergeCell ref="CD28:CF28"/>
    <mergeCell ref="CG28:CI28"/>
    <mergeCell ref="CJ28:CL28"/>
    <mergeCell ref="CM28:CO28"/>
    <mergeCell ref="CA27:CC27"/>
    <mergeCell ref="CD27:CF27"/>
    <mergeCell ref="CG27:CI27"/>
    <mergeCell ref="CJ27:CL27"/>
    <mergeCell ref="CM27:CO27"/>
    <mergeCell ref="CA4:CC4"/>
    <mergeCell ref="CD4:CF4"/>
    <mergeCell ref="CG4:CI4"/>
    <mergeCell ref="CJ4:CL4"/>
    <mergeCell ref="CM4:CO4"/>
    <mergeCell ref="CA3:CC3"/>
    <mergeCell ref="CD3:CF3"/>
    <mergeCell ref="CG3:CI3"/>
    <mergeCell ref="CJ3:CL3"/>
    <mergeCell ref="CM3:CO3"/>
    <mergeCell ref="CP28:CR28"/>
    <mergeCell ref="CS28:CU28"/>
    <mergeCell ref="CV28:CX28"/>
    <mergeCell ref="CY28:DA28"/>
    <mergeCell ref="DB28:DD28"/>
    <mergeCell ref="CP27:CR27"/>
    <mergeCell ref="CS27:CU27"/>
    <mergeCell ref="CV27:CX27"/>
    <mergeCell ref="CY27:DA27"/>
    <mergeCell ref="DB27:DD27"/>
    <mergeCell ref="CP4:CR4"/>
    <mergeCell ref="CS4:CU4"/>
    <mergeCell ref="CV4:CX4"/>
    <mergeCell ref="CY4:DA4"/>
    <mergeCell ref="DB4:DD4"/>
    <mergeCell ref="CP3:CR3"/>
    <mergeCell ref="CS3:CU3"/>
    <mergeCell ref="CV3:CX3"/>
    <mergeCell ref="CY3:DA3"/>
    <mergeCell ref="DB3:DD3"/>
    <mergeCell ref="DE28:DG28"/>
    <mergeCell ref="DH28:DJ28"/>
    <mergeCell ref="DK28:DM28"/>
    <mergeCell ref="DN28:DP28"/>
    <mergeCell ref="DQ28:DS28"/>
    <mergeCell ref="DE27:DG27"/>
    <mergeCell ref="DH27:DJ27"/>
    <mergeCell ref="DK27:DM27"/>
    <mergeCell ref="DN27:DP27"/>
    <mergeCell ref="DQ27:DS27"/>
    <mergeCell ref="DE4:DG4"/>
    <mergeCell ref="DH4:DJ4"/>
    <mergeCell ref="DK4:DM4"/>
    <mergeCell ref="DN4:DP4"/>
    <mergeCell ref="DQ4:DS4"/>
    <mergeCell ref="DE3:DG3"/>
    <mergeCell ref="DH3:DJ3"/>
    <mergeCell ref="DK3:DM3"/>
    <mergeCell ref="DN3:DP3"/>
    <mergeCell ref="DQ3:DS3"/>
    <mergeCell ref="EF4:EH4"/>
    <mergeCell ref="DT3:DV3"/>
    <mergeCell ref="DW3:DY3"/>
    <mergeCell ref="DZ3:EB3"/>
    <mergeCell ref="EC3:EE3"/>
    <mergeCell ref="EF3:EH3"/>
    <mergeCell ref="DT28:DV28"/>
    <mergeCell ref="DW28:DY28"/>
    <mergeCell ref="DZ28:EB28"/>
    <mergeCell ref="EC28:EE28"/>
    <mergeCell ref="EF28:EH28"/>
    <mergeCell ref="DT27:DV27"/>
    <mergeCell ref="DW27:DY27"/>
    <mergeCell ref="DZ27:EB27"/>
    <mergeCell ref="EC27:EE27"/>
    <mergeCell ref="EF27:EH27"/>
    <mergeCell ref="EI3:EK3"/>
    <mergeCell ref="EL3:EN3"/>
    <mergeCell ref="EO3:EQ3"/>
    <mergeCell ref="B3:C4"/>
    <mergeCell ref="B27:C28"/>
    <mergeCell ref="ER4:ET4"/>
    <mergeCell ref="EU4:EW4"/>
    <mergeCell ref="EX4:EZ4"/>
    <mergeCell ref="ER28:ET28"/>
    <mergeCell ref="EU28:EW28"/>
    <mergeCell ref="EX28:EZ28"/>
    <mergeCell ref="EI28:EK28"/>
    <mergeCell ref="EL28:EN28"/>
    <mergeCell ref="EO28:EQ28"/>
    <mergeCell ref="EI27:EK27"/>
    <mergeCell ref="EL27:EN27"/>
    <mergeCell ref="EO27:EQ27"/>
    <mergeCell ref="EI4:EK4"/>
    <mergeCell ref="EL4:EN4"/>
    <mergeCell ref="EO4:EQ4"/>
    <mergeCell ref="DT4:DV4"/>
    <mergeCell ref="DW4:DY4"/>
    <mergeCell ref="DZ4:EB4"/>
    <mergeCell ref="EC4:EE4"/>
    <mergeCell ref="ER3:ET3"/>
    <mergeCell ref="EU3:EW3"/>
    <mergeCell ref="EX3:EZ3"/>
    <mergeCell ref="FA3:FC3"/>
    <mergeCell ref="FA28:FC28"/>
    <mergeCell ref="ER27:ET27"/>
    <mergeCell ref="EU27:EW27"/>
    <mergeCell ref="EX27:EZ27"/>
    <mergeCell ref="FA27:FC27"/>
    <mergeCell ref="FD3:FF3"/>
    <mergeCell ref="FD4:FF4"/>
    <mergeCell ref="FD27:FF27"/>
    <mergeCell ref="FD28:FF28"/>
    <mergeCell ref="FA4:FC4"/>
    <mergeCell ref="FG3:FI3"/>
    <mergeCell ref="FG4:FI4"/>
    <mergeCell ref="FG27:FI27"/>
    <mergeCell ref="FG28:FI28"/>
    <mergeCell ref="FM28:FO28"/>
    <mergeCell ref="GB27:GD27"/>
    <mergeCell ref="FY3:GA3"/>
    <mergeCell ref="FY4:GA4"/>
    <mergeCell ref="FY27:GA27"/>
    <mergeCell ref="GT28:GV28"/>
    <mergeCell ref="GW28:GY28"/>
    <mergeCell ref="GW4:GY4"/>
    <mergeCell ref="GW27:GY27"/>
    <mergeCell ref="GK28:GM28"/>
    <mergeCell ref="GT3:GV3"/>
    <mergeCell ref="GT4:GV4"/>
    <mergeCell ref="GT27:GV27"/>
    <mergeCell ref="FM27:FO27"/>
    <mergeCell ref="FM4:FO4"/>
    <mergeCell ref="FM3:FO3"/>
    <mergeCell ref="FS3:FU3"/>
    <mergeCell ref="FS4:FU4"/>
    <mergeCell ref="FS27:FU27"/>
    <mergeCell ref="GW3:GY3"/>
    <mergeCell ref="FJ3:FL3"/>
    <mergeCell ref="FJ4:FL4"/>
    <mergeCell ref="FJ27:FL27"/>
    <mergeCell ref="FJ28:FL28"/>
    <mergeCell ref="FP28:FR28"/>
    <mergeCell ref="GN3:GP3"/>
    <mergeCell ref="GN4:GP4"/>
    <mergeCell ref="GN27:GP27"/>
    <mergeCell ref="GN28:GP28"/>
    <mergeCell ref="GH3:GJ3"/>
    <mergeCell ref="GH4:GJ4"/>
    <mergeCell ref="GH27:GJ27"/>
    <mergeCell ref="GH28:GJ28"/>
    <mergeCell ref="GE3:GG3"/>
    <mergeCell ref="GE4:GG4"/>
    <mergeCell ref="GE27:GG27"/>
    <mergeCell ref="GE28:GG28"/>
    <mergeCell ref="FV3:FX3"/>
    <mergeCell ref="FV4:FX4"/>
    <mergeCell ref="FV27:FX27"/>
    <mergeCell ref="FY28:GA28"/>
    <mergeCell ref="GK3:GM3"/>
    <mergeCell ref="GK4:GM4"/>
    <mergeCell ref="GK27:GM27"/>
    <mergeCell ref="HF28:HH28"/>
    <mergeCell ref="HO3:HQ3"/>
    <mergeCell ref="HO4:HQ4"/>
    <mergeCell ref="HO27:HQ27"/>
    <mergeCell ref="HO28:HQ28"/>
    <mergeCell ref="HL3:HN3"/>
    <mergeCell ref="HL4:HN4"/>
    <mergeCell ref="HL27:HN27"/>
    <mergeCell ref="HL28:HN28"/>
    <mergeCell ref="HF3:HH3"/>
    <mergeCell ref="HF4:HH4"/>
    <mergeCell ref="HF27:HH27"/>
    <mergeCell ref="HR3:HT3"/>
    <mergeCell ref="HR4:HT4"/>
    <mergeCell ref="HR27:HT27"/>
    <mergeCell ref="HR28:HT28"/>
    <mergeCell ref="HI3:HK3"/>
    <mergeCell ref="HI4:HK4"/>
    <mergeCell ref="HI27:HK27"/>
    <mergeCell ref="HI28:HK28"/>
    <mergeCell ref="HU3:HW3"/>
    <mergeCell ref="HU4:HW4"/>
    <mergeCell ref="HU27:HW27"/>
    <mergeCell ref="HU28:HW28"/>
    <mergeCell ref="IG3:II3"/>
    <mergeCell ref="IG4:II4"/>
    <mergeCell ref="IG27:II27"/>
    <mergeCell ref="IG28:II28"/>
    <mergeCell ref="IA3:IC3"/>
    <mergeCell ref="IA4:IC4"/>
    <mergeCell ref="IA27:IC27"/>
    <mergeCell ref="IA28:IC28"/>
    <mergeCell ref="HX3:HZ3"/>
    <mergeCell ref="HX4:HZ4"/>
    <mergeCell ref="HX27:HZ27"/>
    <mergeCell ref="HX28:HZ28"/>
    <mergeCell ref="ID3:IF3"/>
    <mergeCell ref="ID4:IF4"/>
    <mergeCell ref="ID27:IF27"/>
    <mergeCell ref="ID28:IF28"/>
  </mergeCells>
  <conditionalFormatting sqref="D22:E22 G22:H22 J22:K22 M22:N22 P22:Q22 S22:T22 V22:W22 Y22:Z22 AB22:AC22 AE22:AF22 AH22:AI22 AK22:AL22 AN22:AO22 AQ22:AR22 AT22:AU22 AW22:AX22 AZ22:BA22 BC22:BD22 BF22:BG22 BI22:BJ22 BL22:BM22 BO22:BP22 BR22:BS22 BU22:BV22 BX22:BY22 CA22:CB22 CD22:CE22 CG22:CH22 CJ22:CK22 CM22:CN22 CP22:CQ22 CS22:CT22 CV22:CW22 CY22:CZ22 DB22:DC22 DE22:DF22 DH22:DI22 DK22:DL22 DN22:DO22 DQ22:DR22 DT22:DU22 DW22:DX22 DZ22:EA22 EC22:ED22 EF22:EG22 EI22:EJ22 EL22:EM22 EO22:EP22 E7:E21 H7:H21 K7:K21 N7:N21 Q7:Q21 T7:T21 W7:W21 Z7:Z21 AC7:AC21 AF7:AF21 AI7:AI21 AL7:AL21 AO7:AO21 AR7:AR21 AU7:AU21 AX7:AX21 BA7:BA21 BD7:BD21 BG7:BG21 BJ7:BJ21 BM7:BM21 BP7:BP21 BS7:BS21 BV7:BV21 BY7:BY21 CB7:CB21 CE7:CE21 CH7:CH21 CK7:CK21 CN7:CN21 CQ7:CQ21 CT7:CT21 CW7:CW21 CZ7:CZ21 DC7:DC21 DF7:DF21 DI7:DI21 DL7:DL21 DO7:DO21 DR7:DR21 DU7:DU21 DX7:DX21 EA7:EA21 ED7:ED21 EG7:EG21 EJ7:EJ21 EM7:EM21 EP7:EP21">
    <cfRule type="cellIs" dxfId="480" priority="329" operator="equal">
      <formula>0</formula>
    </cfRule>
  </conditionalFormatting>
  <conditionalFormatting sqref="D31:E36 G31:H36 J31:K36 M31:N36 P31:Q36 S31:T36 V31:W36 Y31:Z36 AB31:AC36 AE31:AF36 AH31:AI36 AK31:AL36 AN31:AO36 AQ31:AR36 AT31:AU36 AW31:AX36 AZ31:BA36 BC31:BD36 BF31:BG36 BI31:BJ36 BL31:BM36 BO31:BP36 BR31:BS36 BU31:BV36 BX31:BY36 CA31:CB36 CD31:CE36 CG31:CH36 CJ31:CK36 CM31:CN36 CP31:CQ36 CS31:CT36 CV31:CW36 CY31:CZ36 DB31:DC36 DE31:DF36 DH31:DI36 DK31:DL36 DN31:DO36 DQ31:DR36 DT31:DU36 DW31:DX36 DZ31:EA36 EC31:ED36 EF31:EG36 EI31:EJ36 EL31:EM36 EO31:EP36">
    <cfRule type="cellIs" dxfId="479" priority="328" operator="equal">
      <formula>0</formula>
    </cfRule>
  </conditionalFormatting>
  <conditionalFormatting sqref="ER22:ES22 EU22:EV22 EX22:EY22 FA22:FB22 FD22:FE22 FG22:FH22 FJ22:FK22 FM22:FN22 ES7:ES21 EV7:EV21 EY7:EY21 FB7:FB21 FE7:FE21 FH7:FH21 FK7:FK21 FN7:FN21">
    <cfRule type="cellIs" dxfId="478" priority="305" operator="equal">
      <formula>0</formula>
    </cfRule>
  </conditionalFormatting>
  <conditionalFormatting sqref="FS22:FT22 FT7:FT10 FT18">
    <cfRule type="cellIs" dxfId="477" priority="303" operator="equal">
      <formula>0</formula>
    </cfRule>
  </conditionalFormatting>
  <conditionalFormatting sqref="FP22:FQ22 FQ7:FQ21">
    <cfRule type="cellIs" dxfId="476" priority="304" operator="equal">
      <formula>0</formula>
    </cfRule>
  </conditionalFormatting>
  <conditionalFormatting sqref="FT19:FT21">
    <cfRule type="cellIs" dxfId="475" priority="302" operator="equal">
      <formula>0</formula>
    </cfRule>
  </conditionalFormatting>
  <conditionalFormatting sqref="FT14:FT17">
    <cfRule type="cellIs" dxfId="474" priority="301" operator="equal">
      <formula>0</formula>
    </cfRule>
  </conditionalFormatting>
  <conditionalFormatting sqref="FT11:FT12">
    <cfRule type="cellIs" dxfId="473" priority="300" operator="equal">
      <formula>0</formula>
    </cfRule>
  </conditionalFormatting>
  <conditionalFormatting sqref="FT13">
    <cfRule type="cellIs" dxfId="472" priority="299" operator="equal">
      <formula>0</formula>
    </cfRule>
  </conditionalFormatting>
  <conditionalFormatting sqref="FW22 FW7:FW10 FW18">
    <cfRule type="cellIs" dxfId="471" priority="297" operator="equal">
      <formula>0</formula>
    </cfRule>
  </conditionalFormatting>
  <conditionalFormatting sqref="FW19:FW21">
    <cfRule type="cellIs" dxfId="470" priority="296" operator="equal">
      <formula>0</formula>
    </cfRule>
  </conditionalFormatting>
  <conditionalFormatting sqref="FV22">
    <cfRule type="cellIs" dxfId="469" priority="298" operator="equal">
      <formula>0</formula>
    </cfRule>
  </conditionalFormatting>
  <conditionalFormatting sqref="FW14:FW17">
    <cfRule type="cellIs" dxfId="468" priority="295" operator="equal">
      <formula>0</formula>
    </cfRule>
  </conditionalFormatting>
  <conditionalFormatting sqref="FW11:FW12">
    <cfRule type="cellIs" dxfId="467" priority="294" operator="equal">
      <formula>0</formula>
    </cfRule>
  </conditionalFormatting>
  <conditionalFormatting sqref="FW13">
    <cfRule type="cellIs" dxfId="466" priority="293" operator="equal">
      <formula>0</formula>
    </cfRule>
  </conditionalFormatting>
  <conditionalFormatting sqref="ER32:ES32 EU32:EV32 EX32:EY32 FA32:FB32 FD32:FE32 FG32:FH32 FJ32:FK32 FM32:FN32 ER31 EU31 EX31 FA31 FD31 FG31 FJ31 FM31 ER35:ES36 EU35:EV36 EX35:EY36 FA35:FB36 FD35:FE36 FG35:FH36 FJ35:FK36 FM35:FN36 ER33:ER34 EU33:EU34 EX33:EX34 FA33:FA34 FD33:FD34 FG33:FG34 FJ33:FJ34 FM33:FM34">
    <cfRule type="cellIs" dxfId="465" priority="292" operator="equal">
      <formula>0</formula>
    </cfRule>
  </conditionalFormatting>
  <conditionalFormatting sqref="ES31 EV31 EY31 FB31 FE31 FH31 FK31 FN31">
    <cfRule type="cellIs" dxfId="464" priority="291" operator="equal">
      <formula>0</formula>
    </cfRule>
  </conditionalFormatting>
  <conditionalFormatting sqref="ES33 EV33 EY33 FB33 FE33 FH33 FK33 FN33">
    <cfRule type="cellIs" dxfId="463" priority="290" operator="equal">
      <formula>0</formula>
    </cfRule>
  </conditionalFormatting>
  <conditionalFormatting sqref="ES34 EV34 EY34 FB34 FE34 FH34 FK34 FN34">
    <cfRule type="cellIs" dxfId="462" priority="289" operator="equal">
      <formula>0</formula>
    </cfRule>
  </conditionalFormatting>
  <conditionalFormatting sqref="FQ33">
    <cfRule type="cellIs" dxfId="461" priority="286" operator="equal">
      <formula>0</formula>
    </cfRule>
  </conditionalFormatting>
  <conditionalFormatting sqref="FQ34">
    <cfRule type="cellIs" dxfId="460" priority="285" operator="equal">
      <formula>0</formula>
    </cfRule>
  </conditionalFormatting>
  <conditionalFormatting sqref="FS32:FT32 FS31 FS35:FT36 FS33:FS34">
    <cfRule type="cellIs" dxfId="459" priority="284" operator="equal">
      <formula>0</formula>
    </cfRule>
  </conditionalFormatting>
  <conditionalFormatting sqref="FP32:FQ32 FP31 FP35:FQ36 FP33:FP34">
    <cfRule type="cellIs" dxfId="458" priority="288" operator="equal">
      <formula>0</formula>
    </cfRule>
  </conditionalFormatting>
  <conditionalFormatting sqref="FQ31">
    <cfRule type="cellIs" dxfId="457" priority="287" operator="equal">
      <formula>0</formula>
    </cfRule>
  </conditionalFormatting>
  <conditionalFormatting sqref="FT31">
    <cfRule type="cellIs" dxfId="456" priority="283" operator="equal">
      <formula>0</formula>
    </cfRule>
  </conditionalFormatting>
  <conditionalFormatting sqref="FT33">
    <cfRule type="cellIs" dxfId="455" priority="282" operator="equal">
      <formula>0</formula>
    </cfRule>
  </conditionalFormatting>
  <conditionalFormatting sqref="FT34">
    <cfRule type="cellIs" dxfId="454" priority="281" operator="equal">
      <formula>0</formula>
    </cfRule>
  </conditionalFormatting>
  <conditionalFormatting sqref="FV32:FW32 FV31 FV36:FW36 FV33:FV35">
    <cfRule type="cellIs" dxfId="453" priority="280" operator="equal">
      <formula>0</formula>
    </cfRule>
  </conditionalFormatting>
  <conditionalFormatting sqref="FW31">
    <cfRule type="cellIs" dxfId="452" priority="279" operator="equal">
      <formula>0</formula>
    </cfRule>
  </conditionalFormatting>
  <conditionalFormatting sqref="FW33">
    <cfRule type="cellIs" dxfId="451" priority="278" operator="equal">
      <formula>0</formula>
    </cfRule>
  </conditionalFormatting>
  <conditionalFormatting sqref="FW34">
    <cfRule type="cellIs" dxfId="450" priority="277" operator="equal">
      <formula>0</formula>
    </cfRule>
  </conditionalFormatting>
  <conditionalFormatting sqref="FW35">
    <cfRule type="cellIs" dxfId="449" priority="276" operator="equal">
      <formula>0</formula>
    </cfRule>
  </conditionalFormatting>
  <conditionalFormatting sqref="FZ22 FZ7:FZ10 FZ18">
    <cfRule type="cellIs" dxfId="448" priority="263" operator="equal">
      <formula>0</formula>
    </cfRule>
  </conditionalFormatting>
  <conditionalFormatting sqref="FZ19:FZ21">
    <cfRule type="cellIs" dxfId="447" priority="262" operator="equal">
      <formula>0</formula>
    </cfRule>
  </conditionalFormatting>
  <conditionalFormatting sqref="FY22">
    <cfRule type="cellIs" dxfId="446" priority="264" operator="equal">
      <formula>0</formula>
    </cfRule>
  </conditionalFormatting>
  <conditionalFormatting sqref="FZ14:FZ17">
    <cfRule type="cellIs" dxfId="445" priority="261" operator="equal">
      <formula>0</formula>
    </cfRule>
  </conditionalFormatting>
  <conditionalFormatting sqref="FZ11:FZ12">
    <cfRule type="cellIs" dxfId="444" priority="260" operator="equal">
      <formula>0</formula>
    </cfRule>
  </conditionalFormatting>
  <conditionalFormatting sqref="FZ13">
    <cfRule type="cellIs" dxfId="443" priority="259" operator="equal">
      <formula>0</formula>
    </cfRule>
  </conditionalFormatting>
  <conditionalFormatting sqref="FY32:FZ32 FY31 FY36:FZ36 FY33:FY35">
    <cfRule type="cellIs" dxfId="442" priority="258" operator="equal">
      <formula>0</formula>
    </cfRule>
  </conditionalFormatting>
  <conditionalFormatting sqref="FZ31">
    <cfRule type="cellIs" dxfId="441" priority="257" operator="equal">
      <formula>0</formula>
    </cfRule>
  </conditionalFormatting>
  <conditionalFormatting sqref="FZ33">
    <cfRule type="cellIs" dxfId="440" priority="256" operator="equal">
      <formula>0</formula>
    </cfRule>
  </conditionalFormatting>
  <conditionalFormatting sqref="FZ34">
    <cfRule type="cellIs" dxfId="439" priority="255" operator="equal">
      <formula>0</formula>
    </cfRule>
  </conditionalFormatting>
  <conditionalFormatting sqref="FZ35">
    <cfRule type="cellIs" dxfId="438" priority="254" operator="equal">
      <formula>0</formula>
    </cfRule>
  </conditionalFormatting>
  <conditionalFormatting sqref="GC14:GC17">
    <cfRule type="cellIs" dxfId="437" priority="251" operator="equal">
      <formula>0</formula>
    </cfRule>
  </conditionalFormatting>
  <conditionalFormatting sqref="GC11:GC12">
    <cfRule type="cellIs" dxfId="436" priority="250" operator="equal">
      <formula>0</formula>
    </cfRule>
  </conditionalFormatting>
  <conditionalFormatting sqref="GC22 GC7:GC10 GC18">
    <cfRule type="cellIs" dxfId="435" priority="253" operator="equal">
      <formula>0</formula>
    </cfRule>
  </conditionalFormatting>
  <conditionalFormatting sqref="GC19:GC21">
    <cfRule type="cellIs" dxfId="434" priority="252" operator="equal">
      <formula>0</formula>
    </cfRule>
  </conditionalFormatting>
  <conditionalFormatting sqref="GC13">
    <cfRule type="cellIs" dxfId="433" priority="249" operator="equal">
      <formula>0</formula>
    </cfRule>
  </conditionalFormatting>
  <conditionalFormatting sqref="GB22">
    <cfRule type="cellIs" dxfId="432" priority="248" operator="equal">
      <formula>0</formula>
    </cfRule>
  </conditionalFormatting>
  <conditionalFormatting sqref="GC31">
    <cfRule type="cellIs" dxfId="431" priority="246" operator="equal">
      <formula>0</formula>
    </cfRule>
  </conditionalFormatting>
  <conditionalFormatting sqref="GC33">
    <cfRule type="cellIs" dxfId="430" priority="245" operator="equal">
      <formula>0</formula>
    </cfRule>
  </conditionalFormatting>
  <conditionalFormatting sqref="GC34">
    <cfRule type="cellIs" dxfId="429" priority="244" operator="equal">
      <formula>0</formula>
    </cfRule>
  </conditionalFormatting>
  <conditionalFormatting sqref="GC35">
    <cfRule type="cellIs" dxfId="428" priority="243" operator="equal">
      <formula>0</formula>
    </cfRule>
  </conditionalFormatting>
  <conditionalFormatting sqref="GB32:GC32 GB31 GB36:GC36 GB33:GB35">
    <cfRule type="cellIs" dxfId="427" priority="247" operator="equal">
      <formula>0</formula>
    </cfRule>
  </conditionalFormatting>
  <conditionalFormatting sqref="GF22 GF7:GF10 GF18">
    <cfRule type="cellIs" dxfId="426" priority="231" operator="equal">
      <formula>0</formula>
    </cfRule>
  </conditionalFormatting>
  <conditionalFormatting sqref="GF11:GF12">
    <cfRule type="cellIs" dxfId="425" priority="228" operator="equal">
      <formula>0</formula>
    </cfRule>
  </conditionalFormatting>
  <conditionalFormatting sqref="GF13">
    <cfRule type="cellIs" dxfId="424" priority="227" operator="equal">
      <formula>0</formula>
    </cfRule>
  </conditionalFormatting>
  <conditionalFormatting sqref="GE22">
    <cfRule type="cellIs" dxfId="423" priority="226" operator="equal">
      <formula>0</formula>
    </cfRule>
  </conditionalFormatting>
  <conditionalFormatting sqref="GF14:GF17">
    <cfRule type="cellIs" dxfId="422" priority="229" operator="equal">
      <formula>0</formula>
    </cfRule>
  </conditionalFormatting>
  <conditionalFormatting sqref="GF31">
    <cfRule type="cellIs" dxfId="421" priority="224" operator="equal">
      <formula>0</formula>
    </cfRule>
  </conditionalFormatting>
  <conditionalFormatting sqref="GF33">
    <cfRule type="cellIs" dxfId="420" priority="223" operator="equal">
      <formula>0</formula>
    </cfRule>
  </conditionalFormatting>
  <conditionalFormatting sqref="GF34">
    <cfRule type="cellIs" dxfId="419" priority="222" operator="equal">
      <formula>0</formula>
    </cfRule>
  </conditionalFormatting>
  <conditionalFormatting sqref="GF35">
    <cfRule type="cellIs" dxfId="418" priority="221" operator="equal">
      <formula>0</formula>
    </cfRule>
  </conditionalFormatting>
  <conditionalFormatting sqref="GF19:GF21">
    <cfRule type="cellIs" dxfId="417" priority="230" operator="equal">
      <formula>0</formula>
    </cfRule>
  </conditionalFormatting>
  <conditionalFormatting sqref="GE32:GF32 GE31 GE36:GF36 GE33:GE35">
    <cfRule type="cellIs" dxfId="416" priority="225" operator="equal">
      <formula>0</formula>
    </cfRule>
  </conditionalFormatting>
  <conditionalFormatting sqref="GI22 GI7:GI10 GI18">
    <cfRule type="cellIs" dxfId="415" priority="220" operator="equal">
      <formula>0</formula>
    </cfRule>
  </conditionalFormatting>
  <conditionalFormatting sqref="GI11:GI12">
    <cfRule type="cellIs" dxfId="414" priority="217" operator="equal">
      <formula>0</formula>
    </cfRule>
  </conditionalFormatting>
  <conditionalFormatting sqref="GI13">
    <cfRule type="cellIs" dxfId="413" priority="216" operator="equal">
      <formula>0</formula>
    </cfRule>
  </conditionalFormatting>
  <conditionalFormatting sqref="GI14:GI17">
    <cfRule type="cellIs" dxfId="412" priority="218" operator="equal">
      <formula>0</formula>
    </cfRule>
  </conditionalFormatting>
  <conditionalFormatting sqref="GI19:GI21">
    <cfRule type="cellIs" dxfId="411" priority="219" operator="equal">
      <formula>0</formula>
    </cfRule>
  </conditionalFormatting>
  <conditionalFormatting sqref="GH22">
    <cfRule type="cellIs" dxfId="410" priority="215" operator="equal">
      <formula>0</formula>
    </cfRule>
  </conditionalFormatting>
  <conditionalFormatting sqref="GI31">
    <cfRule type="cellIs" dxfId="409" priority="213" operator="equal">
      <formula>0</formula>
    </cfRule>
  </conditionalFormatting>
  <conditionalFormatting sqref="GI33">
    <cfRule type="cellIs" dxfId="408" priority="212" operator="equal">
      <formula>0</formula>
    </cfRule>
  </conditionalFormatting>
  <conditionalFormatting sqref="GI34">
    <cfRule type="cellIs" dxfId="407" priority="211" operator="equal">
      <formula>0</formula>
    </cfRule>
  </conditionalFormatting>
  <conditionalFormatting sqref="GI35">
    <cfRule type="cellIs" dxfId="406" priority="210" operator="equal">
      <formula>0</formula>
    </cfRule>
  </conditionalFormatting>
  <conditionalFormatting sqref="GH32:GI32 GH31 GH36:GI36 GH33:GH35">
    <cfRule type="cellIs" dxfId="405" priority="214" operator="equal">
      <formula>0</formula>
    </cfRule>
  </conditionalFormatting>
  <conditionalFormatting sqref="GL22 GL7:GL10 GL18">
    <cfRule type="cellIs" dxfId="404" priority="209" operator="equal">
      <formula>0</formula>
    </cfRule>
  </conditionalFormatting>
  <conditionalFormatting sqref="GL11:GL12">
    <cfRule type="cellIs" dxfId="403" priority="206" operator="equal">
      <formula>0</formula>
    </cfRule>
  </conditionalFormatting>
  <conditionalFormatting sqref="GL13">
    <cfRule type="cellIs" dxfId="402" priority="205" operator="equal">
      <formula>0</formula>
    </cfRule>
  </conditionalFormatting>
  <conditionalFormatting sqref="GL14:GL17">
    <cfRule type="cellIs" dxfId="401" priority="207" operator="equal">
      <formula>0</formula>
    </cfRule>
  </conditionalFormatting>
  <conditionalFormatting sqref="GL19:GL21">
    <cfRule type="cellIs" dxfId="400" priority="208" operator="equal">
      <formula>0</formula>
    </cfRule>
  </conditionalFormatting>
  <conditionalFormatting sqref="GK22">
    <cfRule type="cellIs" dxfId="399" priority="204" operator="equal">
      <formula>0</formula>
    </cfRule>
  </conditionalFormatting>
  <conditionalFormatting sqref="GL31">
    <cfRule type="cellIs" dxfId="398" priority="202" operator="equal">
      <formula>0</formula>
    </cfRule>
  </conditionalFormatting>
  <conditionalFormatting sqref="GL33">
    <cfRule type="cellIs" dxfId="397" priority="201" operator="equal">
      <formula>0</formula>
    </cfRule>
  </conditionalFormatting>
  <conditionalFormatting sqref="GL34">
    <cfRule type="cellIs" dxfId="396" priority="200" operator="equal">
      <formula>0</formula>
    </cfRule>
  </conditionalFormatting>
  <conditionalFormatting sqref="GL35">
    <cfRule type="cellIs" dxfId="395" priority="199" operator="equal">
      <formula>0</formula>
    </cfRule>
  </conditionalFormatting>
  <conditionalFormatting sqref="GK32:GL32 GK31 GK36:GL36 GK33:GK35">
    <cfRule type="cellIs" dxfId="394" priority="203" operator="equal">
      <formula>0</formula>
    </cfRule>
  </conditionalFormatting>
  <conditionalFormatting sqref="GO22 GO7:GO10 GO18">
    <cfRule type="cellIs" dxfId="393" priority="198" operator="equal">
      <formula>0</formula>
    </cfRule>
  </conditionalFormatting>
  <conditionalFormatting sqref="GO11:GO12">
    <cfRule type="cellIs" dxfId="392" priority="195" operator="equal">
      <formula>0</formula>
    </cfRule>
  </conditionalFormatting>
  <conditionalFormatting sqref="GO13">
    <cfRule type="cellIs" dxfId="391" priority="194" operator="equal">
      <formula>0</formula>
    </cfRule>
  </conditionalFormatting>
  <conditionalFormatting sqref="GO14:GO17">
    <cfRule type="cellIs" dxfId="390" priority="196" operator="equal">
      <formula>0</formula>
    </cfRule>
  </conditionalFormatting>
  <conditionalFormatting sqref="GO19:GO21">
    <cfRule type="cellIs" dxfId="389" priority="197" operator="equal">
      <formula>0</formula>
    </cfRule>
  </conditionalFormatting>
  <conditionalFormatting sqref="GN22">
    <cfRule type="cellIs" dxfId="388" priority="193" operator="equal">
      <formula>0</formula>
    </cfRule>
  </conditionalFormatting>
  <conditionalFormatting sqref="GO31">
    <cfRule type="cellIs" dxfId="387" priority="191" operator="equal">
      <formula>0</formula>
    </cfRule>
  </conditionalFormatting>
  <conditionalFormatting sqref="GO33">
    <cfRule type="cellIs" dxfId="386" priority="190" operator="equal">
      <formula>0</formula>
    </cfRule>
  </conditionalFormatting>
  <conditionalFormatting sqref="GO34">
    <cfRule type="cellIs" dxfId="385" priority="189" operator="equal">
      <formula>0</formula>
    </cfRule>
  </conditionalFormatting>
  <conditionalFormatting sqref="GO35">
    <cfRule type="cellIs" dxfId="384" priority="188" operator="equal">
      <formula>0</formula>
    </cfRule>
  </conditionalFormatting>
  <conditionalFormatting sqref="GN32:GO32 GN31 GN36:GO36 GN33:GN35">
    <cfRule type="cellIs" dxfId="383" priority="192" operator="equal">
      <formula>0</formula>
    </cfRule>
  </conditionalFormatting>
  <conditionalFormatting sqref="GR22 GR7:GR10 GR18">
    <cfRule type="cellIs" dxfId="382" priority="165" operator="equal">
      <formula>0</formula>
    </cfRule>
  </conditionalFormatting>
  <conditionalFormatting sqref="GR11:GR12">
    <cfRule type="cellIs" dxfId="381" priority="162" operator="equal">
      <formula>0</formula>
    </cfRule>
  </conditionalFormatting>
  <conditionalFormatting sqref="GR13">
    <cfRule type="cellIs" dxfId="380" priority="161" operator="equal">
      <formula>0</formula>
    </cfRule>
  </conditionalFormatting>
  <conditionalFormatting sqref="GR14:GR17">
    <cfRule type="cellIs" dxfId="379" priority="163" operator="equal">
      <formula>0</formula>
    </cfRule>
  </conditionalFormatting>
  <conditionalFormatting sqref="GR19:GR21">
    <cfRule type="cellIs" dxfId="378" priority="164" operator="equal">
      <formula>0</formula>
    </cfRule>
  </conditionalFormatting>
  <conditionalFormatting sqref="GQ22">
    <cfRule type="cellIs" dxfId="377" priority="160" operator="equal">
      <formula>0</formula>
    </cfRule>
  </conditionalFormatting>
  <conditionalFormatting sqref="GR31">
    <cfRule type="cellIs" dxfId="376" priority="158" operator="equal">
      <formula>0</formula>
    </cfRule>
  </conditionalFormatting>
  <conditionalFormatting sqref="GR33">
    <cfRule type="cellIs" dxfId="375" priority="157" operator="equal">
      <formula>0</formula>
    </cfRule>
  </conditionalFormatting>
  <conditionalFormatting sqref="GR34">
    <cfRule type="cellIs" dxfId="374" priority="156" operator="equal">
      <formula>0</formula>
    </cfRule>
  </conditionalFormatting>
  <conditionalFormatting sqref="GR35">
    <cfRule type="cellIs" dxfId="373" priority="155" operator="equal">
      <formula>0</formula>
    </cfRule>
  </conditionalFormatting>
  <conditionalFormatting sqref="GQ32:GR32 GQ31 GQ36:GR36 GQ33:GQ35">
    <cfRule type="cellIs" dxfId="372" priority="159" operator="equal">
      <formula>0</formula>
    </cfRule>
  </conditionalFormatting>
  <conditionalFormatting sqref="GU22 GU7:GU10 GU18">
    <cfRule type="cellIs" dxfId="371" priority="154" operator="equal">
      <formula>0</formula>
    </cfRule>
  </conditionalFormatting>
  <conditionalFormatting sqref="GU11:GU12">
    <cfRule type="cellIs" dxfId="370" priority="151" operator="equal">
      <formula>0</formula>
    </cfRule>
  </conditionalFormatting>
  <conditionalFormatting sqref="GU13">
    <cfRule type="cellIs" dxfId="369" priority="150" operator="equal">
      <formula>0</formula>
    </cfRule>
  </conditionalFormatting>
  <conditionalFormatting sqref="GU14:GU17">
    <cfRule type="cellIs" dxfId="368" priority="152" operator="equal">
      <formula>0</formula>
    </cfRule>
  </conditionalFormatting>
  <conditionalFormatting sqref="GU19:GU21">
    <cfRule type="cellIs" dxfId="367" priority="153" operator="equal">
      <formula>0</formula>
    </cfRule>
  </conditionalFormatting>
  <conditionalFormatting sqref="GT22">
    <cfRule type="cellIs" dxfId="366" priority="149" operator="equal">
      <formula>0</formula>
    </cfRule>
  </conditionalFormatting>
  <conditionalFormatting sqref="GU31">
    <cfRule type="cellIs" dxfId="365" priority="147" operator="equal">
      <formula>0</formula>
    </cfRule>
  </conditionalFormatting>
  <conditionalFormatting sqref="GU33">
    <cfRule type="cellIs" dxfId="364" priority="146" operator="equal">
      <formula>0</formula>
    </cfRule>
  </conditionalFormatting>
  <conditionalFormatting sqref="GU34">
    <cfRule type="cellIs" dxfId="363" priority="145" operator="equal">
      <formula>0</formula>
    </cfRule>
  </conditionalFormatting>
  <conditionalFormatting sqref="GU35">
    <cfRule type="cellIs" dxfId="362" priority="144" operator="equal">
      <formula>0</formula>
    </cfRule>
  </conditionalFormatting>
  <conditionalFormatting sqref="GT32:GU32 GT31 GT36:GU36 GT33:GT35">
    <cfRule type="cellIs" dxfId="361" priority="148" operator="equal">
      <formula>0</formula>
    </cfRule>
  </conditionalFormatting>
  <conditionalFormatting sqref="GX22 GX7:GX10 GX18">
    <cfRule type="cellIs" dxfId="360" priority="143" operator="equal">
      <formula>0</formula>
    </cfRule>
  </conditionalFormatting>
  <conditionalFormatting sqref="GX11:GX12">
    <cfRule type="cellIs" dxfId="359" priority="140" operator="equal">
      <formula>0</formula>
    </cfRule>
  </conditionalFormatting>
  <conditionalFormatting sqref="GX13">
    <cfRule type="cellIs" dxfId="358" priority="139" operator="equal">
      <formula>0</formula>
    </cfRule>
  </conditionalFormatting>
  <conditionalFormatting sqref="GX14:GX17">
    <cfRule type="cellIs" dxfId="357" priority="141" operator="equal">
      <formula>0</formula>
    </cfRule>
  </conditionalFormatting>
  <conditionalFormatting sqref="GX19:GX21">
    <cfRule type="cellIs" dxfId="356" priority="142" operator="equal">
      <formula>0</formula>
    </cfRule>
  </conditionalFormatting>
  <conditionalFormatting sqref="GW22">
    <cfRule type="cellIs" dxfId="355" priority="138" operator="equal">
      <formula>0</formula>
    </cfRule>
  </conditionalFormatting>
  <conditionalFormatting sqref="GX31">
    <cfRule type="cellIs" dxfId="354" priority="136" operator="equal">
      <formula>0</formula>
    </cfRule>
  </conditionalFormatting>
  <conditionalFormatting sqref="GX33">
    <cfRule type="cellIs" dxfId="353" priority="135" operator="equal">
      <formula>0</formula>
    </cfRule>
  </conditionalFormatting>
  <conditionalFormatting sqref="GX34">
    <cfRule type="cellIs" dxfId="352" priority="134" operator="equal">
      <formula>0</formula>
    </cfRule>
  </conditionalFormatting>
  <conditionalFormatting sqref="GX35">
    <cfRule type="cellIs" dxfId="351" priority="133" operator="equal">
      <formula>0</formula>
    </cfRule>
  </conditionalFormatting>
  <conditionalFormatting sqref="GW32:GX32 GW31 GW36:GX36 GW33:GW35">
    <cfRule type="cellIs" dxfId="350" priority="137" operator="equal">
      <formula>0</formula>
    </cfRule>
  </conditionalFormatting>
  <conditionalFormatting sqref="HA22 HA7:HA10 HA18">
    <cfRule type="cellIs" dxfId="349" priority="132" operator="equal">
      <formula>0</formula>
    </cfRule>
  </conditionalFormatting>
  <conditionalFormatting sqref="HA11:HA12">
    <cfRule type="cellIs" dxfId="348" priority="129" operator="equal">
      <formula>0</formula>
    </cfRule>
  </conditionalFormatting>
  <conditionalFormatting sqref="HA13">
    <cfRule type="cellIs" dxfId="347" priority="128" operator="equal">
      <formula>0</formula>
    </cfRule>
  </conditionalFormatting>
  <conditionalFormatting sqref="HA14:HA17">
    <cfRule type="cellIs" dxfId="346" priority="130" operator="equal">
      <formula>0</formula>
    </cfRule>
  </conditionalFormatting>
  <conditionalFormatting sqref="HA19:HA21">
    <cfRule type="cellIs" dxfId="345" priority="131" operator="equal">
      <formula>0</formula>
    </cfRule>
  </conditionalFormatting>
  <conditionalFormatting sqref="GZ22">
    <cfRule type="cellIs" dxfId="344" priority="127" operator="equal">
      <formula>0</formula>
    </cfRule>
  </conditionalFormatting>
  <conditionalFormatting sqref="HA31">
    <cfRule type="cellIs" dxfId="343" priority="125" operator="equal">
      <formula>0</formula>
    </cfRule>
  </conditionalFormatting>
  <conditionalFormatting sqref="HA33">
    <cfRule type="cellIs" dxfId="342" priority="124" operator="equal">
      <formula>0</formula>
    </cfRule>
  </conditionalFormatting>
  <conditionalFormatting sqref="HA34">
    <cfRule type="cellIs" dxfId="341" priority="123" operator="equal">
      <formula>0</formula>
    </cfRule>
  </conditionalFormatting>
  <conditionalFormatting sqref="HA35">
    <cfRule type="cellIs" dxfId="340" priority="122" operator="equal">
      <formula>0</formula>
    </cfRule>
  </conditionalFormatting>
  <conditionalFormatting sqref="GZ32:HA32 GZ31 GZ36:HA36 GZ33:GZ35">
    <cfRule type="cellIs" dxfId="339" priority="126" operator="equal">
      <formula>0</formula>
    </cfRule>
  </conditionalFormatting>
  <conditionalFormatting sqref="HD22 HD7:HD10 HD18">
    <cfRule type="cellIs" dxfId="338" priority="121" operator="equal">
      <formula>0</formula>
    </cfRule>
  </conditionalFormatting>
  <conditionalFormatting sqref="HD11:HD12">
    <cfRule type="cellIs" dxfId="337" priority="118" operator="equal">
      <formula>0</formula>
    </cfRule>
  </conditionalFormatting>
  <conditionalFormatting sqref="HD13">
    <cfRule type="cellIs" dxfId="336" priority="117" operator="equal">
      <formula>0</formula>
    </cfRule>
  </conditionalFormatting>
  <conditionalFormatting sqref="HD14:HD17">
    <cfRule type="cellIs" dxfId="335" priority="119" operator="equal">
      <formula>0</formula>
    </cfRule>
  </conditionalFormatting>
  <conditionalFormatting sqref="HD19:HD21">
    <cfRule type="cellIs" dxfId="334" priority="120" operator="equal">
      <formula>0</formula>
    </cfRule>
  </conditionalFormatting>
  <conditionalFormatting sqref="HC22">
    <cfRule type="cellIs" dxfId="333" priority="116" operator="equal">
      <formula>0</formula>
    </cfRule>
  </conditionalFormatting>
  <conditionalFormatting sqref="HD31">
    <cfRule type="cellIs" dxfId="332" priority="114" operator="equal">
      <formula>0</formula>
    </cfRule>
  </conditionalFormatting>
  <conditionalFormatting sqref="HD33">
    <cfRule type="cellIs" dxfId="331" priority="113" operator="equal">
      <formula>0</formula>
    </cfRule>
  </conditionalFormatting>
  <conditionalFormatting sqref="HD34">
    <cfRule type="cellIs" dxfId="330" priority="112" operator="equal">
      <formula>0</formula>
    </cfRule>
  </conditionalFormatting>
  <conditionalFormatting sqref="HD35">
    <cfRule type="cellIs" dxfId="329" priority="111" operator="equal">
      <formula>0</formula>
    </cfRule>
  </conditionalFormatting>
  <conditionalFormatting sqref="HC32:HD32 HC31 HC36:HD36 HC33:HC35">
    <cfRule type="cellIs" dxfId="328" priority="115" operator="equal">
      <formula>0</formula>
    </cfRule>
  </conditionalFormatting>
  <conditionalFormatting sqref="HG22 HG7:HG10 HG18">
    <cfRule type="cellIs" dxfId="327" priority="110" operator="equal">
      <formula>0</formula>
    </cfRule>
  </conditionalFormatting>
  <conditionalFormatting sqref="HG11:HG12">
    <cfRule type="cellIs" dxfId="326" priority="107" operator="equal">
      <formula>0</formula>
    </cfRule>
  </conditionalFormatting>
  <conditionalFormatting sqref="HG13">
    <cfRule type="cellIs" dxfId="325" priority="106" operator="equal">
      <formula>0</formula>
    </cfRule>
  </conditionalFormatting>
  <conditionalFormatting sqref="HG14:HG17">
    <cfRule type="cellIs" dxfId="324" priority="108" operator="equal">
      <formula>0</formula>
    </cfRule>
  </conditionalFormatting>
  <conditionalFormatting sqref="HG19:HG21">
    <cfRule type="cellIs" dxfId="323" priority="109" operator="equal">
      <formula>0</formula>
    </cfRule>
  </conditionalFormatting>
  <conditionalFormatting sqref="HF22">
    <cfRule type="cellIs" dxfId="322" priority="105" operator="equal">
      <formula>0</formula>
    </cfRule>
  </conditionalFormatting>
  <conditionalFormatting sqref="HG31">
    <cfRule type="cellIs" dxfId="321" priority="103" operator="equal">
      <formula>0</formula>
    </cfRule>
  </conditionalFormatting>
  <conditionalFormatting sqref="HG33">
    <cfRule type="cellIs" dxfId="320" priority="102" operator="equal">
      <formula>0</formula>
    </cfRule>
  </conditionalFormatting>
  <conditionalFormatting sqref="HG34">
    <cfRule type="cellIs" dxfId="319" priority="101" operator="equal">
      <formula>0</formula>
    </cfRule>
  </conditionalFormatting>
  <conditionalFormatting sqref="HG35">
    <cfRule type="cellIs" dxfId="318" priority="100" operator="equal">
      <formula>0</formula>
    </cfRule>
  </conditionalFormatting>
  <conditionalFormatting sqref="HF32:HG32 HF31 HF36:HG36 HF33:HF35">
    <cfRule type="cellIs" dxfId="317" priority="104" operator="equal">
      <formula>0</formula>
    </cfRule>
  </conditionalFormatting>
  <conditionalFormatting sqref="HJ22 HJ7:HJ10 HJ18 HP22 HP7:HP10 HP18">
    <cfRule type="cellIs" dxfId="316" priority="99" operator="equal">
      <formula>0</formula>
    </cfRule>
  </conditionalFormatting>
  <conditionalFormatting sqref="HJ11:HJ12 HP11:HP12">
    <cfRule type="cellIs" dxfId="315" priority="96" operator="equal">
      <formula>0</formula>
    </cfRule>
  </conditionalFormatting>
  <conditionalFormatting sqref="HJ13 HP13">
    <cfRule type="cellIs" dxfId="314" priority="95" operator="equal">
      <formula>0</formula>
    </cfRule>
  </conditionalFormatting>
  <conditionalFormatting sqref="HJ14:HJ17 HP14:HP17">
    <cfRule type="cellIs" dxfId="313" priority="97" operator="equal">
      <formula>0</formula>
    </cfRule>
  </conditionalFormatting>
  <conditionalFormatting sqref="HJ19:HJ21 HP19:HP21">
    <cfRule type="cellIs" dxfId="312" priority="98" operator="equal">
      <formula>0</formula>
    </cfRule>
  </conditionalFormatting>
  <conditionalFormatting sqref="HI22 HO22">
    <cfRule type="cellIs" dxfId="311" priority="94" operator="equal">
      <formula>0</formula>
    </cfRule>
  </conditionalFormatting>
  <conditionalFormatting sqref="HJ31 HP31">
    <cfRule type="cellIs" dxfId="310" priority="92" operator="equal">
      <formula>0</formula>
    </cfRule>
  </conditionalFormatting>
  <conditionalFormatting sqref="HJ33 HP33">
    <cfRule type="cellIs" dxfId="309" priority="91" operator="equal">
      <formula>0</formula>
    </cfRule>
  </conditionalFormatting>
  <conditionalFormatting sqref="HJ34 HP34">
    <cfRule type="cellIs" dxfId="308" priority="90" operator="equal">
      <formula>0</formula>
    </cfRule>
  </conditionalFormatting>
  <conditionalFormatting sqref="HJ35 HP35">
    <cfRule type="cellIs" dxfId="307" priority="89" operator="equal">
      <formula>0</formula>
    </cfRule>
  </conditionalFormatting>
  <conditionalFormatting sqref="HI32:HJ32 HI31 HI36:HJ36 HI33:HI35 HO32:HP32 HO31 HO36:HP36 HO33:HO35">
    <cfRule type="cellIs" dxfId="306" priority="93" operator="equal">
      <formula>0</formula>
    </cfRule>
  </conditionalFormatting>
  <conditionalFormatting sqref="HM22 HM7:HM10 HM18">
    <cfRule type="cellIs" dxfId="305" priority="88" operator="equal">
      <formula>0</formula>
    </cfRule>
  </conditionalFormatting>
  <conditionalFormatting sqref="HM11:HM12">
    <cfRule type="cellIs" dxfId="304" priority="85" operator="equal">
      <formula>0</formula>
    </cfRule>
  </conditionalFormatting>
  <conditionalFormatting sqref="HM13">
    <cfRule type="cellIs" dxfId="303" priority="84" operator="equal">
      <formula>0</formula>
    </cfRule>
  </conditionalFormatting>
  <conditionalFormatting sqref="HM14:HM17">
    <cfRule type="cellIs" dxfId="302" priority="86" operator="equal">
      <formula>0</formula>
    </cfRule>
  </conditionalFormatting>
  <conditionalFormatting sqref="HM19:HM21">
    <cfRule type="cellIs" dxfId="301" priority="87" operator="equal">
      <formula>0</formula>
    </cfRule>
  </conditionalFormatting>
  <conditionalFormatting sqref="HL22">
    <cfRule type="cellIs" dxfId="300" priority="83" operator="equal">
      <formula>0</formula>
    </cfRule>
  </conditionalFormatting>
  <conditionalFormatting sqref="HM31">
    <cfRule type="cellIs" dxfId="299" priority="81" operator="equal">
      <formula>0</formula>
    </cfRule>
  </conditionalFormatting>
  <conditionalFormatting sqref="HM33">
    <cfRule type="cellIs" dxfId="298" priority="80" operator="equal">
      <formula>0</formula>
    </cfRule>
  </conditionalFormatting>
  <conditionalFormatting sqref="HM34">
    <cfRule type="cellIs" dxfId="297" priority="79" operator="equal">
      <formula>0</formula>
    </cfRule>
  </conditionalFormatting>
  <conditionalFormatting sqref="HM35">
    <cfRule type="cellIs" dxfId="296" priority="78" operator="equal">
      <formula>0</formula>
    </cfRule>
  </conditionalFormatting>
  <conditionalFormatting sqref="HL32:HM32 HL31 HL36:HM36 HL33:HL35">
    <cfRule type="cellIs" dxfId="295" priority="82" operator="equal">
      <formula>0</formula>
    </cfRule>
  </conditionalFormatting>
  <conditionalFormatting sqref="HS22 HS7:HS10 HS18">
    <cfRule type="cellIs" dxfId="294" priority="77" operator="equal">
      <formula>0</formula>
    </cfRule>
  </conditionalFormatting>
  <conditionalFormatting sqref="HS11:HS12">
    <cfRule type="cellIs" dxfId="293" priority="74" operator="equal">
      <formula>0</formula>
    </cfRule>
  </conditionalFormatting>
  <conditionalFormatting sqref="HS13">
    <cfRule type="cellIs" dxfId="292" priority="73" operator="equal">
      <formula>0</formula>
    </cfRule>
  </conditionalFormatting>
  <conditionalFormatting sqref="HS14:HS17">
    <cfRule type="cellIs" dxfId="291" priority="75" operator="equal">
      <formula>0</formula>
    </cfRule>
  </conditionalFormatting>
  <conditionalFormatting sqref="HS19:HS21">
    <cfRule type="cellIs" dxfId="290" priority="76" operator="equal">
      <formula>0</formula>
    </cfRule>
  </conditionalFormatting>
  <conditionalFormatting sqref="HR22">
    <cfRule type="cellIs" dxfId="289" priority="72" operator="equal">
      <formula>0</formula>
    </cfRule>
  </conditionalFormatting>
  <conditionalFormatting sqref="HS31">
    <cfRule type="cellIs" dxfId="288" priority="70" operator="equal">
      <formula>0</formula>
    </cfRule>
  </conditionalFormatting>
  <conditionalFormatting sqref="HS33">
    <cfRule type="cellIs" dxfId="287" priority="69" operator="equal">
      <formula>0</formula>
    </cfRule>
  </conditionalFormatting>
  <conditionalFormatting sqref="HS34">
    <cfRule type="cellIs" dxfId="286" priority="68" operator="equal">
      <formula>0</formula>
    </cfRule>
  </conditionalFormatting>
  <conditionalFormatting sqref="HS35">
    <cfRule type="cellIs" dxfId="285" priority="67" operator="equal">
      <formula>0</formula>
    </cfRule>
  </conditionalFormatting>
  <conditionalFormatting sqref="HR32:HS32 HR31 HR36:HS36 HR33:HR35">
    <cfRule type="cellIs" dxfId="284" priority="71" operator="equal">
      <formula>0</formula>
    </cfRule>
  </conditionalFormatting>
  <conditionalFormatting sqref="HV22 HV7:HV10 HV18">
    <cfRule type="cellIs" dxfId="283" priority="66" operator="equal">
      <formula>0</formula>
    </cfRule>
  </conditionalFormatting>
  <conditionalFormatting sqref="HV11:HV12">
    <cfRule type="cellIs" dxfId="282" priority="63" operator="equal">
      <formula>0</formula>
    </cfRule>
  </conditionalFormatting>
  <conditionalFormatting sqref="HV13">
    <cfRule type="cellIs" dxfId="281" priority="62" operator="equal">
      <formula>0</formula>
    </cfRule>
  </conditionalFormatting>
  <conditionalFormatting sqref="HV14:HV17">
    <cfRule type="cellIs" dxfId="280" priority="64" operator="equal">
      <formula>0</formula>
    </cfRule>
  </conditionalFormatting>
  <conditionalFormatting sqref="HV19:HV21">
    <cfRule type="cellIs" dxfId="279" priority="65" operator="equal">
      <formula>0</formula>
    </cfRule>
  </conditionalFormatting>
  <conditionalFormatting sqref="HU22">
    <cfRule type="cellIs" dxfId="278" priority="61" operator="equal">
      <formula>0</formula>
    </cfRule>
  </conditionalFormatting>
  <conditionalFormatting sqref="HV31">
    <cfRule type="cellIs" dxfId="277" priority="59" operator="equal">
      <formula>0</formula>
    </cfRule>
  </conditionalFormatting>
  <conditionalFormatting sqref="HV33">
    <cfRule type="cellIs" dxfId="276" priority="58" operator="equal">
      <formula>0</formula>
    </cfRule>
  </conditionalFormatting>
  <conditionalFormatting sqref="HV34">
    <cfRule type="cellIs" dxfId="275" priority="57" operator="equal">
      <formula>0</formula>
    </cfRule>
  </conditionalFormatting>
  <conditionalFormatting sqref="HV35">
    <cfRule type="cellIs" dxfId="274" priority="56" operator="equal">
      <formula>0</formula>
    </cfRule>
  </conditionalFormatting>
  <conditionalFormatting sqref="HU32:HV32 HU31 HU36:HV36 HU33:HU35">
    <cfRule type="cellIs" dxfId="273" priority="60" operator="equal">
      <formula>0</formula>
    </cfRule>
  </conditionalFormatting>
  <conditionalFormatting sqref="HY22 HY7:HY10 HY18">
    <cfRule type="cellIs" dxfId="272" priority="55" operator="equal">
      <formula>0</formula>
    </cfRule>
  </conditionalFormatting>
  <conditionalFormatting sqref="HY11:HY12">
    <cfRule type="cellIs" dxfId="271" priority="52" operator="equal">
      <formula>0</formula>
    </cfRule>
  </conditionalFormatting>
  <conditionalFormatting sqref="HY13">
    <cfRule type="cellIs" dxfId="270" priority="51" operator="equal">
      <formula>0</formula>
    </cfRule>
  </conditionalFormatting>
  <conditionalFormatting sqref="HY14:HY17">
    <cfRule type="cellIs" dxfId="269" priority="53" operator="equal">
      <formula>0</formula>
    </cfRule>
  </conditionalFormatting>
  <conditionalFormatting sqref="HY19:HY21">
    <cfRule type="cellIs" dxfId="268" priority="54" operator="equal">
      <formula>0</formula>
    </cfRule>
  </conditionalFormatting>
  <conditionalFormatting sqref="HX22">
    <cfRule type="cellIs" dxfId="267" priority="50" operator="equal">
      <formula>0</formula>
    </cfRule>
  </conditionalFormatting>
  <conditionalFormatting sqref="HY31">
    <cfRule type="cellIs" dxfId="266" priority="48" operator="equal">
      <formula>0</formula>
    </cfRule>
  </conditionalFormatting>
  <conditionalFormatting sqref="HY33">
    <cfRule type="cellIs" dxfId="265" priority="47" operator="equal">
      <formula>0</formula>
    </cfRule>
  </conditionalFormatting>
  <conditionalFormatting sqref="HY34">
    <cfRule type="cellIs" dxfId="264" priority="46" operator="equal">
      <formula>0</formula>
    </cfRule>
  </conditionalFormatting>
  <conditionalFormatting sqref="HY35">
    <cfRule type="cellIs" dxfId="263" priority="45" operator="equal">
      <formula>0</formula>
    </cfRule>
  </conditionalFormatting>
  <conditionalFormatting sqref="HX32:HY32 HX31 HX36:HY36 HX33:HX35">
    <cfRule type="cellIs" dxfId="262" priority="49" operator="equal">
      <formula>0</formula>
    </cfRule>
  </conditionalFormatting>
  <conditionalFormatting sqref="IB22 IB7:IB10 IB18">
    <cfRule type="cellIs" dxfId="261" priority="44" operator="equal">
      <formula>0</formula>
    </cfRule>
  </conditionalFormatting>
  <conditionalFormatting sqref="IB11:IB12">
    <cfRule type="cellIs" dxfId="260" priority="41" operator="equal">
      <formula>0</formula>
    </cfRule>
  </conditionalFormatting>
  <conditionalFormatting sqref="IB13">
    <cfRule type="cellIs" dxfId="259" priority="40" operator="equal">
      <formula>0</formula>
    </cfRule>
  </conditionalFormatting>
  <conditionalFormatting sqref="IB14:IB17">
    <cfRule type="cellIs" dxfId="258" priority="42" operator="equal">
      <formula>0</formula>
    </cfRule>
  </conditionalFormatting>
  <conditionalFormatting sqref="IB19:IB21">
    <cfRule type="cellIs" dxfId="257" priority="43" operator="equal">
      <formula>0</formula>
    </cfRule>
  </conditionalFormatting>
  <conditionalFormatting sqref="IA22">
    <cfRule type="cellIs" dxfId="256" priority="39" operator="equal">
      <formula>0</formula>
    </cfRule>
  </conditionalFormatting>
  <conditionalFormatting sqref="IB31">
    <cfRule type="cellIs" dxfId="255" priority="37" operator="equal">
      <formula>0</formula>
    </cfRule>
  </conditionalFormatting>
  <conditionalFormatting sqref="IB33">
    <cfRule type="cellIs" dxfId="254" priority="36" operator="equal">
      <formula>0</formula>
    </cfRule>
  </conditionalFormatting>
  <conditionalFormatting sqref="IB34">
    <cfRule type="cellIs" dxfId="253" priority="35" operator="equal">
      <formula>0</formula>
    </cfRule>
  </conditionalFormatting>
  <conditionalFormatting sqref="IB35">
    <cfRule type="cellIs" dxfId="252" priority="34" operator="equal">
      <formula>0</formula>
    </cfRule>
  </conditionalFormatting>
  <conditionalFormatting sqref="IA32:IB32 IA31 IA36:IB36 IA33:IA35">
    <cfRule type="cellIs" dxfId="251" priority="38" operator="equal">
      <formula>0</formula>
    </cfRule>
  </conditionalFormatting>
  <conditionalFormatting sqref="IE22 IE7:IE10 IE18">
    <cfRule type="cellIs" dxfId="250" priority="33" operator="equal">
      <formula>0</formula>
    </cfRule>
  </conditionalFormatting>
  <conditionalFormatting sqref="IE11:IE12">
    <cfRule type="cellIs" dxfId="249" priority="30" operator="equal">
      <formula>0</formula>
    </cfRule>
  </conditionalFormatting>
  <conditionalFormatting sqref="IE13">
    <cfRule type="cellIs" dxfId="248" priority="29" operator="equal">
      <formula>0</formula>
    </cfRule>
  </conditionalFormatting>
  <conditionalFormatting sqref="IE14:IE17">
    <cfRule type="cellIs" dxfId="247" priority="31" operator="equal">
      <formula>0</formula>
    </cfRule>
  </conditionalFormatting>
  <conditionalFormatting sqref="IE19:IE21">
    <cfRule type="cellIs" dxfId="246" priority="32" operator="equal">
      <formula>0</formula>
    </cfRule>
  </conditionalFormatting>
  <conditionalFormatting sqref="ID22">
    <cfRule type="cellIs" dxfId="245" priority="28" operator="equal">
      <formula>0</formula>
    </cfRule>
  </conditionalFormatting>
  <conditionalFormatting sqref="IE31">
    <cfRule type="cellIs" dxfId="244" priority="26" operator="equal">
      <formula>0</formula>
    </cfRule>
  </conditionalFormatting>
  <conditionalFormatting sqref="IE33">
    <cfRule type="cellIs" dxfId="243" priority="25" operator="equal">
      <formula>0</formula>
    </cfRule>
  </conditionalFormatting>
  <conditionalFormatting sqref="IE34">
    <cfRule type="cellIs" dxfId="242" priority="24" operator="equal">
      <formula>0</formula>
    </cfRule>
  </conditionalFormatting>
  <conditionalFormatting sqref="IE35">
    <cfRule type="cellIs" dxfId="241" priority="23" operator="equal">
      <formula>0</formula>
    </cfRule>
  </conditionalFormatting>
  <conditionalFormatting sqref="ID32:IE32 ID31 ID36:IE36 ID33:ID35">
    <cfRule type="cellIs" dxfId="240" priority="27" operator="equal">
      <formula>0</formula>
    </cfRule>
  </conditionalFormatting>
  <conditionalFormatting sqref="IH22 IH7:IH10 IH18">
    <cfRule type="cellIs" dxfId="239" priority="22" operator="equal">
      <formula>0</formula>
    </cfRule>
  </conditionalFormatting>
  <conditionalFormatting sqref="IH11:IH12">
    <cfRule type="cellIs" dxfId="238" priority="19" operator="equal">
      <formula>0</formula>
    </cfRule>
  </conditionalFormatting>
  <conditionalFormatting sqref="IH13">
    <cfRule type="cellIs" dxfId="237" priority="18" operator="equal">
      <formula>0</formula>
    </cfRule>
  </conditionalFormatting>
  <conditionalFormatting sqref="IH14:IH17">
    <cfRule type="cellIs" dxfId="236" priority="20" operator="equal">
      <formula>0</formula>
    </cfRule>
  </conditionalFormatting>
  <conditionalFormatting sqref="IH19:IH21">
    <cfRule type="cellIs" dxfId="235" priority="21" operator="equal">
      <formula>0</formula>
    </cfRule>
  </conditionalFormatting>
  <conditionalFormatting sqref="IG22">
    <cfRule type="cellIs" dxfId="234" priority="17" operator="equal">
      <formula>0</formula>
    </cfRule>
  </conditionalFormatting>
  <conditionalFormatting sqref="IH31">
    <cfRule type="cellIs" dxfId="233" priority="15" operator="equal">
      <formula>0</formula>
    </cfRule>
  </conditionalFormatting>
  <conditionalFormatting sqref="IH33">
    <cfRule type="cellIs" dxfId="232" priority="14" operator="equal">
      <formula>0</formula>
    </cfRule>
  </conditionalFormatting>
  <conditionalFormatting sqref="IH34">
    <cfRule type="cellIs" dxfId="231" priority="13" operator="equal">
      <formula>0</formula>
    </cfRule>
  </conditionalFormatting>
  <conditionalFormatting sqref="IH35">
    <cfRule type="cellIs" dxfId="230" priority="12" operator="equal">
      <formula>0</formula>
    </cfRule>
  </conditionalFormatting>
  <conditionalFormatting sqref="IG32:IH32 IG31 IG36:IH36 IG33:IG35">
    <cfRule type="cellIs" dxfId="229" priority="16" operator="equal">
      <formula>0</formula>
    </cfRule>
  </conditionalFormatting>
  <conditionalFormatting sqref="IK22 IK7:IK10 IK18">
    <cfRule type="cellIs" dxfId="228" priority="11" operator="equal">
      <formula>0</formula>
    </cfRule>
  </conditionalFormatting>
  <conditionalFormatting sqref="IK11:IK12">
    <cfRule type="cellIs" dxfId="227" priority="8" operator="equal">
      <formula>0</formula>
    </cfRule>
  </conditionalFormatting>
  <conditionalFormatting sqref="IK13">
    <cfRule type="cellIs" dxfId="226" priority="7" operator="equal">
      <formula>0</formula>
    </cfRule>
  </conditionalFormatting>
  <conditionalFormatting sqref="IK14:IK17">
    <cfRule type="cellIs" dxfId="225" priority="9" operator="equal">
      <formula>0</formula>
    </cfRule>
  </conditionalFormatting>
  <conditionalFormatting sqref="IK19:IK21">
    <cfRule type="cellIs" dxfId="224" priority="10" operator="equal">
      <formula>0</formula>
    </cfRule>
  </conditionalFormatting>
  <conditionalFormatting sqref="IJ22">
    <cfRule type="cellIs" dxfId="223" priority="6" operator="equal">
      <formula>0</formula>
    </cfRule>
  </conditionalFormatting>
  <conditionalFormatting sqref="IK31">
    <cfRule type="cellIs" dxfId="222" priority="4" operator="equal">
      <formula>0</formula>
    </cfRule>
  </conditionalFormatting>
  <conditionalFormatting sqref="IK33">
    <cfRule type="cellIs" dxfId="221" priority="3" operator="equal">
      <formula>0</formula>
    </cfRule>
  </conditionalFormatting>
  <conditionalFormatting sqref="IK34">
    <cfRule type="cellIs" dxfId="220" priority="2" operator="equal">
      <formula>0</formula>
    </cfRule>
  </conditionalFormatting>
  <conditionalFormatting sqref="IK35">
    <cfRule type="cellIs" dxfId="219" priority="1" operator="equal">
      <formula>0</formula>
    </cfRule>
  </conditionalFormatting>
  <conditionalFormatting sqref="IJ32:IK32 IJ31 IJ36:IK36 IJ33:IJ35">
    <cfRule type="cellIs" dxfId="218" priority="5" operator="equal">
      <formula>0</formula>
    </cfRule>
  </conditionalFormatting>
  <pageMargins left="0.7" right="0.7" top="0.75" bottom="0.75" header="0.3" footer="0.3"/>
  <pageSetup orientation="portrait" r:id="rId1"/>
  <ignoredErrors>
    <ignoredError sqref="B7:B21 B31:B3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301DA-B41D-4FE3-AFCF-27A97F42D70A}">
  <sheetPr>
    <pageSetUpPr fitToPage="1"/>
  </sheetPr>
  <dimension ref="A1:CG55"/>
  <sheetViews>
    <sheetView zoomScaleNormal="100" workbookViewId="0">
      <pane xSplit="3" topLeftCell="BP1" activePane="topRight" state="frozen"/>
      <selection pane="topRight" activeCell="CF31" sqref="CF31"/>
    </sheetView>
  </sheetViews>
  <sheetFormatPr defaultRowHeight="14.5" x14ac:dyDescent="0.35"/>
  <cols>
    <col min="1" max="1" width="2.7265625" customWidth="1"/>
    <col min="2" max="2" width="6.7265625" style="1" customWidth="1"/>
    <col min="3" max="3" width="44.7265625" style="1" customWidth="1"/>
    <col min="4" max="72" width="7.7265625" style="3" bestFit="1" customWidth="1"/>
    <col min="73" max="84" width="7.90625" customWidth="1"/>
  </cols>
  <sheetData>
    <row r="1" spans="1:85" x14ac:dyDescent="0.35">
      <c r="A1" s="12"/>
      <c r="B1" s="15" t="s">
        <v>143</v>
      </c>
      <c r="C1" s="16"/>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12"/>
    </row>
    <row r="2" spans="1:85" ht="6" customHeight="1" x14ac:dyDescent="0.35">
      <c r="A2" s="12"/>
      <c r="B2" s="37"/>
      <c r="C2" s="37"/>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12"/>
    </row>
    <row r="3" spans="1:85" x14ac:dyDescent="0.35">
      <c r="A3" s="12"/>
      <c r="B3" s="249" t="s">
        <v>92</v>
      </c>
      <c r="C3" s="250"/>
      <c r="D3" s="68">
        <v>43101</v>
      </c>
      <c r="E3" s="68">
        <v>43132</v>
      </c>
      <c r="F3" s="68">
        <v>43160</v>
      </c>
      <c r="G3" s="68">
        <v>43191</v>
      </c>
      <c r="H3" s="68">
        <v>43221</v>
      </c>
      <c r="I3" s="68">
        <v>43252</v>
      </c>
      <c r="J3" s="68">
        <v>43282</v>
      </c>
      <c r="K3" s="68">
        <v>43313</v>
      </c>
      <c r="L3" s="68">
        <v>43344</v>
      </c>
      <c r="M3" s="68">
        <v>43374</v>
      </c>
      <c r="N3" s="68">
        <v>43405</v>
      </c>
      <c r="O3" s="68">
        <v>43435</v>
      </c>
      <c r="P3" s="68">
        <v>43466</v>
      </c>
      <c r="Q3" s="68">
        <v>43497</v>
      </c>
      <c r="R3" s="68">
        <v>43525</v>
      </c>
      <c r="S3" s="68">
        <v>43556</v>
      </c>
      <c r="T3" s="68">
        <v>43586</v>
      </c>
      <c r="U3" s="68">
        <v>43617</v>
      </c>
      <c r="V3" s="68">
        <v>43647</v>
      </c>
      <c r="W3" s="68">
        <v>43678</v>
      </c>
      <c r="X3" s="68">
        <v>43709</v>
      </c>
      <c r="Y3" s="68">
        <v>43739</v>
      </c>
      <c r="Z3" s="68">
        <v>43770</v>
      </c>
      <c r="AA3" s="68">
        <v>43800</v>
      </c>
      <c r="AB3" s="68">
        <v>43831</v>
      </c>
      <c r="AC3" s="68">
        <v>43862</v>
      </c>
      <c r="AD3" s="68">
        <v>43891</v>
      </c>
      <c r="AE3" s="68">
        <v>43922</v>
      </c>
      <c r="AF3" s="68">
        <v>43952</v>
      </c>
      <c r="AG3" s="68">
        <v>43983</v>
      </c>
      <c r="AH3" s="68">
        <v>44013</v>
      </c>
      <c r="AI3" s="68">
        <v>44044</v>
      </c>
      <c r="AJ3" s="68">
        <v>44075</v>
      </c>
      <c r="AK3" s="68">
        <v>44105</v>
      </c>
      <c r="AL3" s="68">
        <v>44136</v>
      </c>
      <c r="AM3" s="68">
        <v>44166</v>
      </c>
      <c r="AN3" s="68">
        <v>44197</v>
      </c>
      <c r="AO3" s="68">
        <v>44228</v>
      </c>
      <c r="AP3" s="68">
        <v>44256</v>
      </c>
      <c r="AQ3" s="68">
        <v>44287</v>
      </c>
      <c r="AR3" s="68">
        <v>44317</v>
      </c>
      <c r="AS3" s="68">
        <v>44348</v>
      </c>
      <c r="AT3" s="68">
        <v>44378</v>
      </c>
      <c r="AU3" s="68">
        <v>44409</v>
      </c>
      <c r="AV3" s="68">
        <v>44440</v>
      </c>
      <c r="AW3" s="68">
        <v>44470</v>
      </c>
      <c r="AX3" s="68">
        <v>44501</v>
      </c>
      <c r="AY3" s="68">
        <v>44531</v>
      </c>
      <c r="AZ3" s="68">
        <v>44562</v>
      </c>
      <c r="BA3" s="68">
        <v>44593</v>
      </c>
      <c r="BB3" s="68">
        <v>44621</v>
      </c>
      <c r="BC3" s="68">
        <v>44652</v>
      </c>
      <c r="BD3" s="68">
        <v>44682</v>
      </c>
      <c r="BE3" s="68">
        <v>44713</v>
      </c>
      <c r="BF3" s="68">
        <v>44743</v>
      </c>
      <c r="BG3" s="68">
        <v>44774</v>
      </c>
      <c r="BH3" s="68">
        <v>44805</v>
      </c>
      <c r="BI3" s="68">
        <v>44835</v>
      </c>
      <c r="BJ3" s="68">
        <v>44866</v>
      </c>
      <c r="BK3" s="68">
        <v>44896</v>
      </c>
      <c r="BL3" s="68">
        <v>44927</v>
      </c>
      <c r="BM3" s="68">
        <v>44958</v>
      </c>
      <c r="BN3" s="68">
        <v>44986</v>
      </c>
      <c r="BO3" s="68">
        <v>45017</v>
      </c>
      <c r="BP3" s="68">
        <v>45047</v>
      </c>
      <c r="BQ3" s="68">
        <v>45078</v>
      </c>
      <c r="BR3" s="68">
        <v>45108</v>
      </c>
      <c r="BS3" s="68">
        <v>45139</v>
      </c>
      <c r="BT3" s="68">
        <v>45170</v>
      </c>
      <c r="BU3" s="68">
        <v>45200</v>
      </c>
      <c r="BV3" s="68">
        <v>45231</v>
      </c>
      <c r="BW3" s="68">
        <v>45261</v>
      </c>
      <c r="BX3" s="68">
        <v>45292</v>
      </c>
      <c r="BY3" s="68">
        <v>45323</v>
      </c>
      <c r="BZ3" s="68">
        <v>45352</v>
      </c>
      <c r="CA3" s="68">
        <v>45383</v>
      </c>
      <c r="CB3" s="68">
        <v>45413</v>
      </c>
      <c r="CC3" s="68">
        <v>45444</v>
      </c>
      <c r="CD3" s="68">
        <v>45474</v>
      </c>
      <c r="CE3" s="68">
        <v>45505</v>
      </c>
      <c r="CF3" s="68">
        <v>45536</v>
      </c>
      <c r="CG3" s="12"/>
    </row>
    <row r="4" spans="1:85" x14ac:dyDescent="0.35">
      <c r="A4" s="12"/>
      <c r="B4" s="251"/>
      <c r="C4" s="252"/>
      <c r="D4" s="69" t="s">
        <v>26</v>
      </c>
      <c r="E4" s="69" t="s">
        <v>26</v>
      </c>
      <c r="F4" s="69" t="s">
        <v>26</v>
      </c>
      <c r="G4" s="69" t="s">
        <v>26</v>
      </c>
      <c r="H4" s="69" t="s">
        <v>26</v>
      </c>
      <c r="I4" s="69" t="s">
        <v>26</v>
      </c>
      <c r="J4" s="69" t="s">
        <v>26</v>
      </c>
      <c r="K4" s="69" t="s">
        <v>26</v>
      </c>
      <c r="L4" s="69" t="s">
        <v>26</v>
      </c>
      <c r="M4" s="69" t="s">
        <v>26</v>
      </c>
      <c r="N4" s="69" t="s">
        <v>26</v>
      </c>
      <c r="O4" s="69" t="s">
        <v>26</v>
      </c>
      <c r="P4" s="69" t="s">
        <v>26</v>
      </c>
      <c r="Q4" s="69" t="s">
        <v>26</v>
      </c>
      <c r="R4" s="69" t="s">
        <v>26</v>
      </c>
      <c r="S4" s="69" t="s">
        <v>26</v>
      </c>
      <c r="T4" s="69" t="s">
        <v>26</v>
      </c>
      <c r="U4" s="69" t="s">
        <v>26</v>
      </c>
      <c r="V4" s="69" t="s">
        <v>26</v>
      </c>
      <c r="W4" s="69" t="s">
        <v>26</v>
      </c>
      <c r="X4" s="69" t="s">
        <v>26</v>
      </c>
      <c r="Y4" s="69" t="s">
        <v>26</v>
      </c>
      <c r="Z4" s="69" t="s">
        <v>26</v>
      </c>
      <c r="AA4" s="69" t="s">
        <v>26</v>
      </c>
      <c r="AB4" s="69" t="s">
        <v>26</v>
      </c>
      <c r="AC4" s="69" t="s">
        <v>26</v>
      </c>
      <c r="AD4" s="69" t="s">
        <v>26</v>
      </c>
      <c r="AE4" s="69" t="s">
        <v>26</v>
      </c>
      <c r="AF4" s="69" t="s">
        <v>26</v>
      </c>
      <c r="AG4" s="69" t="s">
        <v>26</v>
      </c>
      <c r="AH4" s="69" t="s">
        <v>26</v>
      </c>
      <c r="AI4" s="69" t="s">
        <v>26</v>
      </c>
      <c r="AJ4" s="69" t="s">
        <v>26</v>
      </c>
      <c r="AK4" s="69" t="s">
        <v>26</v>
      </c>
      <c r="AL4" s="69" t="s">
        <v>26</v>
      </c>
      <c r="AM4" s="69" t="s">
        <v>26</v>
      </c>
      <c r="AN4" s="69" t="s">
        <v>26</v>
      </c>
      <c r="AO4" s="69" t="s">
        <v>26</v>
      </c>
      <c r="AP4" s="69" t="s">
        <v>26</v>
      </c>
      <c r="AQ4" s="69" t="s">
        <v>26</v>
      </c>
      <c r="AR4" s="69" t="s">
        <v>26</v>
      </c>
      <c r="AS4" s="69" t="s">
        <v>26</v>
      </c>
      <c r="AT4" s="69" t="s">
        <v>26</v>
      </c>
      <c r="AU4" s="69" t="s">
        <v>26</v>
      </c>
      <c r="AV4" s="69" t="s">
        <v>26</v>
      </c>
      <c r="AW4" s="69" t="s">
        <v>26</v>
      </c>
      <c r="AX4" s="69" t="s">
        <v>26</v>
      </c>
      <c r="AY4" s="69" t="s">
        <v>26</v>
      </c>
      <c r="AZ4" s="69" t="s">
        <v>26</v>
      </c>
      <c r="BA4" s="69" t="s">
        <v>26</v>
      </c>
      <c r="BB4" s="69" t="s">
        <v>26</v>
      </c>
      <c r="BC4" s="69" t="s">
        <v>26</v>
      </c>
      <c r="BD4" s="69" t="s">
        <v>26</v>
      </c>
      <c r="BE4" s="69" t="s">
        <v>26</v>
      </c>
      <c r="BF4" s="69" t="s">
        <v>26</v>
      </c>
      <c r="BG4" s="69" t="s">
        <v>26</v>
      </c>
      <c r="BH4" s="69" t="s">
        <v>26</v>
      </c>
      <c r="BI4" s="69" t="s">
        <v>26</v>
      </c>
      <c r="BJ4" s="69" t="s">
        <v>26</v>
      </c>
      <c r="BK4" s="69" t="s">
        <v>26</v>
      </c>
      <c r="BL4" s="69" t="s">
        <v>26</v>
      </c>
      <c r="BM4" s="69" t="s">
        <v>26</v>
      </c>
      <c r="BN4" s="69" t="s">
        <v>26</v>
      </c>
      <c r="BO4" s="69" t="s">
        <v>26</v>
      </c>
      <c r="BP4" s="69" t="s">
        <v>26</v>
      </c>
      <c r="BQ4" s="69" t="s">
        <v>26</v>
      </c>
      <c r="BR4" s="69" t="s">
        <v>26</v>
      </c>
      <c r="BS4" s="69" t="s">
        <v>26</v>
      </c>
      <c r="BT4" s="69" t="s">
        <v>26</v>
      </c>
      <c r="BU4" s="69" t="s">
        <v>26</v>
      </c>
      <c r="BV4" s="69" t="s">
        <v>26</v>
      </c>
      <c r="BW4" s="69" t="s">
        <v>26</v>
      </c>
      <c r="BX4" s="69" t="s">
        <v>26</v>
      </c>
      <c r="BY4" s="69" t="s">
        <v>26</v>
      </c>
      <c r="BZ4" s="69" t="s">
        <v>26</v>
      </c>
      <c r="CA4" s="69" t="s">
        <v>26</v>
      </c>
      <c r="CB4" s="69" t="s">
        <v>26</v>
      </c>
      <c r="CC4" s="69" t="s">
        <v>26</v>
      </c>
      <c r="CD4" s="69" t="s">
        <v>26</v>
      </c>
      <c r="CE4" s="69" t="s">
        <v>26</v>
      </c>
      <c r="CF4" s="69" t="s">
        <v>26</v>
      </c>
      <c r="CG4" s="12"/>
    </row>
    <row r="5" spans="1:85" x14ac:dyDescent="0.35">
      <c r="A5" s="12"/>
      <c r="B5" s="72"/>
      <c r="C5" s="73"/>
      <c r="D5" s="69" t="s">
        <v>88</v>
      </c>
      <c r="E5" s="69" t="s">
        <v>88</v>
      </c>
      <c r="F5" s="69" t="s">
        <v>88</v>
      </c>
      <c r="G5" s="69" t="s">
        <v>88</v>
      </c>
      <c r="H5" s="69" t="s">
        <v>88</v>
      </c>
      <c r="I5" s="69" t="s">
        <v>88</v>
      </c>
      <c r="J5" s="69" t="s">
        <v>88</v>
      </c>
      <c r="K5" s="69" t="s">
        <v>88</v>
      </c>
      <c r="L5" s="69" t="s">
        <v>88</v>
      </c>
      <c r="M5" s="69" t="s">
        <v>88</v>
      </c>
      <c r="N5" s="69" t="s">
        <v>88</v>
      </c>
      <c r="O5" s="69" t="s">
        <v>88</v>
      </c>
      <c r="P5" s="69" t="s">
        <v>88</v>
      </c>
      <c r="Q5" s="69" t="s">
        <v>88</v>
      </c>
      <c r="R5" s="69" t="s">
        <v>88</v>
      </c>
      <c r="S5" s="69" t="s">
        <v>88</v>
      </c>
      <c r="T5" s="69" t="s">
        <v>88</v>
      </c>
      <c r="U5" s="69" t="s">
        <v>88</v>
      </c>
      <c r="V5" s="69" t="s">
        <v>88</v>
      </c>
      <c r="W5" s="69" t="s">
        <v>88</v>
      </c>
      <c r="X5" s="69" t="s">
        <v>88</v>
      </c>
      <c r="Y5" s="69" t="s">
        <v>88</v>
      </c>
      <c r="Z5" s="69" t="s">
        <v>88</v>
      </c>
      <c r="AA5" s="69" t="s">
        <v>88</v>
      </c>
      <c r="AB5" s="69" t="s">
        <v>88</v>
      </c>
      <c r="AC5" s="69" t="s">
        <v>88</v>
      </c>
      <c r="AD5" s="69" t="s">
        <v>88</v>
      </c>
      <c r="AE5" s="69" t="s">
        <v>88</v>
      </c>
      <c r="AF5" s="69" t="s">
        <v>88</v>
      </c>
      <c r="AG5" s="69" t="s">
        <v>88</v>
      </c>
      <c r="AH5" s="69" t="s">
        <v>88</v>
      </c>
      <c r="AI5" s="69" t="s">
        <v>88</v>
      </c>
      <c r="AJ5" s="69" t="s">
        <v>88</v>
      </c>
      <c r="AK5" s="69" t="s">
        <v>88</v>
      </c>
      <c r="AL5" s="69" t="s">
        <v>88</v>
      </c>
      <c r="AM5" s="69" t="s">
        <v>88</v>
      </c>
      <c r="AN5" s="69" t="s">
        <v>88</v>
      </c>
      <c r="AO5" s="69" t="s">
        <v>88</v>
      </c>
      <c r="AP5" s="69" t="s">
        <v>88</v>
      </c>
      <c r="AQ5" s="69" t="s">
        <v>88</v>
      </c>
      <c r="AR5" s="69" t="s">
        <v>88</v>
      </c>
      <c r="AS5" s="69" t="s">
        <v>88</v>
      </c>
      <c r="AT5" s="69" t="s">
        <v>88</v>
      </c>
      <c r="AU5" s="69" t="s">
        <v>88</v>
      </c>
      <c r="AV5" s="69" t="s">
        <v>88</v>
      </c>
      <c r="AW5" s="69" t="s">
        <v>88</v>
      </c>
      <c r="AX5" s="69" t="s">
        <v>88</v>
      </c>
      <c r="AY5" s="69" t="s">
        <v>88</v>
      </c>
      <c r="AZ5" s="69" t="s">
        <v>88</v>
      </c>
      <c r="BA5" s="69" t="s">
        <v>88</v>
      </c>
      <c r="BB5" s="69" t="s">
        <v>88</v>
      </c>
      <c r="BC5" s="69" t="s">
        <v>88</v>
      </c>
      <c r="BD5" s="69" t="s">
        <v>88</v>
      </c>
      <c r="BE5" s="69" t="s">
        <v>88</v>
      </c>
      <c r="BF5" s="69" t="s">
        <v>88</v>
      </c>
      <c r="BG5" s="69" t="s">
        <v>88</v>
      </c>
      <c r="BH5" s="69" t="s">
        <v>88</v>
      </c>
      <c r="BI5" s="69" t="s">
        <v>88</v>
      </c>
      <c r="BJ5" s="69" t="s">
        <v>88</v>
      </c>
      <c r="BK5" s="69" t="s">
        <v>88</v>
      </c>
      <c r="BL5" s="69" t="s">
        <v>88</v>
      </c>
      <c r="BM5" s="69" t="s">
        <v>88</v>
      </c>
      <c r="BN5" s="69" t="s">
        <v>88</v>
      </c>
      <c r="BO5" s="69" t="s">
        <v>88</v>
      </c>
      <c r="BP5" s="69" t="s">
        <v>88</v>
      </c>
      <c r="BQ5" s="69" t="s">
        <v>88</v>
      </c>
      <c r="BR5" s="69" t="s">
        <v>88</v>
      </c>
      <c r="BS5" s="69" t="s">
        <v>88</v>
      </c>
      <c r="BT5" s="69" t="s">
        <v>88</v>
      </c>
      <c r="BU5" s="69" t="s">
        <v>88</v>
      </c>
      <c r="BV5" s="69" t="s">
        <v>88</v>
      </c>
      <c r="BW5" s="69" t="s">
        <v>88</v>
      </c>
      <c r="BX5" s="69" t="s">
        <v>88</v>
      </c>
      <c r="BY5" s="69" t="s">
        <v>88</v>
      </c>
      <c r="BZ5" s="69" t="s">
        <v>88</v>
      </c>
      <c r="CA5" s="69" t="s">
        <v>88</v>
      </c>
      <c r="CB5" s="69" t="s">
        <v>88</v>
      </c>
      <c r="CC5" s="69" t="s">
        <v>88</v>
      </c>
      <c r="CD5" s="69" t="s">
        <v>88</v>
      </c>
      <c r="CE5" s="69" t="s">
        <v>88</v>
      </c>
      <c r="CF5" s="69" t="s">
        <v>88</v>
      </c>
      <c r="CG5" s="12"/>
    </row>
    <row r="6" spans="1:85" x14ac:dyDescent="0.35">
      <c r="A6" s="12"/>
      <c r="B6" s="88" t="s">
        <v>72</v>
      </c>
      <c r="C6" s="89" t="s">
        <v>80</v>
      </c>
      <c r="D6" s="91" t="s">
        <v>27</v>
      </c>
      <c r="E6" s="91" t="s">
        <v>27</v>
      </c>
      <c r="F6" s="91" t="s">
        <v>27</v>
      </c>
      <c r="G6" s="91" t="s">
        <v>27</v>
      </c>
      <c r="H6" s="91" t="s">
        <v>27</v>
      </c>
      <c r="I6" s="91" t="s">
        <v>27</v>
      </c>
      <c r="J6" s="91" t="s">
        <v>27</v>
      </c>
      <c r="K6" s="91" t="s">
        <v>27</v>
      </c>
      <c r="L6" s="91" t="s">
        <v>27</v>
      </c>
      <c r="M6" s="91" t="s">
        <v>27</v>
      </c>
      <c r="N6" s="91" t="s">
        <v>27</v>
      </c>
      <c r="O6" s="91" t="s">
        <v>27</v>
      </c>
      <c r="P6" s="91" t="s">
        <v>27</v>
      </c>
      <c r="Q6" s="91" t="s">
        <v>27</v>
      </c>
      <c r="R6" s="91" t="s">
        <v>27</v>
      </c>
      <c r="S6" s="91" t="s">
        <v>27</v>
      </c>
      <c r="T6" s="91" t="s">
        <v>27</v>
      </c>
      <c r="U6" s="91" t="s">
        <v>27</v>
      </c>
      <c r="V6" s="91" t="s">
        <v>27</v>
      </c>
      <c r="W6" s="91" t="s">
        <v>27</v>
      </c>
      <c r="X6" s="91" t="s">
        <v>27</v>
      </c>
      <c r="Y6" s="91" t="s">
        <v>27</v>
      </c>
      <c r="Z6" s="91" t="s">
        <v>27</v>
      </c>
      <c r="AA6" s="91" t="s">
        <v>27</v>
      </c>
      <c r="AB6" s="91" t="s">
        <v>27</v>
      </c>
      <c r="AC6" s="91" t="s">
        <v>27</v>
      </c>
      <c r="AD6" s="91" t="s">
        <v>27</v>
      </c>
      <c r="AE6" s="91" t="s">
        <v>27</v>
      </c>
      <c r="AF6" s="91" t="s">
        <v>27</v>
      </c>
      <c r="AG6" s="91" t="s">
        <v>27</v>
      </c>
      <c r="AH6" s="91" t="s">
        <v>27</v>
      </c>
      <c r="AI6" s="91" t="s">
        <v>27</v>
      </c>
      <c r="AJ6" s="91" t="s">
        <v>27</v>
      </c>
      <c r="AK6" s="91" t="s">
        <v>27</v>
      </c>
      <c r="AL6" s="91" t="s">
        <v>27</v>
      </c>
      <c r="AM6" s="91" t="s">
        <v>27</v>
      </c>
      <c r="AN6" s="91" t="s">
        <v>27</v>
      </c>
      <c r="AO6" s="91" t="s">
        <v>27</v>
      </c>
      <c r="AP6" s="91" t="s">
        <v>27</v>
      </c>
      <c r="AQ6" s="91" t="s">
        <v>27</v>
      </c>
      <c r="AR6" s="91" t="s">
        <v>27</v>
      </c>
      <c r="AS6" s="91" t="s">
        <v>27</v>
      </c>
      <c r="AT6" s="91" t="s">
        <v>27</v>
      </c>
      <c r="AU6" s="91" t="s">
        <v>27</v>
      </c>
      <c r="AV6" s="91" t="s">
        <v>27</v>
      </c>
      <c r="AW6" s="91" t="s">
        <v>27</v>
      </c>
      <c r="AX6" s="91" t="s">
        <v>27</v>
      </c>
      <c r="AY6" s="91" t="s">
        <v>27</v>
      </c>
      <c r="AZ6" s="91" t="s">
        <v>27</v>
      </c>
      <c r="BA6" s="91" t="s">
        <v>27</v>
      </c>
      <c r="BB6" s="91" t="s">
        <v>27</v>
      </c>
      <c r="BC6" s="91" t="s">
        <v>27</v>
      </c>
      <c r="BD6" s="91" t="s">
        <v>27</v>
      </c>
      <c r="BE6" s="91" t="s">
        <v>27</v>
      </c>
      <c r="BF6" s="91" t="s">
        <v>27</v>
      </c>
      <c r="BG6" s="91" t="s">
        <v>27</v>
      </c>
      <c r="BH6" s="91" t="s">
        <v>27</v>
      </c>
      <c r="BI6" s="91" t="s">
        <v>27</v>
      </c>
      <c r="BJ6" s="91" t="s">
        <v>27</v>
      </c>
      <c r="BK6" s="91" t="s">
        <v>27</v>
      </c>
      <c r="BL6" s="91" t="s">
        <v>27</v>
      </c>
      <c r="BM6" s="91" t="s">
        <v>27</v>
      </c>
      <c r="BN6" s="173" t="s">
        <v>27</v>
      </c>
      <c r="BO6" s="173" t="s">
        <v>27</v>
      </c>
      <c r="BP6" s="173" t="s">
        <v>27</v>
      </c>
      <c r="BQ6" s="173" t="s">
        <v>27</v>
      </c>
      <c r="BR6" s="173" t="s">
        <v>27</v>
      </c>
      <c r="BS6" s="173" t="s">
        <v>27</v>
      </c>
      <c r="BT6" s="173" t="s">
        <v>27</v>
      </c>
      <c r="BU6" s="173" t="s">
        <v>27</v>
      </c>
      <c r="BV6" s="173" t="s">
        <v>27</v>
      </c>
      <c r="BW6" s="173" t="s">
        <v>27</v>
      </c>
      <c r="BX6" s="173" t="s">
        <v>27</v>
      </c>
      <c r="BY6" s="173" t="s">
        <v>27</v>
      </c>
      <c r="BZ6" s="173" t="s">
        <v>27</v>
      </c>
      <c r="CA6" s="173" t="s">
        <v>27</v>
      </c>
      <c r="CB6" s="173" t="s">
        <v>27</v>
      </c>
      <c r="CC6" s="173" t="s">
        <v>27</v>
      </c>
      <c r="CD6" s="173" t="s">
        <v>27</v>
      </c>
      <c r="CE6" s="173" t="s">
        <v>27</v>
      </c>
      <c r="CF6" s="173" t="s">
        <v>27</v>
      </c>
      <c r="CG6" s="12"/>
    </row>
    <row r="7" spans="1:85" x14ac:dyDescent="0.35">
      <c r="A7" s="12"/>
      <c r="B7" s="25" t="s">
        <v>0</v>
      </c>
      <c r="C7" s="23" t="s">
        <v>59</v>
      </c>
      <c r="D7" s="117">
        <v>100.29334442240474</v>
      </c>
      <c r="E7" s="117">
        <v>97.375034777549075</v>
      </c>
      <c r="F7" s="117">
        <v>107.92632986000001</v>
      </c>
      <c r="G7" s="117">
        <v>90.16806304273571</v>
      </c>
      <c r="H7" s="117">
        <v>111.59989306183371</v>
      </c>
      <c r="I7" s="117">
        <v>95.930333520728354</v>
      </c>
      <c r="J7" s="117">
        <v>102.54320182124081</v>
      </c>
      <c r="K7" s="117">
        <v>108.6454004798795</v>
      </c>
      <c r="L7" s="117">
        <v>98.911128892210755</v>
      </c>
      <c r="M7" s="117">
        <v>122.89154521308075</v>
      </c>
      <c r="N7" s="117">
        <v>114.43548619680601</v>
      </c>
      <c r="O7" s="117">
        <v>108.51029478999997</v>
      </c>
      <c r="P7" s="117">
        <v>95.144769999999937</v>
      </c>
      <c r="Q7" s="117">
        <v>96.498253999999989</v>
      </c>
      <c r="R7" s="117">
        <v>95.727243000000001</v>
      </c>
      <c r="S7" s="117">
        <v>105.66739300000005</v>
      </c>
      <c r="T7" s="117">
        <v>98.91243800000008</v>
      </c>
      <c r="U7" s="117">
        <v>95.416311999999976</v>
      </c>
      <c r="V7" s="117">
        <v>107.316812</v>
      </c>
      <c r="W7" s="117">
        <v>95.562384000000037</v>
      </c>
      <c r="X7" s="117">
        <v>97.840542999999968</v>
      </c>
      <c r="Y7" s="117">
        <v>123.18948699999999</v>
      </c>
      <c r="Z7" s="117">
        <v>111.81283300000001</v>
      </c>
      <c r="AA7" s="117">
        <v>101.309923</v>
      </c>
      <c r="AB7" s="117">
        <v>100.282308</v>
      </c>
      <c r="AC7" s="117">
        <v>96.510100000000008</v>
      </c>
      <c r="AD7" s="117">
        <v>90.901262999999986</v>
      </c>
      <c r="AE7" s="117">
        <v>52.712913000000015</v>
      </c>
      <c r="AF7" s="117">
        <v>43.516764000000009</v>
      </c>
      <c r="AG7" s="117">
        <v>61.740221999999996</v>
      </c>
      <c r="AH7" s="117">
        <v>67.463861999999978</v>
      </c>
      <c r="AI7" s="117">
        <v>67.323704999999961</v>
      </c>
      <c r="AJ7" s="117">
        <v>69.406702000000053</v>
      </c>
      <c r="AK7" s="117">
        <v>66.534355000000005</v>
      </c>
      <c r="AL7" s="117">
        <v>74.294067000000041</v>
      </c>
      <c r="AM7" s="117">
        <v>73.223113000000012</v>
      </c>
      <c r="AN7" s="117">
        <v>59.606712999999992</v>
      </c>
      <c r="AO7" s="117">
        <v>66.372488999999973</v>
      </c>
      <c r="AP7" s="117">
        <v>80.74952799999997</v>
      </c>
      <c r="AQ7" s="117">
        <v>71.540408999999968</v>
      </c>
      <c r="AR7" s="117">
        <v>83.025809000000038</v>
      </c>
      <c r="AS7" s="117">
        <v>85.571242999999953</v>
      </c>
      <c r="AT7" s="117">
        <v>87.293908999999957</v>
      </c>
      <c r="AU7" s="117">
        <v>97.339638999999991</v>
      </c>
      <c r="AV7" s="117">
        <v>94.232260000000011</v>
      </c>
      <c r="AW7" s="117">
        <v>92.473790999999963</v>
      </c>
      <c r="AX7" s="117">
        <v>106.86683800000006</v>
      </c>
      <c r="AY7" s="117">
        <v>107.28630000000003</v>
      </c>
      <c r="AZ7" s="117">
        <v>75.763629000000009</v>
      </c>
      <c r="BA7" s="117">
        <v>88.974072000000035</v>
      </c>
      <c r="BB7" s="117">
        <v>110.38136300000004</v>
      </c>
      <c r="BC7" s="117">
        <v>99.158451000000014</v>
      </c>
      <c r="BD7" s="117">
        <v>110.29461300000001</v>
      </c>
      <c r="BE7" s="117">
        <v>102.17533499999995</v>
      </c>
      <c r="BF7" s="117">
        <v>108.45684000000001</v>
      </c>
      <c r="BG7" s="117">
        <v>124.02197199999999</v>
      </c>
      <c r="BH7" s="117">
        <v>119.58201400000003</v>
      </c>
      <c r="BI7" s="117">
        <v>129.53370800000005</v>
      </c>
      <c r="BJ7" s="117">
        <v>133.03331299999994</v>
      </c>
      <c r="BK7" s="117">
        <v>120.51311699999999</v>
      </c>
      <c r="BL7" s="117">
        <v>110.59912299999999</v>
      </c>
      <c r="BM7" s="117">
        <v>112.74772499999995</v>
      </c>
      <c r="BN7" s="141">
        <v>120.87961799999998</v>
      </c>
      <c r="BO7" s="141">
        <v>101.94216400000006</v>
      </c>
      <c r="BP7" s="141">
        <v>125.69398699999996</v>
      </c>
      <c r="BQ7" s="141">
        <v>109.99343499999996</v>
      </c>
      <c r="BR7" s="141">
        <v>114.77588500000002</v>
      </c>
      <c r="BS7" s="141">
        <v>101.440855</v>
      </c>
      <c r="BT7" s="141">
        <v>103.85750299999999</v>
      </c>
      <c r="BU7" s="141">
        <v>125.888597</v>
      </c>
      <c r="BV7" s="141">
        <v>122.28072299999999</v>
      </c>
      <c r="BW7" s="141">
        <v>119.96691100000001</v>
      </c>
      <c r="BX7" s="141">
        <v>123.29265300000003</v>
      </c>
      <c r="BY7" s="141">
        <v>115.19296999999999</v>
      </c>
      <c r="BZ7" s="141">
        <v>113.77708200000002</v>
      </c>
      <c r="CA7" s="141">
        <v>132.09090800000001</v>
      </c>
      <c r="CB7" s="141">
        <v>117.57150199999998</v>
      </c>
      <c r="CC7" s="141">
        <v>107.87497200000001</v>
      </c>
      <c r="CD7" s="141">
        <v>122.12876499999999</v>
      </c>
      <c r="CE7" s="141">
        <v>116.32734900000004</v>
      </c>
      <c r="CF7" s="141">
        <v>114.11637000000003</v>
      </c>
      <c r="CG7" s="12"/>
    </row>
    <row r="8" spans="1:85" x14ac:dyDescent="0.35">
      <c r="A8" s="12"/>
      <c r="B8" s="25" t="s">
        <v>5</v>
      </c>
      <c r="C8" s="26" t="s">
        <v>60</v>
      </c>
      <c r="D8" s="122">
        <v>23.105034000000007</v>
      </c>
      <c r="E8" s="122">
        <v>23.510065999999995</v>
      </c>
      <c r="F8" s="122">
        <v>25.810860000000005</v>
      </c>
      <c r="G8" s="122">
        <v>20.967617000000004</v>
      </c>
      <c r="H8" s="122">
        <v>22.737946000000008</v>
      </c>
      <c r="I8" s="122">
        <v>25.021528000000007</v>
      </c>
      <c r="J8" s="122">
        <v>23.381115999999992</v>
      </c>
      <c r="K8" s="122">
        <v>30.566018</v>
      </c>
      <c r="L8" s="122">
        <v>22.487565000000004</v>
      </c>
      <c r="M8" s="122">
        <v>22.097159999999999</v>
      </c>
      <c r="N8" s="122">
        <v>27.375429999999994</v>
      </c>
      <c r="O8" s="122">
        <v>15.658205000000001</v>
      </c>
      <c r="P8" s="122">
        <v>23.893823000000001</v>
      </c>
      <c r="Q8" s="122">
        <v>24.093613999999995</v>
      </c>
      <c r="R8" s="122">
        <v>23.859602999999993</v>
      </c>
      <c r="S8" s="122">
        <v>26.825358000000001</v>
      </c>
      <c r="T8" s="122">
        <v>26.056629000000004</v>
      </c>
      <c r="U8" s="122">
        <v>21.531448999999999</v>
      </c>
      <c r="V8" s="122">
        <v>30.230239000000001</v>
      </c>
      <c r="W8" s="122">
        <v>25.564048</v>
      </c>
      <c r="X8" s="122">
        <v>24.582211999999995</v>
      </c>
      <c r="Y8" s="122">
        <v>25.279664999999998</v>
      </c>
      <c r="Z8" s="122">
        <v>28.625953000000003</v>
      </c>
      <c r="AA8" s="122">
        <v>22.155626000000002</v>
      </c>
      <c r="AB8" s="122">
        <v>27.978036000000003</v>
      </c>
      <c r="AC8" s="122">
        <v>17.841960999999998</v>
      </c>
      <c r="AD8" s="122">
        <v>30.326868999999991</v>
      </c>
      <c r="AE8" s="122">
        <v>17.676656999999995</v>
      </c>
      <c r="AF8" s="122">
        <v>13.672386999999993</v>
      </c>
      <c r="AG8" s="122">
        <v>14.445393999999999</v>
      </c>
      <c r="AH8" s="122">
        <v>24.471913999999991</v>
      </c>
      <c r="AI8" s="122">
        <v>19.994698000000014</v>
      </c>
      <c r="AJ8" s="122">
        <v>21.878851999999998</v>
      </c>
      <c r="AK8" s="122">
        <v>20.618553999999996</v>
      </c>
      <c r="AL8" s="122">
        <v>24.427771999999994</v>
      </c>
      <c r="AM8" s="122">
        <v>22.913274999999992</v>
      </c>
      <c r="AN8" s="122">
        <v>19.200220000000002</v>
      </c>
      <c r="AO8" s="122">
        <v>22.275881999999996</v>
      </c>
      <c r="AP8" s="122">
        <v>23.885402999999997</v>
      </c>
      <c r="AQ8" s="122">
        <v>27.345631000000004</v>
      </c>
      <c r="AR8" s="122">
        <v>27.055260999999991</v>
      </c>
      <c r="AS8" s="122">
        <v>25.375601999999994</v>
      </c>
      <c r="AT8" s="122">
        <v>32.327354</v>
      </c>
      <c r="AU8" s="122">
        <v>30.12709700000001</v>
      </c>
      <c r="AV8" s="122">
        <v>25.157953000000003</v>
      </c>
      <c r="AW8" s="122">
        <v>24.775074999999994</v>
      </c>
      <c r="AX8" s="122">
        <v>30.959814999999995</v>
      </c>
      <c r="AY8" s="122">
        <v>30.333026000000004</v>
      </c>
      <c r="AZ8" s="122">
        <v>31.767321000000003</v>
      </c>
      <c r="BA8" s="122">
        <v>21.968650999999998</v>
      </c>
      <c r="BB8" s="122">
        <v>28.361526999999995</v>
      </c>
      <c r="BC8" s="122">
        <v>27.591792000000002</v>
      </c>
      <c r="BD8" s="122">
        <v>33.20815300000001</v>
      </c>
      <c r="BE8" s="122">
        <v>26.936777000000006</v>
      </c>
      <c r="BF8" s="122">
        <v>26.754920000000002</v>
      </c>
      <c r="BG8" s="122">
        <v>37.4679</v>
      </c>
      <c r="BH8" s="122">
        <v>26.937398000000002</v>
      </c>
      <c r="BI8" s="122">
        <v>31.963068000000003</v>
      </c>
      <c r="BJ8" s="122">
        <v>36.643687</v>
      </c>
      <c r="BK8" s="122">
        <v>36.722426999999989</v>
      </c>
      <c r="BL8" s="122">
        <v>30.299049</v>
      </c>
      <c r="BM8" s="122">
        <v>25.714514999999984</v>
      </c>
      <c r="BN8" s="174">
        <v>28.991885000000007</v>
      </c>
      <c r="BO8" s="174">
        <v>37.177010999999986</v>
      </c>
      <c r="BP8" s="174">
        <v>35.236861000000005</v>
      </c>
      <c r="BQ8" s="174">
        <v>34.939529</v>
      </c>
      <c r="BR8" s="174">
        <v>32.489488999999992</v>
      </c>
      <c r="BS8" s="174">
        <v>34.944267000000018</v>
      </c>
      <c r="BT8" s="174">
        <v>27.471210000000006</v>
      </c>
      <c r="BU8" s="174">
        <v>31.209004000000004</v>
      </c>
      <c r="BV8" s="174">
        <v>40.390449000000011</v>
      </c>
      <c r="BW8" s="174">
        <v>25.373250000000006</v>
      </c>
      <c r="BX8" s="174">
        <v>34.382695000000005</v>
      </c>
      <c r="BY8" s="174">
        <v>30.968626</v>
      </c>
      <c r="BZ8" s="174">
        <v>22.923902999999999</v>
      </c>
      <c r="CA8" s="174">
        <v>37.458189999999995</v>
      </c>
      <c r="CB8" s="174">
        <v>31.608236999999999</v>
      </c>
      <c r="CC8" s="174">
        <v>31.061982999999994</v>
      </c>
      <c r="CD8" s="174">
        <v>32.978687000000008</v>
      </c>
      <c r="CE8" s="174">
        <v>36.841555</v>
      </c>
      <c r="CF8" s="174">
        <v>31.495422000000008</v>
      </c>
      <c r="CG8" s="12"/>
    </row>
    <row r="9" spans="1:85" x14ac:dyDescent="0.35">
      <c r="A9" s="12"/>
      <c r="B9" s="25" t="s">
        <v>9</v>
      </c>
      <c r="C9" s="28" t="s">
        <v>61</v>
      </c>
      <c r="D9" s="117">
        <v>6.6518380000000006</v>
      </c>
      <c r="E9" s="117">
        <v>4.1231800000000005</v>
      </c>
      <c r="F9" s="117">
        <v>6.6834859999999994</v>
      </c>
      <c r="G9" s="117">
        <v>3.6027510000000005</v>
      </c>
      <c r="H9" s="117">
        <v>8.906212</v>
      </c>
      <c r="I9" s="117">
        <v>6.0366670000000004</v>
      </c>
      <c r="J9" s="117">
        <v>4.3216279999999996</v>
      </c>
      <c r="K9" s="117">
        <v>8.4025819999999989</v>
      </c>
      <c r="L9" s="117">
        <v>3.949954</v>
      </c>
      <c r="M9" s="117">
        <v>7.0443530000000019</v>
      </c>
      <c r="N9" s="117">
        <v>7.4538049999999991</v>
      </c>
      <c r="O9" s="117">
        <v>6.6183770000000015</v>
      </c>
      <c r="P9" s="117">
        <v>7.1684319999999992</v>
      </c>
      <c r="Q9" s="117">
        <v>4.9968199999999987</v>
      </c>
      <c r="R9" s="117">
        <v>4.8362050000000005</v>
      </c>
      <c r="S9" s="117">
        <v>4.3521090000000004</v>
      </c>
      <c r="T9" s="117">
        <v>6.0573569999999997</v>
      </c>
      <c r="U9" s="117">
        <v>6.4335519999999997</v>
      </c>
      <c r="V9" s="117">
        <v>8.3562279999999998</v>
      </c>
      <c r="W9" s="117">
        <v>6.6804449999999989</v>
      </c>
      <c r="X9" s="117">
        <v>11.372905000000001</v>
      </c>
      <c r="Y9" s="117">
        <v>7.4120439999999999</v>
      </c>
      <c r="Z9" s="117">
        <v>11.055922000000001</v>
      </c>
      <c r="AA9" s="117">
        <v>6.4848729999999977</v>
      </c>
      <c r="AB9" s="117">
        <v>8.8625299999999996</v>
      </c>
      <c r="AC9" s="117">
        <v>7.3781340000000011</v>
      </c>
      <c r="AD9" s="117">
        <v>5.1547419999999997</v>
      </c>
      <c r="AE9" s="117">
        <v>2.0356539999999996</v>
      </c>
      <c r="AF9" s="117">
        <v>1.9808429999999999</v>
      </c>
      <c r="AG9" s="117">
        <v>6.1833410000000013</v>
      </c>
      <c r="AH9" s="117">
        <v>5.2000159999999997</v>
      </c>
      <c r="AI9" s="117">
        <v>7.4747850000000007</v>
      </c>
      <c r="AJ9" s="117">
        <v>4.5039870000000004</v>
      </c>
      <c r="AK9" s="117">
        <v>4.6669699999999992</v>
      </c>
      <c r="AL9" s="117">
        <v>7.9266610000000002</v>
      </c>
      <c r="AM9" s="117">
        <v>6.1326769999999975</v>
      </c>
      <c r="AN9" s="117">
        <v>5.4522989999999991</v>
      </c>
      <c r="AO9" s="117">
        <v>3.5618769999999995</v>
      </c>
      <c r="AP9" s="117">
        <v>6.8188919999999991</v>
      </c>
      <c r="AQ9" s="117">
        <v>1.9962629999999997</v>
      </c>
      <c r="AR9" s="117">
        <v>5.7827770000000012</v>
      </c>
      <c r="AS9" s="117">
        <v>6.4912869999999998</v>
      </c>
      <c r="AT9" s="117">
        <v>5.8159629999999982</v>
      </c>
      <c r="AU9" s="117">
        <v>4.7457979999999989</v>
      </c>
      <c r="AV9" s="117">
        <v>7.4618149999999996</v>
      </c>
      <c r="AW9" s="117">
        <v>9.1861690000000031</v>
      </c>
      <c r="AX9" s="117">
        <v>9.7660479999999978</v>
      </c>
      <c r="AY9" s="117">
        <v>8.7605199999999996</v>
      </c>
      <c r="AZ9" s="117">
        <v>6.1439479999999991</v>
      </c>
      <c r="BA9" s="117">
        <v>12.242671999999999</v>
      </c>
      <c r="BB9" s="117">
        <v>10.477390999999997</v>
      </c>
      <c r="BC9" s="117">
        <v>6.0870210000000009</v>
      </c>
      <c r="BD9" s="117">
        <v>6.0338239999999992</v>
      </c>
      <c r="BE9" s="117">
        <v>6.7718360000000013</v>
      </c>
      <c r="BF9" s="117">
        <v>8.7532969999999981</v>
      </c>
      <c r="BG9" s="117">
        <v>10.259236999999997</v>
      </c>
      <c r="BH9" s="117">
        <v>8.5602859999999978</v>
      </c>
      <c r="BI9" s="117">
        <v>17.15418</v>
      </c>
      <c r="BJ9" s="117">
        <v>12.846524999999998</v>
      </c>
      <c r="BK9" s="117">
        <v>14.749524999999998</v>
      </c>
      <c r="BL9" s="117">
        <v>11.158607000000002</v>
      </c>
      <c r="BM9" s="117">
        <v>6.1808960000000006</v>
      </c>
      <c r="BN9" s="141">
        <v>6.1347439999999995</v>
      </c>
      <c r="BO9" s="141">
        <v>8.4194720000000025</v>
      </c>
      <c r="BP9" s="141">
        <v>10.600545000000007</v>
      </c>
      <c r="BQ9" s="141">
        <v>9.6832610000000034</v>
      </c>
      <c r="BR9" s="141">
        <v>8.2887509999999978</v>
      </c>
      <c r="BS9" s="141">
        <v>10.375084999999999</v>
      </c>
      <c r="BT9" s="141">
        <v>12.471800999999999</v>
      </c>
      <c r="BU9" s="141">
        <v>14.567218000000004</v>
      </c>
      <c r="BV9" s="141">
        <v>17.344199000000003</v>
      </c>
      <c r="BW9" s="141">
        <v>11.474280999999998</v>
      </c>
      <c r="BX9" s="141">
        <v>14.068703999999997</v>
      </c>
      <c r="BY9" s="141">
        <v>8.5805720000000001</v>
      </c>
      <c r="BZ9" s="141">
        <v>12.427765000000003</v>
      </c>
      <c r="CA9" s="141">
        <v>11.476496999999998</v>
      </c>
      <c r="CB9" s="141">
        <v>9.9506320000000024</v>
      </c>
      <c r="CC9" s="141">
        <v>11.812764000000005</v>
      </c>
      <c r="CD9" s="141">
        <v>18.397797999999998</v>
      </c>
      <c r="CE9" s="141">
        <v>13.901237999999994</v>
      </c>
      <c r="CF9" s="141">
        <v>21.413603999999992</v>
      </c>
      <c r="CG9" s="12"/>
    </row>
    <row r="10" spans="1:85" x14ac:dyDescent="0.35">
      <c r="A10" s="12"/>
      <c r="B10" s="25" t="s">
        <v>14</v>
      </c>
      <c r="C10" s="26" t="s">
        <v>62</v>
      </c>
      <c r="D10" s="122">
        <v>4.1292949999999999</v>
      </c>
      <c r="E10" s="122">
        <v>4.3526680000000004</v>
      </c>
      <c r="F10" s="122">
        <v>5.317622000000001</v>
      </c>
      <c r="G10" s="122">
        <v>3.9266639999999997</v>
      </c>
      <c r="H10" s="122">
        <v>4.1938349999999991</v>
      </c>
      <c r="I10" s="122">
        <v>4.0971690000000009</v>
      </c>
      <c r="J10" s="122">
        <v>4.6198170000000003</v>
      </c>
      <c r="K10" s="122">
        <v>5.8550129999999987</v>
      </c>
      <c r="L10" s="122">
        <v>4.7246880000000004</v>
      </c>
      <c r="M10" s="122">
        <v>5.5255960000000002</v>
      </c>
      <c r="N10" s="122">
        <v>6.7291549999999987</v>
      </c>
      <c r="O10" s="122">
        <v>3.9433370000000001</v>
      </c>
      <c r="P10" s="122">
        <v>5.2071419999999984</v>
      </c>
      <c r="Q10" s="122">
        <v>4.8780359999999989</v>
      </c>
      <c r="R10" s="122">
        <v>4.9761789999999992</v>
      </c>
      <c r="S10" s="122">
        <v>4.8601620000000008</v>
      </c>
      <c r="T10" s="122">
        <v>4.5898859999999999</v>
      </c>
      <c r="U10" s="122">
        <v>5.3309059999999988</v>
      </c>
      <c r="V10" s="122">
        <v>5.938237</v>
      </c>
      <c r="W10" s="122">
        <v>3.9226760000000005</v>
      </c>
      <c r="X10" s="122">
        <v>3.8649519999999997</v>
      </c>
      <c r="Y10" s="122">
        <v>6.7777010000000004</v>
      </c>
      <c r="Z10" s="122">
        <v>6.7060379999999986</v>
      </c>
      <c r="AA10" s="122">
        <v>6.6068239999999996</v>
      </c>
      <c r="AB10" s="122">
        <v>4.3955380000000011</v>
      </c>
      <c r="AC10" s="122">
        <v>4.1812949999999995</v>
      </c>
      <c r="AD10" s="122">
        <v>4.679163</v>
      </c>
      <c r="AE10" s="122">
        <v>4.2115080000000011</v>
      </c>
      <c r="AF10" s="122">
        <v>2.707825999999999</v>
      </c>
      <c r="AG10" s="122">
        <v>3.6636240000000004</v>
      </c>
      <c r="AH10" s="122">
        <v>5.253601999999999</v>
      </c>
      <c r="AI10" s="122">
        <v>4.043823999999999</v>
      </c>
      <c r="AJ10" s="122">
        <v>4.6450839999999998</v>
      </c>
      <c r="AK10" s="122">
        <v>5.3895719999999976</v>
      </c>
      <c r="AL10" s="122">
        <v>7.0053939999999999</v>
      </c>
      <c r="AM10" s="122">
        <v>6.3278049999999997</v>
      </c>
      <c r="AN10" s="122">
        <v>3.525582</v>
      </c>
      <c r="AO10" s="122">
        <v>4.1869819999999995</v>
      </c>
      <c r="AP10" s="122">
        <v>3.5177799999999988</v>
      </c>
      <c r="AQ10" s="122">
        <v>3.7944830000000001</v>
      </c>
      <c r="AR10" s="122">
        <v>5.3722029999999998</v>
      </c>
      <c r="AS10" s="122">
        <v>4.2867510000000006</v>
      </c>
      <c r="AT10" s="122">
        <v>5.2036569999999998</v>
      </c>
      <c r="AU10" s="122">
        <v>5.7311610000000019</v>
      </c>
      <c r="AV10" s="122">
        <v>5.9689650000000007</v>
      </c>
      <c r="AW10" s="122">
        <v>5.2729660000000003</v>
      </c>
      <c r="AX10" s="122">
        <v>7.0909900000000006</v>
      </c>
      <c r="AY10" s="122">
        <v>7.0649500000000005</v>
      </c>
      <c r="AZ10" s="122">
        <v>3.9895720000000003</v>
      </c>
      <c r="BA10" s="122">
        <v>5.5855769999999989</v>
      </c>
      <c r="BB10" s="122">
        <v>6.2484730000000006</v>
      </c>
      <c r="BC10" s="122">
        <v>4.4829179999999997</v>
      </c>
      <c r="BD10" s="122">
        <v>3.5232409999999987</v>
      </c>
      <c r="BE10" s="122">
        <v>5.0479959999999995</v>
      </c>
      <c r="BF10" s="122">
        <v>4.6894060000000017</v>
      </c>
      <c r="BG10" s="122">
        <v>7.3243669999999996</v>
      </c>
      <c r="BH10" s="122">
        <v>4.8646530000000014</v>
      </c>
      <c r="BI10" s="122">
        <v>7.8644169999999978</v>
      </c>
      <c r="BJ10" s="122">
        <v>9.9979140000000015</v>
      </c>
      <c r="BK10" s="122">
        <v>5.3604249999999993</v>
      </c>
      <c r="BL10" s="122">
        <v>3.8663069999999991</v>
      </c>
      <c r="BM10" s="122">
        <v>4.992430999999999</v>
      </c>
      <c r="BN10" s="174">
        <v>6.5288180000000002</v>
      </c>
      <c r="BO10" s="174">
        <v>4.2239339999999999</v>
      </c>
      <c r="BP10" s="174">
        <v>7.7323230000000018</v>
      </c>
      <c r="BQ10" s="174">
        <v>6.0247340000000014</v>
      </c>
      <c r="BR10" s="174">
        <v>7.1209969999999991</v>
      </c>
      <c r="BS10" s="174">
        <v>5.9434830000000005</v>
      </c>
      <c r="BT10" s="174">
        <v>5.241321000000001</v>
      </c>
      <c r="BU10" s="174">
        <v>7.6928980000000005</v>
      </c>
      <c r="BV10" s="174">
        <v>5.6128130000000018</v>
      </c>
      <c r="BW10" s="174">
        <v>5.6115670000000009</v>
      </c>
      <c r="BX10" s="174">
        <v>5.3524019999999988</v>
      </c>
      <c r="BY10" s="174">
        <v>5.480467</v>
      </c>
      <c r="BZ10" s="174">
        <v>5.9465969999999997</v>
      </c>
      <c r="CA10" s="174">
        <v>6.5957520000000001</v>
      </c>
      <c r="CB10" s="174">
        <v>3.5680059999999996</v>
      </c>
      <c r="CC10" s="174">
        <v>7.198893</v>
      </c>
      <c r="CD10" s="174">
        <v>7.8853340000000003</v>
      </c>
      <c r="CE10" s="174">
        <v>5.725696000000001</v>
      </c>
      <c r="CF10" s="174">
        <v>6.4439619999999991</v>
      </c>
      <c r="CG10" s="12"/>
    </row>
    <row r="11" spans="1:85" x14ac:dyDescent="0.35">
      <c r="A11" s="12"/>
      <c r="B11" s="25" t="s">
        <v>19</v>
      </c>
      <c r="C11" s="28" t="s">
        <v>63</v>
      </c>
      <c r="D11" s="117">
        <v>3.0949430000000007</v>
      </c>
      <c r="E11" s="117">
        <v>2.7558779999999992</v>
      </c>
      <c r="F11" s="117">
        <v>3.8322060000000002</v>
      </c>
      <c r="G11" s="117">
        <v>3.1915100000000001</v>
      </c>
      <c r="H11" s="117">
        <v>4.9793250000000011</v>
      </c>
      <c r="I11" s="117">
        <v>3.6716939999999996</v>
      </c>
      <c r="J11" s="117">
        <v>3.7150829999999999</v>
      </c>
      <c r="K11" s="117">
        <v>5.380551999999998</v>
      </c>
      <c r="L11" s="117">
        <v>3.1953739999999997</v>
      </c>
      <c r="M11" s="117">
        <v>4.6821150000000014</v>
      </c>
      <c r="N11" s="117">
        <v>4.3873869999999995</v>
      </c>
      <c r="O11" s="117">
        <v>3.2819970000000001</v>
      </c>
      <c r="P11" s="117">
        <v>3.1713139999999984</v>
      </c>
      <c r="Q11" s="117">
        <v>5.4724259999999987</v>
      </c>
      <c r="R11" s="117">
        <v>4.2322890000000006</v>
      </c>
      <c r="S11" s="117">
        <v>3.78633</v>
      </c>
      <c r="T11" s="117">
        <v>4.7544590000000015</v>
      </c>
      <c r="U11" s="117">
        <v>3.9529600000000005</v>
      </c>
      <c r="V11" s="117">
        <v>6.0324940000000007</v>
      </c>
      <c r="W11" s="117">
        <v>3.9846940000000006</v>
      </c>
      <c r="X11" s="117">
        <v>5.1576900000000014</v>
      </c>
      <c r="Y11" s="117">
        <v>5.4702919999999997</v>
      </c>
      <c r="Z11" s="117">
        <v>4.5935239999999995</v>
      </c>
      <c r="AA11" s="117">
        <v>4.2052019999999999</v>
      </c>
      <c r="AB11" s="117">
        <v>3.5743944158000001</v>
      </c>
      <c r="AC11" s="117">
        <v>3.0167980000000005</v>
      </c>
      <c r="AD11" s="117">
        <v>3.9154229999999992</v>
      </c>
      <c r="AE11" s="117">
        <v>3.2792749999999993</v>
      </c>
      <c r="AF11" s="117">
        <v>2.9594040000000001</v>
      </c>
      <c r="AG11" s="117">
        <v>4.0410769999999996</v>
      </c>
      <c r="AH11" s="117">
        <v>4.2037420000000019</v>
      </c>
      <c r="AI11" s="117">
        <v>3.9531300000000016</v>
      </c>
      <c r="AJ11" s="117">
        <v>3.7538130000000005</v>
      </c>
      <c r="AK11" s="117">
        <v>3.3458030000000019</v>
      </c>
      <c r="AL11" s="117">
        <v>4.3612800000000007</v>
      </c>
      <c r="AM11" s="117">
        <v>4.9966659999999985</v>
      </c>
      <c r="AN11" s="117">
        <v>2.5673169999999996</v>
      </c>
      <c r="AO11" s="117">
        <v>3.6038430000000004</v>
      </c>
      <c r="AP11" s="117">
        <v>4.1824369999999993</v>
      </c>
      <c r="AQ11" s="117">
        <v>3.113836</v>
      </c>
      <c r="AR11" s="117">
        <v>3.7432089999999998</v>
      </c>
      <c r="AS11" s="117">
        <v>4.187843</v>
      </c>
      <c r="AT11" s="117">
        <v>6.2236879999999992</v>
      </c>
      <c r="AU11" s="117">
        <v>5.4450709999999987</v>
      </c>
      <c r="AV11" s="117">
        <v>5.3699669999999999</v>
      </c>
      <c r="AW11" s="117">
        <v>7.5072019999999995</v>
      </c>
      <c r="AX11" s="117">
        <v>6.2345659999999992</v>
      </c>
      <c r="AY11" s="117">
        <v>5.8057890000000025</v>
      </c>
      <c r="AZ11" s="117">
        <v>4.3610239999999996</v>
      </c>
      <c r="BA11" s="117">
        <v>4.4542340000000005</v>
      </c>
      <c r="BB11" s="117">
        <v>6.1090429999999998</v>
      </c>
      <c r="BC11" s="117">
        <v>4.5367500000000023</v>
      </c>
      <c r="BD11" s="117">
        <v>6.1675529999999998</v>
      </c>
      <c r="BE11" s="117">
        <v>6.4304020000000008</v>
      </c>
      <c r="BF11" s="117">
        <v>3.1055519999999994</v>
      </c>
      <c r="BG11" s="117">
        <v>7.2062130000000009</v>
      </c>
      <c r="BH11" s="117">
        <v>5.7617970000000023</v>
      </c>
      <c r="BI11" s="117">
        <v>8.7650790000000001</v>
      </c>
      <c r="BJ11" s="117">
        <v>7.7312570000000012</v>
      </c>
      <c r="BK11" s="117">
        <v>6.4531049999999999</v>
      </c>
      <c r="BL11" s="117">
        <v>5.9859859999999978</v>
      </c>
      <c r="BM11" s="117">
        <v>5.9141110000000019</v>
      </c>
      <c r="BN11" s="141">
        <v>6.8292049999999991</v>
      </c>
      <c r="BO11" s="141">
        <v>5.2715990000000001</v>
      </c>
      <c r="BP11" s="141">
        <v>8.0456529999999997</v>
      </c>
      <c r="BQ11" s="141">
        <v>6.1122220000000009</v>
      </c>
      <c r="BR11" s="141">
        <v>8.9787409999999994</v>
      </c>
      <c r="BS11" s="141">
        <v>7.7109749999999995</v>
      </c>
      <c r="BT11" s="141">
        <v>5.1575439999999997</v>
      </c>
      <c r="BU11" s="141">
        <v>5.6962349999999988</v>
      </c>
      <c r="BV11" s="141">
        <v>6.554991000000002</v>
      </c>
      <c r="BW11" s="141">
        <v>6.7707310000000005</v>
      </c>
      <c r="BX11" s="141">
        <v>5.1473630000000004</v>
      </c>
      <c r="BY11" s="141">
        <v>5.851924000000003</v>
      </c>
      <c r="BZ11" s="141">
        <v>5.1694130000000005</v>
      </c>
      <c r="CA11" s="141">
        <v>8.5619500000000031</v>
      </c>
      <c r="CB11" s="141">
        <v>6.5978950000000003</v>
      </c>
      <c r="CC11" s="141">
        <v>4.8153429999999986</v>
      </c>
      <c r="CD11" s="141">
        <v>7.2955870000000003</v>
      </c>
      <c r="CE11" s="141">
        <v>6.1431320000000023</v>
      </c>
      <c r="CF11" s="141">
        <v>5.7892010000000003</v>
      </c>
      <c r="CG11" s="12"/>
    </row>
    <row r="12" spans="1:85" x14ac:dyDescent="0.35">
      <c r="A12" s="12"/>
      <c r="B12" s="25" t="s">
        <v>55</v>
      </c>
      <c r="C12" s="26" t="s">
        <v>64</v>
      </c>
      <c r="D12" s="122">
        <v>7.1691530000000014</v>
      </c>
      <c r="E12" s="122">
        <v>1.7494509999999996</v>
      </c>
      <c r="F12" s="122">
        <v>2.4746329999999999</v>
      </c>
      <c r="G12" s="122">
        <v>2.8431399999999996</v>
      </c>
      <c r="H12" s="122">
        <v>2.5462119999999997</v>
      </c>
      <c r="I12" s="122">
        <v>5.0884160000000005</v>
      </c>
      <c r="J12" s="122">
        <v>2.5555239999999997</v>
      </c>
      <c r="K12" s="122">
        <v>5.2520779999999991</v>
      </c>
      <c r="L12" s="122">
        <v>5.8528849999999997</v>
      </c>
      <c r="M12" s="122">
        <v>4.4458919999999988</v>
      </c>
      <c r="N12" s="122">
        <v>3.2239019999999998</v>
      </c>
      <c r="O12" s="122">
        <v>2.4076200000000001</v>
      </c>
      <c r="P12" s="122">
        <v>2.7783589999999991</v>
      </c>
      <c r="Q12" s="122">
        <v>1.7308219999999994</v>
      </c>
      <c r="R12" s="122">
        <v>3.135428000000001</v>
      </c>
      <c r="S12" s="122">
        <v>3.5559580000000004</v>
      </c>
      <c r="T12" s="122">
        <v>3.502238999999999</v>
      </c>
      <c r="U12" s="122">
        <v>5.1777719999999992</v>
      </c>
      <c r="V12" s="122">
        <v>4.8938280000000001</v>
      </c>
      <c r="W12" s="122">
        <v>3.9615549999999997</v>
      </c>
      <c r="X12" s="122">
        <v>4.9617369999999994</v>
      </c>
      <c r="Y12" s="122">
        <v>4.6238429999999981</v>
      </c>
      <c r="Z12" s="122">
        <v>2.8478649999999996</v>
      </c>
      <c r="AA12" s="122">
        <v>2.1499660000000005</v>
      </c>
      <c r="AB12" s="122">
        <v>2.8205999999999998</v>
      </c>
      <c r="AC12" s="122">
        <v>2.8817909999999998</v>
      </c>
      <c r="AD12" s="122">
        <v>2.7119450000000009</v>
      </c>
      <c r="AE12" s="122">
        <v>3.8690110000000013</v>
      </c>
      <c r="AF12" s="122">
        <v>1.5629009999999999</v>
      </c>
      <c r="AG12" s="122">
        <v>3.3016699999999992</v>
      </c>
      <c r="AH12" s="122">
        <v>2.447166999999999</v>
      </c>
      <c r="AI12" s="122">
        <v>3.79745</v>
      </c>
      <c r="AJ12" s="122">
        <v>3.3344750000000003</v>
      </c>
      <c r="AK12" s="122">
        <v>4.167682000000001</v>
      </c>
      <c r="AL12" s="122">
        <v>3.8040749999999992</v>
      </c>
      <c r="AM12" s="122">
        <v>2.778222</v>
      </c>
      <c r="AN12" s="122">
        <v>2.7451219999999998</v>
      </c>
      <c r="AO12" s="122">
        <v>2.2796300000000005</v>
      </c>
      <c r="AP12" s="122">
        <v>2.562036</v>
      </c>
      <c r="AQ12" s="122">
        <v>3.3864520000000007</v>
      </c>
      <c r="AR12" s="122">
        <v>3.2718200000000008</v>
      </c>
      <c r="AS12" s="122">
        <v>5.5744240000000005</v>
      </c>
      <c r="AT12" s="122">
        <v>5.5579510000000001</v>
      </c>
      <c r="AU12" s="122">
        <v>4.1556089999999983</v>
      </c>
      <c r="AV12" s="122">
        <v>4.9213470000000008</v>
      </c>
      <c r="AW12" s="122">
        <v>7.823884999999998</v>
      </c>
      <c r="AX12" s="122">
        <v>5.8834019999999976</v>
      </c>
      <c r="AY12" s="122">
        <v>6.4758929999999983</v>
      </c>
      <c r="AZ12" s="122">
        <v>1.668204</v>
      </c>
      <c r="BA12" s="122">
        <v>5.502948</v>
      </c>
      <c r="BB12" s="122">
        <v>4.3544909999999994</v>
      </c>
      <c r="BC12" s="122">
        <v>2.9109129999999999</v>
      </c>
      <c r="BD12" s="122">
        <v>4.380255</v>
      </c>
      <c r="BE12" s="122">
        <v>6.1032229999999998</v>
      </c>
      <c r="BF12" s="122">
        <v>4.5467360000000001</v>
      </c>
      <c r="BG12" s="122">
        <v>9.5991420000000005</v>
      </c>
      <c r="BH12" s="122">
        <v>6.6925319999999999</v>
      </c>
      <c r="BI12" s="122">
        <v>12.481943000000001</v>
      </c>
      <c r="BJ12" s="122">
        <v>8.8338070000000002</v>
      </c>
      <c r="BK12" s="122">
        <v>8.4994180000000004</v>
      </c>
      <c r="BL12" s="122">
        <v>8.4888199999999987</v>
      </c>
      <c r="BM12" s="122">
        <v>4.542921999999999</v>
      </c>
      <c r="BN12" s="174">
        <v>3.6720430000000004</v>
      </c>
      <c r="BO12" s="174">
        <v>6.0385980000000004</v>
      </c>
      <c r="BP12" s="174">
        <v>13.661489000000003</v>
      </c>
      <c r="BQ12" s="174">
        <v>5.951884999999999</v>
      </c>
      <c r="BR12" s="174">
        <v>6.1377740000000003</v>
      </c>
      <c r="BS12" s="174">
        <v>6.1235060000000008</v>
      </c>
      <c r="BT12" s="174">
        <v>7.059791999999999</v>
      </c>
      <c r="BU12" s="174">
        <v>9.3853660000000012</v>
      </c>
      <c r="BV12" s="174">
        <v>4.3190850000000003</v>
      </c>
      <c r="BW12" s="174">
        <v>4.9107589999999997</v>
      </c>
      <c r="BX12" s="174">
        <v>6.1363160000000008</v>
      </c>
      <c r="BY12" s="174">
        <v>5.9862780000000004</v>
      </c>
      <c r="BZ12" s="174">
        <v>4.1259930000000002</v>
      </c>
      <c r="CA12" s="174">
        <v>7.0400339999999986</v>
      </c>
      <c r="CB12" s="174">
        <v>5.4433439999999997</v>
      </c>
      <c r="CC12" s="174">
        <v>5.356789</v>
      </c>
      <c r="CD12" s="174">
        <v>7.7868910000000007</v>
      </c>
      <c r="CE12" s="174">
        <v>5.5889600000000002</v>
      </c>
      <c r="CF12" s="174">
        <v>7.7454960000000002</v>
      </c>
      <c r="CG12" s="12"/>
    </row>
    <row r="13" spans="1:85" x14ac:dyDescent="0.35">
      <c r="A13" s="12"/>
      <c r="B13" s="25" t="s">
        <v>56</v>
      </c>
      <c r="C13" s="28" t="s">
        <v>66</v>
      </c>
      <c r="D13" s="117">
        <v>2.2953600000000001</v>
      </c>
      <c r="E13" s="117">
        <v>1.5712539999999999</v>
      </c>
      <c r="F13" s="117">
        <v>1.5842860000000001</v>
      </c>
      <c r="G13" s="117">
        <v>1.281256</v>
      </c>
      <c r="H13" s="117">
        <v>2.7735340000000002</v>
      </c>
      <c r="I13" s="117">
        <v>2.5579130000000001</v>
      </c>
      <c r="J13" s="117">
        <v>1.591316</v>
      </c>
      <c r="K13" s="117">
        <v>1.6333620000000002</v>
      </c>
      <c r="L13" s="117">
        <v>2.4935770000000002</v>
      </c>
      <c r="M13" s="117">
        <v>2.0245189999999997</v>
      </c>
      <c r="N13" s="117">
        <v>2.4541209999999998</v>
      </c>
      <c r="O13" s="117">
        <v>2.1792019999999996</v>
      </c>
      <c r="P13" s="117">
        <v>2.6140280000000002</v>
      </c>
      <c r="Q13" s="117">
        <v>2.2139819999999997</v>
      </c>
      <c r="R13" s="117">
        <v>1.1612650000000002</v>
      </c>
      <c r="S13" s="117">
        <v>1.4284000000000001</v>
      </c>
      <c r="T13" s="117">
        <v>1.247816</v>
      </c>
      <c r="U13" s="117">
        <v>2.6898660000000003</v>
      </c>
      <c r="V13" s="117">
        <v>1.4295339999999999</v>
      </c>
      <c r="W13" s="117">
        <v>2.0540220000000002</v>
      </c>
      <c r="X13" s="117">
        <v>2.331267</v>
      </c>
      <c r="Y13" s="117">
        <v>2.5565930000000003</v>
      </c>
      <c r="Z13" s="117">
        <v>1.6931909999999999</v>
      </c>
      <c r="AA13" s="117">
        <v>1.4306020000000002</v>
      </c>
      <c r="AB13" s="117">
        <v>1.1088389999999999</v>
      </c>
      <c r="AC13" s="117">
        <v>1.2854289999999999</v>
      </c>
      <c r="AD13" s="117">
        <v>0.72864300000000004</v>
      </c>
      <c r="AE13" s="117">
        <v>0.28417599999999998</v>
      </c>
      <c r="AF13" s="117">
        <v>0.53136399999999995</v>
      </c>
      <c r="AG13" s="117">
        <v>0.43885199999999996</v>
      </c>
      <c r="AH13" s="117">
        <v>0.48429999999999995</v>
      </c>
      <c r="AI13" s="117">
        <v>0.60042200000000001</v>
      </c>
      <c r="AJ13" s="117">
        <v>0.39982800000000002</v>
      </c>
      <c r="AK13" s="117">
        <v>0.58626100000000003</v>
      </c>
      <c r="AL13" s="117">
        <v>0.65127099999999993</v>
      </c>
      <c r="AM13" s="117">
        <v>0.91755699999999996</v>
      </c>
      <c r="AN13" s="117">
        <v>0.53809300000000004</v>
      </c>
      <c r="AO13" s="117">
        <v>0.98923799999999995</v>
      </c>
      <c r="AP13" s="117">
        <v>0.61659799999999998</v>
      </c>
      <c r="AQ13" s="117">
        <v>0.73367000000000004</v>
      </c>
      <c r="AR13" s="117">
        <v>2.0688149999999998</v>
      </c>
      <c r="AS13" s="117">
        <v>1.126223</v>
      </c>
      <c r="AT13" s="117">
        <v>1.5506060000000002</v>
      </c>
      <c r="AU13" s="117">
        <v>1.5600369999999999</v>
      </c>
      <c r="AV13" s="117">
        <v>1.7294710000000002</v>
      </c>
      <c r="AW13" s="117">
        <v>2.0051619999999999</v>
      </c>
      <c r="AX13" s="117">
        <v>1.27912</v>
      </c>
      <c r="AY13" s="117">
        <v>2.3915790000000001</v>
      </c>
      <c r="AZ13" s="117">
        <v>1.5336029999999998</v>
      </c>
      <c r="BA13" s="117">
        <v>0.60519800000000012</v>
      </c>
      <c r="BB13" s="117">
        <v>1.6977859999999998</v>
      </c>
      <c r="BC13" s="117">
        <v>2.619688</v>
      </c>
      <c r="BD13" s="117">
        <v>1.9650570000000003</v>
      </c>
      <c r="BE13" s="117">
        <v>1.4721839999999999</v>
      </c>
      <c r="BF13" s="117">
        <v>2.4390699999999996</v>
      </c>
      <c r="BG13" s="117">
        <v>0.81815400000000016</v>
      </c>
      <c r="BH13" s="117">
        <v>2.1143089999999995</v>
      </c>
      <c r="BI13" s="117">
        <v>2.52075</v>
      </c>
      <c r="BJ13" s="117">
        <v>3.1860569999999999</v>
      </c>
      <c r="BK13" s="117">
        <v>1.8625049999999999</v>
      </c>
      <c r="BL13" s="117">
        <v>1.9681650000000002</v>
      </c>
      <c r="BM13" s="117">
        <v>3.4692239999999992</v>
      </c>
      <c r="BN13" s="141">
        <v>1.9445180000000002</v>
      </c>
      <c r="BO13" s="141">
        <v>2.0093540000000001</v>
      </c>
      <c r="BP13" s="141">
        <v>2.8222380000000005</v>
      </c>
      <c r="BQ13" s="141">
        <v>0.9998530000000001</v>
      </c>
      <c r="BR13" s="141">
        <v>2.0738150000000002</v>
      </c>
      <c r="BS13" s="141">
        <v>2.9295809999999998</v>
      </c>
      <c r="BT13" s="141">
        <v>3.4686339999999998</v>
      </c>
      <c r="BU13" s="141">
        <v>0.89776400000000001</v>
      </c>
      <c r="BV13" s="141">
        <v>2.8405100000000001</v>
      </c>
      <c r="BW13" s="141">
        <v>1.089086</v>
      </c>
      <c r="BX13" s="141">
        <v>2.2490609999999998</v>
      </c>
      <c r="BY13" s="141">
        <v>2.7461359999999999</v>
      </c>
      <c r="BZ13" s="141">
        <v>1.816889</v>
      </c>
      <c r="CA13" s="141">
        <v>1.3717999999999997</v>
      </c>
      <c r="CB13" s="141">
        <v>1.259379</v>
      </c>
      <c r="CC13" s="141">
        <v>1.5227420000000003</v>
      </c>
      <c r="CD13" s="141">
        <v>2.4316460000000002</v>
      </c>
      <c r="CE13" s="141">
        <v>2.3893179999999998</v>
      </c>
      <c r="CF13" s="141">
        <v>3.1544300000000001</v>
      </c>
      <c r="CG13" s="12"/>
    </row>
    <row r="14" spans="1:85" x14ac:dyDescent="0.35">
      <c r="A14" s="12"/>
      <c r="B14" s="25" t="s">
        <v>57</v>
      </c>
      <c r="C14" s="26" t="s">
        <v>69</v>
      </c>
      <c r="D14" s="122">
        <v>1.5495160000000003</v>
      </c>
      <c r="E14" s="122">
        <v>1.2377279999999995</v>
      </c>
      <c r="F14" s="122">
        <v>1.2743070000000001</v>
      </c>
      <c r="G14" s="122">
        <v>2.3769070000000001</v>
      </c>
      <c r="H14" s="122">
        <v>1.5257140000000002</v>
      </c>
      <c r="I14" s="122">
        <v>3.3180269999999998</v>
      </c>
      <c r="J14" s="122">
        <v>0.98591499999999987</v>
      </c>
      <c r="K14" s="122">
        <v>1.9171999999999998</v>
      </c>
      <c r="L14" s="122">
        <v>1.9033280000000004</v>
      </c>
      <c r="M14" s="122">
        <v>1.0266040000000001</v>
      </c>
      <c r="N14" s="122">
        <v>1.5215080000000003</v>
      </c>
      <c r="O14" s="122">
        <v>1.4820780000000005</v>
      </c>
      <c r="P14" s="122">
        <v>3.0742600000000011</v>
      </c>
      <c r="Q14" s="122">
        <v>9.2842320000000012</v>
      </c>
      <c r="R14" s="122">
        <v>1.4326319999999997</v>
      </c>
      <c r="S14" s="122">
        <v>1.5904900000000002</v>
      </c>
      <c r="T14" s="122">
        <v>1.5002119999999999</v>
      </c>
      <c r="U14" s="122">
        <v>1.3738409999999999</v>
      </c>
      <c r="V14" s="122">
        <v>1.1474049999999996</v>
      </c>
      <c r="W14" s="122">
        <v>1.4834309999999997</v>
      </c>
      <c r="X14" s="122">
        <v>1.6828080000000001</v>
      </c>
      <c r="Y14" s="122">
        <v>1.7242410000000001</v>
      </c>
      <c r="Z14" s="122">
        <v>1.586652</v>
      </c>
      <c r="AA14" s="122">
        <v>1.5276480000000003</v>
      </c>
      <c r="AB14" s="122">
        <v>0.97344400000000009</v>
      </c>
      <c r="AC14" s="122">
        <v>1.1051679999999999</v>
      </c>
      <c r="AD14" s="122">
        <v>0.84899499999999994</v>
      </c>
      <c r="AE14" s="122">
        <v>0.80420800000000003</v>
      </c>
      <c r="AF14" s="122">
        <v>0.52365399999999995</v>
      </c>
      <c r="AG14" s="122">
        <v>0.49853999999999987</v>
      </c>
      <c r="AH14" s="122">
        <v>1.08097</v>
      </c>
      <c r="AI14" s="122">
        <v>0.61887400000000004</v>
      </c>
      <c r="AJ14" s="122">
        <v>1.751906</v>
      </c>
      <c r="AK14" s="122">
        <v>1.3010009999999999</v>
      </c>
      <c r="AL14" s="122">
        <v>2.2058580000000001</v>
      </c>
      <c r="AM14" s="122">
        <v>1.843332</v>
      </c>
      <c r="AN14" s="122">
        <v>1.6613549999999997</v>
      </c>
      <c r="AO14" s="122">
        <v>1.457246</v>
      </c>
      <c r="AP14" s="122">
        <v>1.343648</v>
      </c>
      <c r="AQ14" s="122">
        <v>2.2899880000000001</v>
      </c>
      <c r="AR14" s="122">
        <v>4.0081669999999994</v>
      </c>
      <c r="AS14" s="122">
        <v>3.6791989999999997</v>
      </c>
      <c r="AT14" s="122">
        <v>4.6866909999999997</v>
      </c>
      <c r="AU14" s="122">
        <v>5.7848400000000009</v>
      </c>
      <c r="AV14" s="122">
        <v>4.4918639999999996</v>
      </c>
      <c r="AW14" s="122">
        <v>3.6631789999999995</v>
      </c>
      <c r="AX14" s="122">
        <v>2.7567290000000004</v>
      </c>
      <c r="AY14" s="122">
        <v>2.3001260000000001</v>
      </c>
      <c r="AZ14" s="122">
        <v>1.3646259999999997</v>
      </c>
      <c r="BA14" s="122">
        <v>3.565121</v>
      </c>
      <c r="BB14" s="122">
        <v>3.1804330000000007</v>
      </c>
      <c r="BC14" s="122">
        <v>1.1542449999999997</v>
      </c>
      <c r="BD14" s="122">
        <v>1.9487219999999994</v>
      </c>
      <c r="BE14" s="122">
        <v>1.4026340000000002</v>
      </c>
      <c r="BF14" s="122">
        <v>2.6199389999999996</v>
      </c>
      <c r="BG14" s="122">
        <v>2.8878720000000011</v>
      </c>
      <c r="BH14" s="122">
        <v>3.9412909999999997</v>
      </c>
      <c r="BI14" s="122">
        <v>3.4756309999999999</v>
      </c>
      <c r="BJ14" s="122">
        <v>4.9781589999999989</v>
      </c>
      <c r="BK14" s="122">
        <v>4.4675859999999998</v>
      </c>
      <c r="BL14" s="122">
        <v>3.8833319999999993</v>
      </c>
      <c r="BM14" s="122">
        <v>4.7725470000000012</v>
      </c>
      <c r="BN14" s="174">
        <v>4.0963249999999993</v>
      </c>
      <c r="BO14" s="174">
        <v>3.7887580000000001</v>
      </c>
      <c r="BP14" s="174">
        <v>6.0759640000000008</v>
      </c>
      <c r="BQ14" s="174">
        <v>5.7004149999999987</v>
      </c>
      <c r="BR14" s="174">
        <v>5.0840259999999997</v>
      </c>
      <c r="BS14" s="174">
        <v>4.8412639999999998</v>
      </c>
      <c r="BT14" s="174">
        <v>4.7132739999999993</v>
      </c>
      <c r="BU14" s="174">
        <v>4.342746</v>
      </c>
      <c r="BV14" s="174">
        <v>4.2890730000000019</v>
      </c>
      <c r="BW14" s="174">
        <v>4.2572549999999998</v>
      </c>
      <c r="BX14" s="174">
        <v>5.7049899999999996</v>
      </c>
      <c r="BY14" s="174">
        <v>3.7725359999999988</v>
      </c>
      <c r="BZ14" s="174">
        <v>7.3219839999999996</v>
      </c>
      <c r="CA14" s="174">
        <v>9.8314729999999972</v>
      </c>
      <c r="CB14" s="174">
        <v>8.7153460000000038</v>
      </c>
      <c r="CC14" s="174">
        <v>10.317560000000002</v>
      </c>
      <c r="CD14" s="174">
        <v>6.3186980000000004</v>
      </c>
      <c r="CE14" s="174">
        <v>15.967363000000001</v>
      </c>
      <c r="CF14" s="174">
        <v>6.6766509999999997</v>
      </c>
      <c r="CG14" s="12"/>
    </row>
    <row r="15" spans="1:85" x14ac:dyDescent="0.35">
      <c r="A15" s="12"/>
      <c r="B15" s="25" t="s">
        <v>58</v>
      </c>
      <c r="C15" s="28" t="s">
        <v>65</v>
      </c>
      <c r="D15" s="117">
        <v>3.1039859999999999</v>
      </c>
      <c r="E15" s="117">
        <v>1.5539929999999997</v>
      </c>
      <c r="F15" s="117">
        <v>2.9745650000000001</v>
      </c>
      <c r="G15" s="117">
        <v>2.5899000000000001</v>
      </c>
      <c r="H15" s="117">
        <v>4.7575059999999993</v>
      </c>
      <c r="I15" s="117">
        <v>3.7100409999999995</v>
      </c>
      <c r="J15" s="117">
        <v>2.7763849999999999</v>
      </c>
      <c r="K15" s="117">
        <v>7.801448999999999</v>
      </c>
      <c r="L15" s="117">
        <v>6.1830220000000002</v>
      </c>
      <c r="M15" s="117">
        <v>3.268945</v>
      </c>
      <c r="N15" s="117">
        <v>3.7642039999999999</v>
      </c>
      <c r="O15" s="117">
        <v>2.5633169999999992</v>
      </c>
      <c r="P15" s="117">
        <v>3.2197689999999999</v>
      </c>
      <c r="Q15" s="117">
        <v>1.9660760000000002</v>
      </c>
      <c r="R15" s="117">
        <v>2.4868110000000003</v>
      </c>
      <c r="S15" s="117">
        <v>2.1687060000000002</v>
      </c>
      <c r="T15" s="117">
        <v>3.1828220000000003</v>
      </c>
      <c r="U15" s="117">
        <v>2.6453440000000001</v>
      </c>
      <c r="V15" s="117">
        <v>2.8904700000000001</v>
      </c>
      <c r="W15" s="117">
        <v>4.3587829999999999</v>
      </c>
      <c r="X15" s="117">
        <v>2.8585349999999998</v>
      </c>
      <c r="Y15" s="117">
        <v>3.055437</v>
      </c>
      <c r="Z15" s="117">
        <v>2.9088319999999994</v>
      </c>
      <c r="AA15" s="117">
        <v>2.2315800000000001</v>
      </c>
      <c r="AB15" s="117">
        <v>1.6302670000000004</v>
      </c>
      <c r="AC15" s="117">
        <v>1.8623029999999996</v>
      </c>
      <c r="AD15" s="117">
        <v>1.808368</v>
      </c>
      <c r="AE15" s="117">
        <v>1.5645210000000001</v>
      </c>
      <c r="AF15" s="117">
        <v>0.84092500000000003</v>
      </c>
      <c r="AG15" s="117">
        <v>1.082935</v>
      </c>
      <c r="AH15" s="117">
        <v>1.2331730000000001</v>
      </c>
      <c r="AI15" s="117">
        <v>2.294562</v>
      </c>
      <c r="AJ15" s="117">
        <v>1.2574660000000002</v>
      </c>
      <c r="AK15" s="117">
        <v>2.0859059999999996</v>
      </c>
      <c r="AL15" s="117">
        <v>1.8388930000000001</v>
      </c>
      <c r="AM15" s="117">
        <v>1.9391400000000003</v>
      </c>
      <c r="AN15" s="117">
        <v>1.5914229999999996</v>
      </c>
      <c r="AO15" s="117">
        <v>3.8353319999999997</v>
      </c>
      <c r="AP15" s="117">
        <v>1.9659479999999996</v>
      </c>
      <c r="AQ15" s="117">
        <v>1.517835</v>
      </c>
      <c r="AR15" s="117">
        <v>5.7214310000000008</v>
      </c>
      <c r="AS15" s="117">
        <v>2.5313210000000002</v>
      </c>
      <c r="AT15" s="117">
        <v>6.1234299999999999</v>
      </c>
      <c r="AU15" s="117">
        <v>7.3253979999999999</v>
      </c>
      <c r="AV15" s="117">
        <v>4.5396920000000005</v>
      </c>
      <c r="AW15" s="117">
        <v>4.0032769999999998</v>
      </c>
      <c r="AX15" s="117">
        <v>2.9045829999999997</v>
      </c>
      <c r="AY15" s="117">
        <v>3.0180350000000002</v>
      </c>
      <c r="AZ15" s="117">
        <v>2.636741999999999</v>
      </c>
      <c r="BA15" s="117">
        <v>2.2923729999999995</v>
      </c>
      <c r="BB15" s="117">
        <v>3.9398529999999989</v>
      </c>
      <c r="BC15" s="117">
        <v>3.596441</v>
      </c>
      <c r="BD15" s="117">
        <v>1.4979900000000002</v>
      </c>
      <c r="BE15" s="117">
        <v>2.4339410000000004</v>
      </c>
      <c r="BF15" s="117">
        <v>1.9577199999999995</v>
      </c>
      <c r="BG15" s="117">
        <v>2.8011010000000001</v>
      </c>
      <c r="BH15" s="117">
        <v>3.2124289999999993</v>
      </c>
      <c r="BI15" s="117">
        <v>2.358984</v>
      </c>
      <c r="BJ15" s="117">
        <v>6.7327849999999998</v>
      </c>
      <c r="BK15" s="117">
        <v>2.8355829999999993</v>
      </c>
      <c r="BL15" s="117">
        <v>3.7216619999999998</v>
      </c>
      <c r="BM15" s="117">
        <v>3.8919799999999993</v>
      </c>
      <c r="BN15" s="141">
        <v>2.7823550000000008</v>
      </c>
      <c r="BO15" s="141">
        <v>1.9934640000000003</v>
      </c>
      <c r="BP15" s="141">
        <v>3.9836299999999993</v>
      </c>
      <c r="BQ15" s="141">
        <v>2.4652199999999995</v>
      </c>
      <c r="BR15" s="141">
        <v>3.0749710000000006</v>
      </c>
      <c r="BS15" s="141">
        <v>2.8282919999999989</v>
      </c>
      <c r="BT15" s="141">
        <v>3.0818109999999996</v>
      </c>
      <c r="BU15" s="141">
        <v>3.2725489999999993</v>
      </c>
      <c r="BV15" s="141">
        <v>2.8269299999999995</v>
      </c>
      <c r="BW15" s="141">
        <v>1.9984869999999999</v>
      </c>
      <c r="BX15" s="141">
        <v>2.5240049999999998</v>
      </c>
      <c r="BY15" s="141">
        <v>2.2051500000000006</v>
      </c>
      <c r="BZ15" s="141">
        <v>2.5323810000000004</v>
      </c>
      <c r="CA15" s="141">
        <v>3.7864520000000006</v>
      </c>
      <c r="CB15" s="141">
        <v>4.026491</v>
      </c>
      <c r="CC15" s="141">
        <v>3.6758529999999991</v>
      </c>
      <c r="CD15" s="141">
        <v>3.84856</v>
      </c>
      <c r="CE15" s="141">
        <v>4.8507499999999997</v>
      </c>
      <c r="CF15" s="141">
        <v>4.8957439999999997</v>
      </c>
      <c r="CG15" s="12"/>
    </row>
    <row r="16" spans="1:85" x14ac:dyDescent="0.35">
      <c r="A16" s="12"/>
      <c r="B16" s="25" t="s">
        <v>21</v>
      </c>
      <c r="C16" s="26" t="s">
        <v>68</v>
      </c>
      <c r="D16" s="122">
        <v>1.6242619999999999</v>
      </c>
      <c r="E16" s="122">
        <v>2.2638549999999995</v>
      </c>
      <c r="F16" s="122">
        <v>1.5678380000000005</v>
      </c>
      <c r="G16" s="122">
        <v>1.9306269999999996</v>
      </c>
      <c r="H16" s="122">
        <v>2.6692069999999997</v>
      </c>
      <c r="I16" s="122">
        <v>2.3273620000000004</v>
      </c>
      <c r="J16" s="122">
        <v>2.2821279999999997</v>
      </c>
      <c r="K16" s="122">
        <v>2.8889820000000008</v>
      </c>
      <c r="L16" s="122">
        <v>2.1473970000000002</v>
      </c>
      <c r="M16" s="122">
        <v>2.9539379999999991</v>
      </c>
      <c r="N16" s="122">
        <v>3.3554049999999993</v>
      </c>
      <c r="O16" s="122">
        <v>2.4328589999999992</v>
      </c>
      <c r="P16" s="122">
        <v>1.5475999999999999</v>
      </c>
      <c r="Q16" s="122">
        <v>2.285704</v>
      </c>
      <c r="R16" s="122">
        <v>2.1871230000000002</v>
      </c>
      <c r="S16" s="122">
        <v>2.3891489999999993</v>
      </c>
      <c r="T16" s="122">
        <v>2.1450929999999997</v>
      </c>
      <c r="U16" s="122">
        <v>2.1922879999999991</v>
      </c>
      <c r="V16" s="122">
        <v>2.488289</v>
      </c>
      <c r="W16" s="122">
        <v>2.2108180000000006</v>
      </c>
      <c r="X16" s="122">
        <v>1.8455480000000006</v>
      </c>
      <c r="Y16" s="122">
        <v>2.5626499999999997</v>
      </c>
      <c r="Z16" s="122">
        <v>2.6152280000000001</v>
      </c>
      <c r="AA16" s="122">
        <v>2.0972629999999999</v>
      </c>
      <c r="AB16" s="122">
        <v>1.042087</v>
      </c>
      <c r="AC16" s="122">
        <v>2.9895959999999997</v>
      </c>
      <c r="AD16" s="122">
        <v>1.8152499999999998</v>
      </c>
      <c r="AE16" s="122">
        <v>1.4134279999999997</v>
      </c>
      <c r="AF16" s="122">
        <v>0.94272800000000023</v>
      </c>
      <c r="AG16" s="122">
        <v>2.1479279999999998</v>
      </c>
      <c r="AH16" s="122">
        <v>3.4577680000000006</v>
      </c>
      <c r="AI16" s="122">
        <v>2.0261920000000004</v>
      </c>
      <c r="AJ16" s="122">
        <v>1.9088790000000002</v>
      </c>
      <c r="AK16" s="122">
        <v>1.6020699999999997</v>
      </c>
      <c r="AL16" s="122">
        <v>2.5877600000000012</v>
      </c>
      <c r="AM16" s="122">
        <v>2.5718129999999992</v>
      </c>
      <c r="AN16" s="122">
        <v>1.3069679999999999</v>
      </c>
      <c r="AO16" s="122">
        <v>1.7156379999999996</v>
      </c>
      <c r="AP16" s="122">
        <v>1.7663730000000002</v>
      </c>
      <c r="AQ16" s="122">
        <v>1.7998410000000005</v>
      </c>
      <c r="AR16" s="122">
        <v>1.8903510000000003</v>
      </c>
      <c r="AS16" s="122">
        <v>2.1938400000000007</v>
      </c>
      <c r="AT16" s="122">
        <v>2.2817880000000006</v>
      </c>
      <c r="AU16" s="122">
        <v>2.1833639999999996</v>
      </c>
      <c r="AV16" s="122">
        <v>2.7687379999999999</v>
      </c>
      <c r="AW16" s="122">
        <v>1.9022039999999996</v>
      </c>
      <c r="AX16" s="122">
        <v>3.5708659999999997</v>
      </c>
      <c r="AY16" s="122">
        <v>2.4242489999999997</v>
      </c>
      <c r="AZ16" s="122">
        <v>1.3060690000000004</v>
      </c>
      <c r="BA16" s="122">
        <v>4.1379489999999999</v>
      </c>
      <c r="BB16" s="122">
        <v>2.6424609999999991</v>
      </c>
      <c r="BC16" s="122">
        <v>2.4707029999999999</v>
      </c>
      <c r="BD16" s="122">
        <v>1.8429820000000001</v>
      </c>
      <c r="BE16" s="122">
        <v>2.3584239999999999</v>
      </c>
      <c r="BF16" s="122">
        <v>3.3064419999999997</v>
      </c>
      <c r="BG16" s="122">
        <v>3.0039210000000005</v>
      </c>
      <c r="BH16" s="122">
        <v>2.2653309999999998</v>
      </c>
      <c r="BI16" s="122">
        <v>2.1063209999999999</v>
      </c>
      <c r="BJ16" s="122">
        <v>3.0645459999999995</v>
      </c>
      <c r="BK16" s="122">
        <v>2.6964419999999989</v>
      </c>
      <c r="BL16" s="122">
        <v>1.9739980000000001</v>
      </c>
      <c r="BM16" s="122">
        <v>1.8835830000000002</v>
      </c>
      <c r="BN16" s="174">
        <v>2.873418</v>
      </c>
      <c r="BO16" s="174">
        <v>2.4833339999999997</v>
      </c>
      <c r="BP16" s="174">
        <v>2.2236690000000006</v>
      </c>
      <c r="BQ16" s="174">
        <v>2.5273660000000002</v>
      </c>
      <c r="BR16" s="174">
        <v>3.5541660000000004</v>
      </c>
      <c r="BS16" s="174">
        <v>2.564786999999999</v>
      </c>
      <c r="BT16" s="174">
        <v>2.0939900000000007</v>
      </c>
      <c r="BU16" s="174">
        <v>2.8126760000000011</v>
      </c>
      <c r="BV16" s="174">
        <v>2.5226160000000002</v>
      </c>
      <c r="BW16" s="174">
        <v>2.7804860000000002</v>
      </c>
      <c r="BX16" s="174">
        <v>2.1838979999999997</v>
      </c>
      <c r="BY16" s="174">
        <v>2.0875440000000003</v>
      </c>
      <c r="BZ16" s="174">
        <v>2.6260850000000002</v>
      </c>
      <c r="CA16" s="174">
        <v>2.4544149999999996</v>
      </c>
      <c r="CB16" s="174">
        <v>3.4832019999999999</v>
      </c>
      <c r="CC16" s="174">
        <v>2.2188149999999998</v>
      </c>
      <c r="CD16" s="174">
        <v>2.8169600000000004</v>
      </c>
      <c r="CE16" s="174">
        <v>3.3944789999999991</v>
      </c>
      <c r="CF16" s="174">
        <v>2.8609369999999998</v>
      </c>
      <c r="CG16" s="12"/>
    </row>
    <row r="17" spans="1:85" x14ac:dyDescent="0.35">
      <c r="A17" s="12"/>
      <c r="B17" s="25" t="s">
        <v>11</v>
      </c>
      <c r="C17" s="28" t="s">
        <v>67</v>
      </c>
      <c r="D17" s="117">
        <v>0.62018499999999999</v>
      </c>
      <c r="E17" s="117">
        <v>3.2117559999999998</v>
      </c>
      <c r="F17" s="117">
        <v>1.8556489999999999</v>
      </c>
      <c r="G17" s="117">
        <v>2.7560730000000002</v>
      </c>
      <c r="H17" s="117">
        <v>1.8164790000000004</v>
      </c>
      <c r="I17" s="117">
        <v>1.9516660000000001</v>
      </c>
      <c r="J17" s="117">
        <v>1.6360849999999996</v>
      </c>
      <c r="K17" s="117">
        <v>2.1501259999999998</v>
      </c>
      <c r="L17" s="117">
        <v>1.9491789999999998</v>
      </c>
      <c r="M17" s="117">
        <v>3.894558</v>
      </c>
      <c r="N17" s="117">
        <v>3.0492509999999999</v>
      </c>
      <c r="O17" s="117">
        <v>2.624587</v>
      </c>
      <c r="P17" s="117">
        <v>2.2256330000000002</v>
      </c>
      <c r="Q17" s="117">
        <v>1.6999969999999998</v>
      </c>
      <c r="R17" s="117">
        <v>2.8502189999999996</v>
      </c>
      <c r="S17" s="117">
        <v>1.1702820000000003</v>
      </c>
      <c r="T17" s="117">
        <v>2.211249</v>
      </c>
      <c r="U17" s="117">
        <v>0.99237200000000014</v>
      </c>
      <c r="V17" s="117">
        <v>2.196844</v>
      </c>
      <c r="W17" s="117">
        <v>1.9893880000000002</v>
      </c>
      <c r="X17" s="117">
        <v>0.76245300000000005</v>
      </c>
      <c r="Y17" s="117">
        <v>3.760475</v>
      </c>
      <c r="Z17" s="117">
        <v>2.4537549999999997</v>
      </c>
      <c r="AA17" s="117">
        <v>5.020302</v>
      </c>
      <c r="AB17" s="117">
        <v>2.1934360000000002</v>
      </c>
      <c r="AC17" s="117">
        <v>1.823213</v>
      </c>
      <c r="AD17" s="117">
        <v>0.40367400000000003</v>
      </c>
      <c r="AE17" s="117">
        <v>0.15043800000000002</v>
      </c>
      <c r="AF17" s="117">
        <v>0.15296999999999999</v>
      </c>
      <c r="AG17" s="117">
        <v>0.28276399999999996</v>
      </c>
      <c r="AH17" s="117">
        <v>0.56839999999999979</v>
      </c>
      <c r="AI17" s="117">
        <v>1.5826280000000001</v>
      </c>
      <c r="AJ17" s="117">
        <v>1.3609300000000002</v>
      </c>
      <c r="AK17" s="117">
        <v>1.816306</v>
      </c>
      <c r="AL17" s="117">
        <v>1.6350210000000001</v>
      </c>
      <c r="AM17" s="117">
        <v>0.86510000000000009</v>
      </c>
      <c r="AN17" s="117">
        <v>0.31804299999999996</v>
      </c>
      <c r="AO17" s="117">
        <v>1.4260090000000001</v>
      </c>
      <c r="AP17" s="117">
        <v>1.465201</v>
      </c>
      <c r="AQ17" s="117">
        <v>1.6062530000000002</v>
      </c>
      <c r="AR17" s="117">
        <v>3.7050799999999997</v>
      </c>
      <c r="AS17" s="117">
        <v>3.9878049999999998</v>
      </c>
      <c r="AT17" s="117">
        <v>1.142547</v>
      </c>
      <c r="AU17" s="117">
        <v>3.9105089999999998</v>
      </c>
      <c r="AV17" s="117">
        <v>1.816506</v>
      </c>
      <c r="AW17" s="117">
        <v>3.2482259999999994</v>
      </c>
      <c r="AX17" s="117">
        <v>3.8622540000000001</v>
      </c>
      <c r="AY17" s="117">
        <v>2.2962980000000002</v>
      </c>
      <c r="AZ17" s="117">
        <v>2.7831800000000002</v>
      </c>
      <c r="BA17" s="117">
        <v>3.1266639999999994</v>
      </c>
      <c r="BB17" s="117">
        <v>2.0265080000000002</v>
      </c>
      <c r="BC17" s="117">
        <v>3.8206380000000002</v>
      </c>
      <c r="BD17" s="117">
        <v>3.6696680000000006</v>
      </c>
      <c r="BE17" s="117">
        <v>2.0324509999999996</v>
      </c>
      <c r="BF17" s="117">
        <v>2.5984029999999998</v>
      </c>
      <c r="BG17" s="117">
        <v>3.3020930000000006</v>
      </c>
      <c r="BH17" s="117">
        <v>1.3823450000000002</v>
      </c>
      <c r="BI17" s="117">
        <v>3.0591509999999995</v>
      </c>
      <c r="BJ17" s="117">
        <v>2.830943</v>
      </c>
      <c r="BK17" s="117">
        <v>1.9182990000000002</v>
      </c>
      <c r="BL17" s="117">
        <v>1.1896629999999999</v>
      </c>
      <c r="BM17" s="117">
        <v>2.7897209999999992</v>
      </c>
      <c r="BN17" s="141">
        <v>1.8304329999999995</v>
      </c>
      <c r="BO17" s="141">
        <v>1.775793</v>
      </c>
      <c r="BP17" s="141">
        <v>2.5590769999999998</v>
      </c>
      <c r="BQ17" s="141">
        <v>2.5348819999999996</v>
      </c>
      <c r="BR17" s="141">
        <v>1.1745799999999997</v>
      </c>
      <c r="BS17" s="141">
        <v>1.8441030000000005</v>
      </c>
      <c r="BT17" s="141">
        <v>2.2273979999999995</v>
      </c>
      <c r="BU17" s="141">
        <v>1.963263</v>
      </c>
      <c r="BV17" s="141">
        <v>3.8531959999999996</v>
      </c>
      <c r="BW17" s="141">
        <v>2.4374660000000001</v>
      </c>
      <c r="BX17" s="141">
        <v>3.2819590000000005</v>
      </c>
      <c r="BY17" s="141">
        <v>3.1093669999999998</v>
      </c>
      <c r="BZ17" s="141">
        <v>2.2795959999999997</v>
      </c>
      <c r="CA17" s="141">
        <v>1.7388740000000003</v>
      </c>
      <c r="CB17" s="141">
        <v>1.7964460000000002</v>
      </c>
      <c r="CC17" s="141">
        <v>2.8291599999999999</v>
      </c>
      <c r="CD17" s="141">
        <v>2.1858939999999998</v>
      </c>
      <c r="CE17" s="141">
        <v>4.6400100000000011</v>
      </c>
      <c r="CF17" s="141">
        <v>1.2901310000000001</v>
      </c>
      <c r="CG17" s="12"/>
    </row>
    <row r="18" spans="1:85" x14ac:dyDescent="0.35">
      <c r="A18" s="12"/>
      <c r="B18" s="25" t="s">
        <v>12</v>
      </c>
      <c r="C18" s="26" t="s">
        <v>135</v>
      </c>
      <c r="D18" s="122">
        <v>0.35408000000000006</v>
      </c>
      <c r="E18" s="122">
        <v>0.52940399999999999</v>
      </c>
      <c r="F18" s="122">
        <v>1.0921900000000002</v>
      </c>
      <c r="G18" s="122">
        <v>0.23441799999999999</v>
      </c>
      <c r="H18" s="122">
        <v>0.76174500000000001</v>
      </c>
      <c r="I18" s="122">
        <v>0.66125600000000007</v>
      </c>
      <c r="J18" s="122">
        <v>0.73236099999999982</v>
      </c>
      <c r="K18" s="122">
        <v>0.62296000000000007</v>
      </c>
      <c r="L18" s="122">
        <v>0.31639499999999998</v>
      </c>
      <c r="M18" s="122">
        <v>0.94817199999999979</v>
      </c>
      <c r="N18" s="122">
        <v>0.49231599999999998</v>
      </c>
      <c r="O18" s="122">
        <v>0.4593850000000001</v>
      </c>
      <c r="P18" s="122">
        <v>0.79679699999999998</v>
      </c>
      <c r="Q18" s="122">
        <v>0.99849300000000007</v>
      </c>
      <c r="R18" s="122">
        <v>1.9145220000000001</v>
      </c>
      <c r="S18" s="122">
        <v>0.60582899999999995</v>
      </c>
      <c r="T18" s="122">
        <v>0.383044</v>
      </c>
      <c r="U18" s="122">
        <v>0.39995699999999978</v>
      </c>
      <c r="V18" s="122">
        <v>0.67574199999999995</v>
      </c>
      <c r="W18" s="122">
        <v>0.60820099999999999</v>
      </c>
      <c r="X18" s="122">
        <v>0.54176199999999985</v>
      </c>
      <c r="Y18" s="122">
        <v>0.50478199999999995</v>
      </c>
      <c r="Z18" s="122">
        <v>0.81519499999999978</v>
      </c>
      <c r="AA18" s="122">
        <v>0.59886499999999998</v>
      </c>
      <c r="AB18" s="122">
        <v>0.62650799999999984</v>
      </c>
      <c r="AC18" s="122">
        <v>0.14063700000000001</v>
      </c>
      <c r="AD18" s="122">
        <v>0.46702000000000005</v>
      </c>
      <c r="AE18" s="122">
        <v>2.2593000000000002E-2</v>
      </c>
      <c r="AF18" s="122">
        <v>9.363500000000001E-2</v>
      </c>
      <c r="AG18" s="122">
        <v>0.26870999999999995</v>
      </c>
      <c r="AH18" s="122">
        <v>0.45713000000000009</v>
      </c>
      <c r="AI18" s="122">
        <v>0.43215099999999995</v>
      </c>
      <c r="AJ18" s="122">
        <v>0.20441199999999998</v>
      </c>
      <c r="AK18" s="122">
        <v>0.38909300000000008</v>
      </c>
      <c r="AL18" s="122">
        <v>0.26170899999999997</v>
      </c>
      <c r="AM18" s="122">
        <v>0.34700100000000006</v>
      </c>
      <c r="AN18" s="122">
        <v>0.23885000000000003</v>
      </c>
      <c r="AO18" s="122">
        <v>0.20941900000000002</v>
      </c>
      <c r="AP18" s="122">
        <v>0.15846400000000002</v>
      </c>
      <c r="AQ18" s="122">
        <v>0.30864200000000003</v>
      </c>
      <c r="AR18" s="122">
        <v>0.67188599999999998</v>
      </c>
      <c r="AS18" s="122">
        <v>0.16325200000000001</v>
      </c>
      <c r="AT18" s="122">
        <v>0.61541099999999993</v>
      </c>
      <c r="AU18" s="122">
        <v>0.35424499999999992</v>
      </c>
      <c r="AV18" s="122">
        <v>0.77106000000000019</v>
      </c>
      <c r="AW18" s="122">
        <v>0.29582799999999992</v>
      </c>
      <c r="AX18" s="122">
        <v>0.67831399999999997</v>
      </c>
      <c r="AY18" s="122">
        <v>0.48209700000000005</v>
      </c>
      <c r="AZ18" s="122">
        <v>0.25940299999999994</v>
      </c>
      <c r="BA18" s="122">
        <v>0.6551269999999999</v>
      </c>
      <c r="BB18" s="122">
        <v>0.393455</v>
      </c>
      <c r="BC18" s="122">
        <v>0.50291600000000003</v>
      </c>
      <c r="BD18" s="122">
        <v>0.43926299999999996</v>
      </c>
      <c r="BE18" s="122">
        <v>0.78613300000000008</v>
      </c>
      <c r="BF18" s="122">
        <v>0.39477700000000004</v>
      </c>
      <c r="BG18" s="122">
        <v>0.56676900000000008</v>
      </c>
      <c r="BH18" s="122">
        <v>0.21240700000000004</v>
      </c>
      <c r="BI18" s="122">
        <v>0.55801699999999999</v>
      </c>
      <c r="BJ18" s="122">
        <v>0.36955800000000005</v>
      </c>
      <c r="BK18" s="122">
        <v>0.45537300000000003</v>
      </c>
      <c r="BL18" s="122">
        <v>0.21446200000000004</v>
      </c>
      <c r="BM18" s="122">
        <v>0.24818699999999996</v>
      </c>
      <c r="BN18" s="174">
        <v>0.27971299999999999</v>
      </c>
      <c r="BO18" s="174">
        <v>0.49873100000000004</v>
      </c>
      <c r="BP18" s="174">
        <v>0.634108</v>
      </c>
      <c r="BQ18" s="174">
        <v>0.47465799999999997</v>
      </c>
      <c r="BR18" s="174">
        <v>0.84187500000000004</v>
      </c>
      <c r="BS18" s="174">
        <v>0.35814799999999997</v>
      </c>
      <c r="BT18" s="174">
        <v>0.38389499999999999</v>
      </c>
      <c r="BU18" s="174">
        <v>0.33631100000000003</v>
      </c>
      <c r="BV18" s="174">
        <v>0.80539799999999995</v>
      </c>
      <c r="BW18" s="174">
        <v>1.018421</v>
      </c>
      <c r="BX18" s="174">
        <v>0.18455600000000003</v>
      </c>
      <c r="BY18" s="174">
        <v>0.30180499999999999</v>
      </c>
      <c r="BZ18" s="174">
        <v>0.43604799999999999</v>
      </c>
      <c r="CA18" s="174">
        <v>0.79973000000000005</v>
      </c>
      <c r="CB18" s="174">
        <v>0.72318899999999997</v>
      </c>
      <c r="CC18" s="174">
        <v>0.83797900000000003</v>
      </c>
      <c r="CD18" s="174">
        <v>0.71973100000000001</v>
      </c>
      <c r="CE18" s="174">
        <v>0.77304099999999998</v>
      </c>
      <c r="CF18" s="174">
        <v>0.57352700000000001</v>
      </c>
      <c r="CG18" s="12"/>
    </row>
    <row r="19" spans="1:85" x14ac:dyDescent="0.35">
      <c r="A19" s="12"/>
      <c r="B19" s="25" t="s">
        <v>22</v>
      </c>
      <c r="C19" s="28" t="s">
        <v>136</v>
      </c>
      <c r="D19" s="117">
        <v>1.108387</v>
      </c>
      <c r="E19" s="117">
        <v>1.479781</v>
      </c>
      <c r="F19" s="117">
        <v>0.65195000000000014</v>
      </c>
      <c r="G19" s="117">
        <v>1.3502409999999994</v>
      </c>
      <c r="H19" s="117">
        <v>1.6005809999999998</v>
      </c>
      <c r="I19" s="117">
        <v>1.6003399999999999</v>
      </c>
      <c r="J19" s="117">
        <v>0.90033400000000008</v>
      </c>
      <c r="K19" s="117">
        <v>1.0830939999999998</v>
      </c>
      <c r="L19" s="117">
        <v>1.1540230000000002</v>
      </c>
      <c r="M19" s="117">
        <v>1.1215949999999999</v>
      </c>
      <c r="N19" s="117">
        <v>1.5666420000000001</v>
      </c>
      <c r="O19" s="117">
        <v>1.2276199999999999</v>
      </c>
      <c r="P19" s="117">
        <v>0.88954599999999995</v>
      </c>
      <c r="Q19" s="117">
        <v>0.83967899999999984</v>
      </c>
      <c r="R19" s="117">
        <v>1.3591489999999999</v>
      </c>
      <c r="S19" s="117">
        <v>1.6106019999999999</v>
      </c>
      <c r="T19" s="117">
        <v>1.0166840000000001</v>
      </c>
      <c r="U19" s="117">
        <v>1.2483839999999997</v>
      </c>
      <c r="V19" s="117">
        <v>1.9219259999999998</v>
      </c>
      <c r="W19" s="117">
        <v>1.0721980000000002</v>
      </c>
      <c r="X19" s="117">
        <v>1.0775180000000002</v>
      </c>
      <c r="Y19" s="117">
        <v>1.0828790000000001</v>
      </c>
      <c r="Z19" s="117">
        <v>1.2855099999999997</v>
      </c>
      <c r="AA19" s="117">
        <v>1.2154310000000002</v>
      </c>
      <c r="AB19" s="117">
        <v>1.0446550000000003</v>
      </c>
      <c r="AC19" s="117">
        <v>0.92157599999999995</v>
      </c>
      <c r="AD19" s="117">
        <v>0.97848100000000005</v>
      </c>
      <c r="AE19" s="117">
        <v>0.95117200000000002</v>
      </c>
      <c r="AF19" s="117">
        <v>0.55030099999999982</v>
      </c>
      <c r="AG19" s="117">
        <v>0.30111300000000002</v>
      </c>
      <c r="AH19" s="117">
        <v>0.57587799999999989</v>
      </c>
      <c r="AI19" s="117">
        <v>1.13948</v>
      </c>
      <c r="AJ19" s="117">
        <v>0.93087800000000009</v>
      </c>
      <c r="AK19" s="117">
        <v>0.54611600000000005</v>
      </c>
      <c r="AL19" s="117">
        <v>1.004016</v>
      </c>
      <c r="AM19" s="117">
        <v>0.86964399999999997</v>
      </c>
      <c r="AN19" s="117">
        <v>1.2724690000000001</v>
      </c>
      <c r="AO19" s="117">
        <v>0.82780100000000001</v>
      </c>
      <c r="AP19" s="117">
        <v>0.41866200000000009</v>
      </c>
      <c r="AQ19" s="117">
        <v>0.35297800000000001</v>
      </c>
      <c r="AR19" s="117">
        <v>1.050457</v>
      </c>
      <c r="AS19" s="117">
        <v>1.2764609999999998</v>
      </c>
      <c r="AT19" s="117">
        <v>1.6574649999999997</v>
      </c>
      <c r="AU19" s="117">
        <v>1.40079</v>
      </c>
      <c r="AV19" s="117">
        <v>1.9782449999999998</v>
      </c>
      <c r="AW19" s="117">
        <v>2.0155479999999995</v>
      </c>
      <c r="AX19" s="117">
        <v>1.6141749999999999</v>
      </c>
      <c r="AY19" s="117">
        <v>2.3352270000000002</v>
      </c>
      <c r="AZ19" s="117">
        <v>1.6319440000000003</v>
      </c>
      <c r="BA19" s="117">
        <v>2.276735</v>
      </c>
      <c r="BB19" s="117">
        <v>2.3612109999999999</v>
      </c>
      <c r="BC19" s="117">
        <v>2.2644900000000003</v>
      </c>
      <c r="BD19" s="117">
        <v>3.0041679999999999</v>
      </c>
      <c r="BE19" s="117">
        <v>2.3515769999999998</v>
      </c>
      <c r="BF19" s="117">
        <v>2.2698420000000001</v>
      </c>
      <c r="BG19" s="117">
        <v>2.7688710000000003</v>
      </c>
      <c r="BH19" s="117">
        <v>2.9077549999999999</v>
      </c>
      <c r="BI19" s="117">
        <v>2.3959559999999986</v>
      </c>
      <c r="BJ19" s="117">
        <v>2.1847729999999999</v>
      </c>
      <c r="BK19" s="117">
        <v>3.1359519999999996</v>
      </c>
      <c r="BL19" s="117">
        <v>2.118557</v>
      </c>
      <c r="BM19" s="117">
        <v>3.2273059999999996</v>
      </c>
      <c r="BN19" s="141">
        <v>2.3168350000000002</v>
      </c>
      <c r="BO19" s="141">
        <v>2.4219430000000002</v>
      </c>
      <c r="BP19" s="141">
        <v>2.3478229999999995</v>
      </c>
      <c r="BQ19" s="141">
        <v>1.8276430000000004</v>
      </c>
      <c r="BR19" s="141">
        <v>1.7021409999999995</v>
      </c>
      <c r="BS19" s="141">
        <v>1.9708579999999996</v>
      </c>
      <c r="BT19" s="141">
        <v>3.380544</v>
      </c>
      <c r="BU19" s="141">
        <v>2.1236769999999994</v>
      </c>
      <c r="BV19" s="141">
        <v>2.7977850000000006</v>
      </c>
      <c r="BW19" s="141">
        <v>2.452969</v>
      </c>
      <c r="BX19" s="141">
        <v>3.0951579999999996</v>
      </c>
      <c r="BY19" s="141">
        <v>2.3597659999999996</v>
      </c>
      <c r="BZ19" s="141">
        <v>2.8985429999999996</v>
      </c>
      <c r="CA19" s="141">
        <v>2.6022899999999995</v>
      </c>
      <c r="CB19" s="141">
        <v>2.3860510000000001</v>
      </c>
      <c r="CC19" s="141">
        <v>6.2791190000000006</v>
      </c>
      <c r="CD19" s="141">
        <v>2.3306629999999995</v>
      </c>
      <c r="CE19" s="141">
        <v>2.774375</v>
      </c>
      <c r="CF19" s="141">
        <v>1.7194029999999998</v>
      </c>
      <c r="CG19" s="12"/>
    </row>
    <row r="20" spans="1:85" x14ac:dyDescent="0.35">
      <c r="A20" s="12"/>
      <c r="B20" s="25" t="s">
        <v>13</v>
      </c>
      <c r="C20" s="26" t="s">
        <v>70</v>
      </c>
      <c r="D20" s="122">
        <v>1.540761</v>
      </c>
      <c r="E20" s="122">
        <v>1.3294049999999999</v>
      </c>
      <c r="F20" s="122">
        <v>1.7421340000000003</v>
      </c>
      <c r="G20" s="122">
        <v>0.70455499999999993</v>
      </c>
      <c r="H20" s="122">
        <v>1.2339609999999999</v>
      </c>
      <c r="I20" s="122">
        <v>1.491414</v>
      </c>
      <c r="J20" s="122">
        <v>1.4465540000000001</v>
      </c>
      <c r="K20" s="122">
        <v>1.481978</v>
      </c>
      <c r="L20" s="122">
        <v>0.99523800000000007</v>
      </c>
      <c r="M20" s="122">
        <v>1.5386440000000001</v>
      </c>
      <c r="N20" s="122">
        <v>1.6678700000000002</v>
      </c>
      <c r="O20" s="122">
        <v>0.74338699999999991</v>
      </c>
      <c r="P20" s="122">
        <v>2.122058</v>
      </c>
      <c r="Q20" s="122">
        <v>1.4146099999999997</v>
      </c>
      <c r="R20" s="122">
        <v>1.5240419999999999</v>
      </c>
      <c r="S20" s="122">
        <v>1.0948880000000001</v>
      </c>
      <c r="T20" s="122">
        <v>1.5031659999999998</v>
      </c>
      <c r="U20" s="122">
        <v>0.85440800000000006</v>
      </c>
      <c r="V20" s="122">
        <v>2.160393</v>
      </c>
      <c r="W20" s="122">
        <v>0.68304599999999982</v>
      </c>
      <c r="X20" s="122">
        <v>1.3898869999999999</v>
      </c>
      <c r="Y20" s="122">
        <v>1.4352120000000002</v>
      </c>
      <c r="Z20" s="122">
        <v>1.7174170000000002</v>
      </c>
      <c r="AA20" s="122">
        <v>0.68223099999999992</v>
      </c>
      <c r="AB20" s="122">
        <v>1.231347</v>
      </c>
      <c r="AC20" s="122">
        <v>1.1238649999999997</v>
      </c>
      <c r="AD20" s="122">
        <v>1.3929599999999998</v>
      </c>
      <c r="AE20" s="122">
        <v>1.0413620000000001</v>
      </c>
      <c r="AF20" s="122">
        <v>1.4857929999999999</v>
      </c>
      <c r="AG20" s="122">
        <v>0.93452900000000005</v>
      </c>
      <c r="AH20" s="122">
        <v>1.4738739999999999</v>
      </c>
      <c r="AI20" s="122">
        <v>0.8178669999999999</v>
      </c>
      <c r="AJ20" s="122">
        <v>1.1226369999999999</v>
      </c>
      <c r="AK20" s="122">
        <v>1.7529800000000002</v>
      </c>
      <c r="AL20" s="122">
        <v>1.9475010000000001</v>
      </c>
      <c r="AM20" s="122">
        <v>0.73497199999999996</v>
      </c>
      <c r="AN20" s="122">
        <v>1.5013050000000001</v>
      </c>
      <c r="AO20" s="122">
        <v>0.94513100000000005</v>
      </c>
      <c r="AP20" s="122">
        <v>0.94183600000000001</v>
      </c>
      <c r="AQ20" s="122">
        <v>1.4052319999999998</v>
      </c>
      <c r="AR20" s="122">
        <v>1.5761780000000001</v>
      </c>
      <c r="AS20" s="122">
        <v>0.66348900000000011</v>
      </c>
      <c r="AT20" s="122">
        <v>1.1530180000000003</v>
      </c>
      <c r="AU20" s="122">
        <v>1.389357</v>
      </c>
      <c r="AV20" s="122">
        <v>2.2395399999999999</v>
      </c>
      <c r="AW20" s="122">
        <v>0.88177700000000003</v>
      </c>
      <c r="AX20" s="122">
        <v>2.8401450000000001</v>
      </c>
      <c r="AY20" s="122">
        <v>1.5068349999999999</v>
      </c>
      <c r="AZ20" s="122">
        <v>1.383524</v>
      </c>
      <c r="BA20" s="122">
        <v>1.0479329999999998</v>
      </c>
      <c r="BB20" s="122">
        <v>1.830519</v>
      </c>
      <c r="BC20" s="122">
        <v>1.734396</v>
      </c>
      <c r="BD20" s="122">
        <v>1.4014220000000002</v>
      </c>
      <c r="BE20" s="122">
        <v>1.8637640000000002</v>
      </c>
      <c r="BF20" s="122">
        <v>0.82446100000000011</v>
      </c>
      <c r="BG20" s="122">
        <v>2.2072730000000003</v>
      </c>
      <c r="BH20" s="122">
        <v>2.3687760000000004</v>
      </c>
      <c r="BI20" s="122">
        <v>1.369801</v>
      </c>
      <c r="BJ20" s="122">
        <v>1.8082550000000002</v>
      </c>
      <c r="BK20" s="122">
        <v>1.4110439999999997</v>
      </c>
      <c r="BL20" s="122">
        <v>1.5704259999999999</v>
      </c>
      <c r="BM20" s="122">
        <v>0.90977199999999991</v>
      </c>
      <c r="BN20" s="174">
        <v>1.6470830000000001</v>
      </c>
      <c r="BO20" s="174">
        <v>1.2703650000000002</v>
      </c>
      <c r="BP20" s="174">
        <v>5.0829479999999991</v>
      </c>
      <c r="BQ20" s="174">
        <v>2.1304539999999998</v>
      </c>
      <c r="BR20" s="174">
        <v>1.760521</v>
      </c>
      <c r="BS20" s="174">
        <v>3.0194290000000006</v>
      </c>
      <c r="BT20" s="174">
        <v>2.328271</v>
      </c>
      <c r="BU20" s="174">
        <v>4.3847289999999992</v>
      </c>
      <c r="BV20" s="174">
        <v>1.1366699999999998</v>
      </c>
      <c r="BW20" s="174">
        <v>1.457362</v>
      </c>
      <c r="BX20" s="174">
        <v>1.5156669999999999</v>
      </c>
      <c r="BY20" s="174">
        <v>1.5536490000000001</v>
      </c>
      <c r="BZ20" s="174">
        <v>2.4966049999999997</v>
      </c>
      <c r="CA20" s="174">
        <v>1.527293</v>
      </c>
      <c r="CB20" s="174">
        <v>1.732988</v>
      </c>
      <c r="CC20" s="174">
        <v>0.78443899999999989</v>
      </c>
      <c r="CD20" s="174">
        <v>1.824082</v>
      </c>
      <c r="CE20" s="174">
        <v>1.965516</v>
      </c>
      <c r="CF20" s="174">
        <v>1.5006800000000002</v>
      </c>
      <c r="CG20" s="12"/>
    </row>
    <row r="21" spans="1:85" x14ac:dyDescent="0.35">
      <c r="A21" s="12"/>
      <c r="B21" s="25" t="s">
        <v>15</v>
      </c>
      <c r="C21" s="28" t="s">
        <v>79</v>
      </c>
      <c r="D21" s="117">
        <v>1.0473379999999999</v>
      </c>
      <c r="E21" s="117">
        <v>0.95857599999999976</v>
      </c>
      <c r="F21" s="117">
        <v>2.2562440000000006</v>
      </c>
      <c r="G21" s="117">
        <v>2.2241039999999987</v>
      </c>
      <c r="H21" s="117">
        <v>1.5753379999999997</v>
      </c>
      <c r="I21" s="117">
        <v>1.3040959999999995</v>
      </c>
      <c r="J21" s="117">
        <v>0.76086999999999982</v>
      </c>
      <c r="K21" s="117">
        <v>2.5782110000000005</v>
      </c>
      <c r="L21" s="117">
        <v>2.0580619999999996</v>
      </c>
      <c r="M21" s="117">
        <v>2.0520679999999998</v>
      </c>
      <c r="N21" s="117">
        <v>1.0029199999999998</v>
      </c>
      <c r="O21" s="117">
        <v>1.096465</v>
      </c>
      <c r="P21" s="117">
        <v>0.7740720000000002</v>
      </c>
      <c r="Q21" s="117">
        <v>1.4861380000000004</v>
      </c>
      <c r="R21" s="117">
        <v>0.89471399999999979</v>
      </c>
      <c r="S21" s="117">
        <v>2.3388059999999991</v>
      </c>
      <c r="T21" s="117">
        <v>1.4731690000000002</v>
      </c>
      <c r="U21" s="117">
        <v>2.56677</v>
      </c>
      <c r="V21" s="117">
        <v>1.4240370000000007</v>
      </c>
      <c r="W21" s="117">
        <v>1.1934440000000002</v>
      </c>
      <c r="X21" s="117">
        <v>1.4508809999999999</v>
      </c>
      <c r="Y21" s="117">
        <v>2.2776160000000001</v>
      </c>
      <c r="Z21" s="117">
        <v>1.0909379999999997</v>
      </c>
      <c r="AA21" s="117">
        <v>0.8065469999999999</v>
      </c>
      <c r="AB21" s="117">
        <v>0.97045300000000012</v>
      </c>
      <c r="AC21" s="117">
        <v>0.7477889999999997</v>
      </c>
      <c r="AD21" s="117">
        <v>2.2797499999999999</v>
      </c>
      <c r="AE21" s="117">
        <v>0.96561200000000003</v>
      </c>
      <c r="AF21" s="117">
        <v>0.51541899999999996</v>
      </c>
      <c r="AG21" s="117">
        <v>1.2063430000000004</v>
      </c>
      <c r="AH21" s="117">
        <v>1.050724</v>
      </c>
      <c r="AI21" s="117">
        <v>1.7340470000000001</v>
      </c>
      <c r="AJ21" s="117">
        <v>2.9356249999999999</v>
      </c>
      <c r="AK21" s="117">
        <v>1.1670290000000001</v>
      </c>
      <c r="AL21" s="117">
        <v>0.96365299999999976</v>
      </c>
      <c r="AM21" s="117">
        <v>0.75666100000000014</v>
      </c>
      <c r="AN21" s="117">
        <v>1.10504</v>
      </c>
      <c r="AO21" s="117">
        <v>0.61333800000000016</v>
      </c>
      <c r="AP21" s="117">
        <v>0.71576400000000007</v>
      </c>
      <c r="AQ21" s="117">
        <v>1.4665280000000003</v>
      </c>
      <c r="AR21" s="117">
        <v>1.1180829999999995</v>
      </c>
      <c r="AS21" s="117">
        <v>1.5631719999999998</v>
      </c>
      <c r="AT21" s="117">
        <v>1.9089590000000001</v>
      </c>
      <c r="AU21" s="117">
        <v>1.7572740000000002</v>
      </c>
      <c r="AV21" s="117">
        <v>2.3936450000000002</v>
      </c>
      <c r="AW21" s="117">
        <v>2.1175950000000001</v>
      </c>
      <c r="AX21" s="117">
        <v>2.8764790000000002</v>
      </c>
      <c r="AY21" s="117">
        <v>1.6083239999999999</v>
      </c>
      <c r="AZ21" s="117">
        <v>0.42620399999999997</v>
      </c>
      <c r="BA21" s="117">
        <v>0.71515499999999999</v>
      </c>
      <c r="BB21" s="117">
        <v>2.2941080000000009</v>
      </c>
      <c r="BC21" s="117">
        <v>1.2018800000000001</v>
      </c>
      <c r="BD21" s="117">
        <v>1.6822719999999998</v>
      </c>
      <c r="BE21" s="117">
        <v>1.476461</v>
      </c>
      <c r="BF21" s="117">
        <v>2.0483610000000003</v>
      </c>
      <c r="BG21" s="117">
        <v>2.4956659999999991</v>
      </c>
      <c r="BH21" s="117">
        <v>1.3826619999999998</v>
      </c>
      <c r="BI21" s="117">
        <v>1.0317149999999999</v>
      </c>
      <c r="BJ21" s="117">
        <v>3.5671609999999991</v>
      </c>
      <c r="BK21" s="117">
        <v>1.644755</v>
      </c>
      <c r="BL21" s="117">
        <v>2.0581269999999994</v>
      </c>
      <c r="BM21" s="117">
        <v>2.4224450000000006</v>
      </c>
      <c r="BN21" s="141">
        <v>2.110646</v>
      </c>
      <c r="BO21" s="141">
        <v>1.5722780000000001</v>
      </c>
      <c r="BP21" s="141">
        <v>1.9655569999999998</v>
      </c>
      <c r="BQ21" s="141">
        <v>1.9511610000000001</v>
      </c>
      <c r="BR21" s="141">
        <v>1.3495599999999996</v>
      </c>
      <c r="BS21" s="141">
        <v>1.5197720000000001</v>
      </c>
      <c r="BT21" s="141">
        <v>2.0004590000000002</v>
      </c>
      <c r="BU21" s="141">
        <v>2.0518699999999996</v>
      </c>
      <c r="BV21" s="141">
        <v>1.781544</v>
      </c>
      <c r="BW21" s="141">
        <v>2.2767469999999999</v>
      </c>
      <c r="BX21" s="141">
        <v>1.2135870000000002</v>
      </c>
      <c r="BY21" s="141">
        <v>1.5575080000000001</v>
      </c>
      <c r="BZ21" s="141">
        <v>3.3899749999999997</v>
      </c>
      <c r="CA21" s="141">
        <v>1.7419409999999997</v>
      </c>
      <c r="CB21" s="141">
        <v>2.0856759999999999</v>
      </c>
      <c r="CC21" s="141">
        <v>2.3383240000000005</v>
      </c>
      <c r="CD21" s="141">
        <v>2.6685920000000012</v>
      </c>
      <c r="CE21" s="141">
        <v>2.5029679999999996</v>
      </c>
      <c r="CF21" s="141">
        <v>3.2177580000000003</v>
      </c>
      <c r="CG21" s="12"/>
    </row>
    <row r="22" spans="1:85" x14ac:dyDescent="0.35">
      <c r="A22" s="12"/>
      <c r="B22" s="25" t="s">
        <v>16</v>
      </c>
      <c r="C22" s="26" t="s">
        <v>71</v>
      </c>
      <c r="D22" s="122">
        <v>20.091306000000017</v>
      </c>
      <c r="E22" s="122">
        <v>16.627977000000008</v>
      </c>
      <c r="F22" s="122">
        <v>22.282099000000013</v>
      </c>
      <c r="G22" s="122">
        <v>22.301543000000027</v>
      </c>
      <c r="H22" s="122">
        <v>18.155679000000006</v>
      </c>
      <c r="I22" s="122">
        <v>20.501712999999977</v>
      </c>
      <c r="J22" s="122">
        <v>15.991295999999997</v>
      </c>
      <c r="K22" s="122">
        <v>21.204576000000014</v>
      </c>
      <c r="L22" s="122">
        <v>17.885562</v>
      </c>
      <c r="M22" s="122">
        <v>21.156771000000006</v>
      </c>
      <c r="N22" s="122">
        <v>20.005134000000002</v>
      </c>
      <c r="O22" s="122">
        <v>18.086424000000015</v>
      </c>
      <c r="P22" s="122">
        <v>20.125963999999996</v>
      </c>
      <c r="Q22" s="122">
        <v>16.251298999999985</v>
      </c>
      <c r="R22" s="122">
        <v>14.003695999999998</v>
      </c>
      <c r="S22" s="122">
        <v>17.951978</v>
      </c>
      <c r="T22" s="122">
        <v>16.999693999999998</v>
      </c>
      <c r="U22" s="122">
        <v>20.137584000000022</v>
      </c>
      <c r="V22" s="122">
        <v>17.749936999999996</v>
      </c>
      <c r="W22" s="122">
        <v>27.763128999999982</v>
      </c>
      <c r="X22" s="122">
        <v>22.664683000000014</v>
      </c>
      <c r="Y22" s="122">
        <v>83.381117000000046</v>
      </c>
      <c r="Z22" s="122">
        <v>26.957299000000013</v>
      </c>
      <c r="AA22" s="122">
        <v>22.800305000000016</v>
      </c>
      <c r="AB22" s="122">
        <v>16.302306999999995</v>
      </c>
      <c r="AC22" s="122">
        <v>15.832404000000018</v>
      </c>
      <c r="AD22" s="122">
        <v>14.395182999999989</v>
      </c>
      <c r="AE22" s="122">
        <v>9.0915939999999988</v>
      </c>
      <c r="AF22" s="122">
        <v>6.3099859999999994</v>
      </c>
      <c r="AG22" s="122">
        <v>22.750904999999982</v>
      </c>
      <c r="AH22" s="122">
        <v>27.999827999999962</v>
      </c>
      <c r="AI22" s="122">
        <v>9.431137000000005</v>
      </c>
      <c r="AJ22" s="122">
        <v>15.468414999999997</v>
      </c>
      <c r="AK22" s="122">
        <v>14.082807000000003</v>
      </c>
      <c r="AL22" s="122">
        <v>10.356679999999987</v>
      </c>
      <c r="AM22" s="122">
        <v>13.185952000000011</v>
      </c>
      <c r="AN22" s="122">
        <v>9.9365309999999951</v>
      </c>
      <c r="AO22" s="122">
        <v>10.006959999999996</v>
      </c>
      <c r="AP22" s="122">
        <v>13.347672000000012</v>
      </c>
      <c r="AQ22" s="122">
        <v>9.9296150000000019</v>
      </c>
      <c r="AR22" s="122">
        <v>16.058192000000009</v>
      </c>
      <c r="AS22" s="122">
        <v>13.400248000000001</v>
      </c>
      <c r="AT22" s="122">
        <v>16.92285399999999</v>
      </c>
      <c r="AU22" s="122">
        <v>13.397602999999981</v>
      </c>
      <c r="AV22" s="122">
        <v>16.659793999999987</v>
      </c>
      <c r="AW22" s="122">
        <v>16.296332999999997</v>
      </c>
      <c r="AX22" s="122">
        <v>18.039368000000003</v>
      </c>
      <c r="AY22" s="122">
        <v>16.000749999999989</v>
      </c>
      <c r="AZ22" s="122">
        <v>16.158618999999998</v>
      </c>
      <c r="BA22" s="122">
        <v>20.066796000000004</v>
      </c>
      <c r="BB22" s="122">
        <v>18.927809000000007</v>
      </c>
      <c r="BC22" s="122">
        <v>15.040732999999998</v>
      </c>
      <c r="BD22" s="122">
        <v>23.236577000000008</v>
      </c>
      <c r="BE22" s="122">
        <v>16.643844000000005</v>
      </c>
      <c r="BF22" s="122">
        <v>13.815051000000004</v>
      </c>
      <c r="BG22" s="122">
        <v>23.045483000000011</v>
      </c>
      <c r="BH22" s="122">
        <v>17.922087000000008</v>
      </c>
      <c r="BI22" s="122">
        <v>22.827364999999983</v>
      </c>
      <c r="BJ22" s="122">
        <v>20.339310000000008</v>
      </c>
      <c r="BK22" s="122">
        <v>24.180611000000017</v>
      </c>
      <c r="BL22" s="122">
        <v>18.723217000000009</v>
      </c>
      <c r="BM22" s="122">
        <v>17.830588999999986</v>
      </c>
      <c r="BN22" s="174">
        <v>20.45175500000002</v>
      </c>
      <c r="BO22" s="174">
        <v>17.962785999999998</v>
      </c>
      <c r="BP22" s="174">
        <v>20.244573999999993</v>
      </c>
      <c r="BQ22" s="174">
        <v>21.917489</v>
      </c>
      <c r="BR22" s="174">
        <v>15.945678999999993</v>
      </c>
      <c r="BS22" s="174">
        <v>22.057856999999995</v>
      </c>
      <c r="BT22" s="174">
        <v>21.418343999999991</v>
      </c>
      <c r="BU22" s="174">
        <v>21.598098999999962</v>
      </c>
      <c r="BV22" s="174">
        <v>22.641165999999995</v>
      </c>
      <c r="BW22" s="174">
        <v>24.416646000000011</v>
      </c>
      <c r="BX22" s="174">
        <v>21.011116999999967</v>
      </c>
      <c r="BY22" s="174">
        <v>17.297772999999996</v>
      </c>
      <c r="BZ22" s="174">
        <v>23.207775000000016</v>
      </c>
      <c r="CA22" s="174">
        <v>21.944256999999997</v>
      </c>
      <c r="CB22" s="174">
        <v>27.695527999999996</v>
      </c>
      <c r="CC22" s="174">
        <v>25.513072000000005</v>
      </c>
      <c r="CD22" s="174">
        <v>24.781621999999977</v>
      </c>
      <c r="CE22" s="174">
        <v>24.722796999999989</v>
      </c>
      <c r="CF22" s="174">
        <v>26.800995000000018</v>
      </c>
      <c r="CG22" s="12"/>
    </row>
    <row r="23" spans="1:85" ht="6" customHeight="1" x14ac:dyDescent="0.35">
      <c r="A23" s="12"/>
      <c r="B23" s="25"/>
      <c r="C23" s="28"/>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7"/>
      <c r="AG23" s="117"/>
      <c r="AH23" s="117"/>
      <c r="AI23" s="117"/>
      <c r="AJ23" s="117"/>
      <c r="AK23" s="117"/>
      <c r="AL23" s="117"/>
      <c r="AM23" s="117"/>
      <c r="AN23" s="117"/>
      <c r="AO23" s="117"/>
      <c r="AP23" s="117"/>
      <c r="AQ23" s="117"/>
      <c r="AR23" s="117"/>
      <c r="AS23" s="117"/>
      <c r="AT23" s="117"/>
      <c r="AU23" s="117"/>
      <c r="AV23" s="117"/>
      <c r="AW23" s="117"/>
      <c r="AX23" s="117"/>
      <c r="AY23" s="117"/>
      <c r="AZ23" s="117"/>
      <c r="BA23" s="117"/>
      <c r="BB23" s="117"/>
      <c r="BC23" s="117"/>
      <c r="BD23" s="117"/>
      <c r="BE23" s="117"/>
      <c r="BF23" s="117"/>
      <c r="BG23" s="117"/>
      <c r="BH23" s="117"/>
      <c r="BI23" s="117"/>
      <c r="BJ23" s="117"/>
      <c r="BK23" s="117"/>
      <c r="BL23" s="117"/>
      <c r="BM23" s="117"/>
      <c r="BN23" s="141"/>
      <c r="BO23" s="141"/>
      <c r="BP23" s="141"/>
      <c r="BQ23" s="141"/>
      <c r="BR23" s="141"/>
      <c r="BS23" s="141"/>
      <c r="BT23" s="141"/>
      <c r="BU23" s="141"/>
      <c r="BV23" s="141"/>
      <c r="BW23" s="141"/>
      <c r="BX23" s="141"/>
      <c r="BY23" s="141"/>
      <c r="BZ23" s="141"/>
      <c r="CA23" s="141"/>
      <c r="CB23" s="141"/>
      <c r="CC23" s="141"/>
      <c r="CD23" s="141"/>
      <c r="CE23" s="141"/>
      <c r="CF23" s="141"/>
      <c r="CG23" s="12"/>
    </row>
    <row r="24" spans="1:85" x14ac:dyDescent="0.35">
      <c r="A24" s="12"/>
      <c r="B24" s="30"/>
      <c r="C24" s="31" t="s">
        <v>74</v>
      </c>
      <c r="D24" s="148">
        <f t="shared" ref="D24:BO24" si="0">SUM(D7:D22)</f>
        <v>177.77878842240477</v>
      </c>
      <c r="E24" s="148">
        <f t="shared" si="0"/>
        <v>164.63000677754911</v>
      </c>
      <c r="F24" s="148">
        <f t="shared" si="0"/>
        <v>189.32639886000001</v>
      </c>
      <c r="G24" s="148">
        <f t="shared" si="0"/>
        <v>162.44936904273575</v>
      </c>
      <c r="H24" s="148">
        <f t="shared" si="0"/>
        <v>191.83316706183371</v>
      </c>
      <c r="I24" s="148">
        <f t="shared" si="0"/>
        <v>179.26963552072829</v>
      </c>
      <c r="J24" s="148">
        <f t="shared" si="0"/>
        <v>170.23961382124082</v>
      </c>
      <c r="K24" s="148">
        <f t="shared" si="0"/>
        <v>207.46358147987951</v>
      </c>
      <c r="L24" s="148">
        <f t="shared" si="0"/>
        <v>176.2073778922107</v>
      </c>
      <c r="M24" s="148">
        <f t="shared" si="0"/>
        <v>206.67247521308076</v>
      </c>
      <c r="N24" s="148">
        <f t="shared" si="0"/>
        <v>202.48453619680595</v>
      </c>
      <c r="O24" s="148">
        <f t="shared" si="0"/>
        <v>173.31515479000004</v>
      </c>
      <c r="P24" s="148">
        <f t="shared" si="0"/>
        <v>174.75356699999992</v>
      </c>
      <c r="Q24" s="148">
        <f t="shared" si="0"/>
        <v>176.11018199999995</v>
      </c>
      <c r="R24" s="148">
        <f t="shared" si="0"/>
        <v>166.58112</v>
      </c>
      <c r="S24" s="148">
        <f t="shared" si="0"/>
        <v>181.3964400000001</v>
      </c>
      <c r="T24" s="148">
        <f t="shared" si="0"/>
        <v>175.53595700000011</v>
      </c>
      <c r="U24" s="148">
        <f t="shared" si="0"/>
        <v>172.94376499999996</v>
      </c>
      <c r="V24" s="148">
        <f t="shared" si="0"/>
        <v>196.85241500000001</v>
      </c>
      <c r="W24" s="148">
        <f t="shared" si="0"/>
        <v>183.09226200000001</v>
      </c>
      <c r="X24" s="148">
        <f t="shared" si="0"/>
        <v>184.38538099999997</v>
      </c>
      <c r="Y24" s="148">
        <f t="shared" si="0"/>
        <v>275.09403400000008</v>
      </c>
      <c r="Z24" s="148">
        <f t="shared" si="0"/>
        <v>208.76615200000003</v>
      </c>
      <c r="AA24" s="148">
        <f t="shared" si="0"/>
        <v>181.32318799999999</v>
      </c>
      <c r="AB24" s="148">
        <f t="shared" si="0"/>
        <v>175.03674941579996</v>
      </c>
      <c r="AC24" s="148">
        <f t="shared" si="0"/>
        <v>159.64205900000002</v>
      </c>
      <c r="AD24" s="148">
        <f t="shared" si="0"/>
        <v>162.80772899999994</v>
      </c>
      <c r="AE24" s="148">
        <f t="shared" si="0"/>
        <v>100.07412199999999</v>
      </c>
      <c r="AF24" s="148">
        <f t="shared" si="0"/>
        <v>78.346899999999991</v>
      </c>
      <c r="AG24" s="148">
        <f t="shared" si="0"/>
        <v>123.28794699999997</v>
      </c>
      <c r="AH24" s="148">
        <f t="shared" si="0"/>
        <v>147.42234799999994</v>
      </c>
      <c r="AI24" s="148">
        <f t="shared" si="0"/>
        <v>127.26495199999999</v>
      </c>
      <c r="AJ24" s="148">
        <f t="shared" si="0"/>
        <v>134.86388900000003</v>
      </c>
      <c r="AK24" s="148">
        <f t="shared" si="0"/>
        <v>130.05250499999997</v>
      </c>
      <c r="AL24" s="148">
        <f t="shared" si="0"/>
        <v>145.27161099999998</v>
      </c>
      <c r="AM24" s="148">
        <f t="shared" si="0"/>
        <v>140.40293000000003</v>
      </c>
      <c r="AN24" s="148">
        <f t="shared" si="0"/>
        <v>112.56733</v>
      </c>
      <c r="AO24" s="148">
        <f t="shared" si="0"/>
        <v>124.30681499999993</v>
      </c>
      <c r="AP24" s="148">
        <f t="shared" si="0"/>
        <v>144.456242</v>
      </c>
      <c r="AQ24" s="148">
        <f t="shared" si="0"/>
        <v>132.58765599999998</v>
      </c>
      <c r="AR24" s="148">
        <f t="shared" si="0"/>
        <v>166.11971900000003</v>
      </c>
      <c r="AS24" s="148">
        <f t="shared" si="0"/>
        <v>162.07215999999997</v>
      </c>
      <c r="AT24" s="148">
        <f t="shared" si="0"/>
        <v>180.46529099999998</v>
      </c>
      <c r="AU24" s="148">
        <f t="shared" si="0"/>
        <v>186.60779199999999</v>
      </c>
      <c r="AV24" s="148">
        <f t="shared" si="0"/>
        <v>182.50086199999998</v>
      </c>
      <c r="AW24" s="148">
        <f t="shared" si="0"/>
        <v>183.46821699999998</v>
      </c>
      <c r="AX24" s="148">
        <f t="shared" si="0"/>
        <v>207.22369200000003</v>
      </c>
      <c r="AY24" s="148">
        <f t="shared" si="0"/>
        <v>200.08999800000007</v>
      </c>
      <c r="AZ24" s="148">
        <f t="shared" si="0"/>
        <v>153.17761200000001</v>
      </c>
      <c r="BA24" s="148">
        <f t="shared" si="0"/>
        <v>177.21720500000006</v>
      </c>
      <c r="BB24" s="148">
        <f t="shared" si="0"/>
        <v>205.22643100000002</v>
      </c>
      <c r="BC24" s="148">
        <f t="shared" si="0"/>
        <v>179.17397499999998</v>
      </c>
      <c r="BD24" s="148">
        <f t="shared" si="0"/>
        <v>204.29576000000006</v>
      </c>
      <c r="BE24" s="148">
        <f t="shared" si="0"/>
        <v>186.28698200000005</v>
      </c>
      <c r="BF24" s="148">
        <f t="shared" si="0"/>
        <v>188.58081700000002</v>
      </c>
      <c r="BG24" s="148">
        <f t="shared" si="0"/>
        <v>239.77603399999992</v>
      </c>
      <c r="BH24" s="148">
        <f t="shared" si="0"/>
        <v>210.10807200000005</v>
      </c>
      <c r="BI24" s="148">
        <f t="shared" si="0"/>
        <v>249.46608599999999</v>
      </c>
      <c r="BJ24" s="148">
        <f t="shared" si="0"/>
        <v>258.14804999999996</v>
      </c>
      <c r="BK24" s="148">
        <f t="shared" si="0"/>
        <v>236.90616699999998</v>
      </c>
      <c r="BL24" s="148">
        <f t="shared" si="0"/>
        <v>207.819501</v>
      </c>
      <c r="BM24" s="148">
        <f t="shared" si="0"/>
        <v>201.53795399999987</v>
      </c>
      <c r="BN24" s="148">
        <f t="shared" si="0"/>
        <v>213.369394</v>
      </c>
      <c r="BO24" s="148">
        <f t="shared" si="0"/>
        <v>198.84958400000008</v>
      </c>
      <c r="BP24" s="148">
        <f t="shared" ref="BP24:BX24" si="1">SUM(BP7:BP22)</f>
        <v>248.91044599999995</v>
      </c>
      <c r="BQ24" s="148">
        <f t="shared" si="1"/>
        <v>215.23420699999997</v>
      </c>
      <c r="BR24" s="148">
        <f t="shared" si="1"/>
        <v>214.352971</v>
      </c>
      <c r="BS24" s="148">
        <f t="shared" si="1"/>
        <v>210.472262</v>
      </c>
      <c r="BT24" s="148">
        <f t="shared" si="1"/>
        <v>206.35579099999995</v>
      </c>
      <c r="BU24" s="148">
        <f t="shared" si="1"/>
        <v>238.22300199999998</v>
      </c>
      <c r="BV24" s="148">
        <f t="shared" si="1"/>
        <v>241.99714800000001</v>
      </c>
      <c r="BW24" s="148">
        <f t="shared" si="1"/>
        <v>218.29242400000004</v>
      </c>
      <c r="BX24" s="148">
        <f t="shared" si="1"/>
        <v>231.344131</v>
      </c>
      <c r="BY24" s="148">
        <f t="shared" ref="BY24:BZ24" si="2">SUM(BY7:BY22)</f>
        <v>209.05207100000001</v>
      </c>
      <c r="BZ24" s="148">
        <f t="shared" si="2"/>
        <v>213.37663399999997</v>
      </c>
      <c r="CA24" s="225">
        <f t="shared" ref="CA24:CB24" si="3">SUM(CA7:CA22)</f>
        <v>251.02185600000001</v>
      </c>
      <c r="CB24" s="225">
        <f t="shared" si="3"/>
        <v>228.643912</v>
      </c>
      <c r="CC24" s="225">
        <f t="shared" ref="CC24:CD24" si="4">SUM(CC7:CC22)</f>
        <v>224.43780699999999</v>
      </c>
      <c r="CD24" s="225">
        <f t="shared" si="4"/>
        <v>246.39950999999994</v>
      </c>
      <c r="CE24" s="225">
        <f t="shared" ref="CE24:CF24" si="5">SUM(CE7:CE22)</f>
        <v>248.50854700000008</v>
      </c>
      <c r="CF24" s="225">
        <f t="shared" si="5"/>
        <v>239.69431100000006</v>
      </c>
      <c r="CG24" s="12"/>
    </row>
    <row r="25" spans="1:85" x14ac:dyDescent="0.35">
      <c r="A25" s="12"/>
      <c r="B25" s="67" t="s">
        <v>78</v>
      </c>
      <c r="C25" s="66"/>
      <c r="D25" s="44"/>
      <c r="E25" s="44"/>
      <c r="F25" s="44"/>
      <c r="G25" s="44"/>
      <c r="H25" s="44"/>
      <c r="I25" s="44"/>
      <c r="J25" s="44"/>
      <c r="K25" s="44"/>
      <c r="L25" s="44"/>
      <c r="M25" s="44"/>
      <c r="N25" s="44"/>
      <c r="O25" s="44"/>
      <c r="P25" s="44"/>
      <c r="Q25" s="44"/>
      <c r="R25" s="44"/>
      <c r="S25" s="44"/>
      <c r="T25" s="44"/>
      <c r="U25" s="44"/>
      <c r="V25" s="44"/>
      <c r="W25" s="44"/>
      <c r="X25" s="44"/>
      <c r="Y25" s="44"/>
      <c r="Z25" s="44"/>
      <c r="AA25" s="44"/>
      <c r="AB25" s="44"/>
      <c r="AC25" s="44"/>
      <c r="AD25" s="44"/>
      <c r="AE25" s="44"/>
      <c r="AF25" s="44"/>
      <c r="AG25" s="44"/>
      <c r="AH25" s="44"/>
      <c r="AI25" s="44"/>
      <c r="AJ25" s="44"/>
      <c r="AK25" s="44"/>
      <c r="AL25" s="44"/>
      <c r="AM25" s="44"/>
      <c r="AN25" s="44"/>
      <c r="AO25" s="44"/>
      <c r="AP25" s="44"/>
      <c r="AQ25" s="44"/>
      <c r="AR25" s="44"/>
      <c r="AS25" s="44"/>
      <c r="AT25" s="44"/>
      <c r="AU25" s="44"/>
      <c r="AV25" s="44"/>
      <c r="AW25" s="44"/>
      <c r="AX25" s="44"/>
      <c r="AY25" s="44"/>
      <c r="AZ25" s="44"/>
      <c r="BA25" s="44"/>
      <c r="BB25" s="44"/>
      <c r="BC25" s="44"/>
      <c r="BD25" s="44"/>
      <c r="BE25" s="44"/>
      <c r="BF25" s="44"/>
      <c r="BG25" s="44"/>
      <c r="BH25" s="44"/>
      <c r="BI25" s="44"/>
      <c r="BJ25" s="44"/>
      <c r="BK25" s="44"/>
      <c r="BL25" s="44"/>
      <c r="BM25" s="44"/>
      <c r="BN25" s="45"/>
      <c r="BO25" s="45"/>
      <c r="BP25" s="45"/>
      <c r="BQ25" s="45"/>
      <c r="BR25" s="45"/>
      <c r="BS25" s="45"/>
      <c r="BT25" s="45"/>
      <c r="BU25" s="45"/>
      <c r="BV25" s="45"/>
      <c r="BW25" s="45"/>
      <c r="BX25" s="45"/>
      <c r="BY25" s="45"/>
      <c r="BZ25" s="45"/>
      <c r="CA25" s="70"/>
      <c r="CB25" s="70"/>
      <c r="CC25" s="70"/>
      <c r="CD25" s="70"/>
      <c r="CE25" s="70"/>
      <c r="CF25" s="70"/>
      <c r="CG25" s="12"/>
    </row>
    <row r="26" spans="1:85" x14ac:dyDescent="0.35">
      <c r="A26" s="12"/>
      <c r="B26" s="37"/>
      <c r="C26" s="37"/>
      <c r="D26" s="130"/>
      <c r="E26" s="130"/>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30"/>
      <c r="AH26" s="130"/>
      <c r="AI26" s="130"/>
      <c r="AJ26" s="130"/>
      <c r="AK26" s="130"/>
      <c r="AL26" s="130"/>
      <c r="AM26" s="130"/>
      <c r="AN26" s="130"/>
      <c r="AO26" s="130"/>
      <c r="AP26" s="130"/>
      <c r="AQ26" s="130"/>
      <c r="AR26" s="130"/>
      <c r="AS26" s="130"/>
      <c r="AT26" s="130"/>
      <c r="AU26" s="130"/>
      <c r="AV26" s="130"/>
      <c r="AW26" s="130"/>
      <c r="AX26" s="130"/>
      <c r="AY26" s="130"/>
      <c r="AZ26" s="130"/>
      <c r="BA26" s="130"/>
      <c r="BB26" s="130"/>
      <c r="BC26" s="130"/>
      <c r="BD26" s="130"/>
      <c r="BE26" s="130"/>
      <c r="BF26" s="130"/>
      <c r="BG26" s="130"/>
      <c r="BH26" s="130"/>
      <c r="BI26" s="130"/>
      <c r="BJ26" s="130"/>
      <c r="BK26" s="130"/>
      <c r="BL26" s="130"/>
      <c r="BM26" s="130"/>
      <c r="BN26" s="130"/>
      <c r="BO26" s="130"/>
      <c r="BP26" s="130"/>
      <c r="BQ26" s="130"/>
      <c r="BR26" s="130"/>
      <c r="BS26" s="130"/>
      <c r="BT26" s="130"/>
      <c r="BU26" s="130"/>
      <c r="BV26" s="130"/>
      <c r="BW26" s="130"/>
      <c r="BX26" s="130"/>
      <c r="BY26" s="130"/>
      <c r="BZ26" s="130"/>
      <c r="CA26" s="130"/>
      <c r="CB26" s="130"/>
      <c r="CC26" s="130"/>
      <c r="CD26" s="130"/>
      <c r="CE26" s="130"/>
      <c r="CF26" s="130"/>
      <c r="CG26" s="12"/>
    </row>
    <row r="27" spans="1:85" x14ac:dyDescent="0.35">
      <c r="A27" s="12"/>
      <c r="B27" s="249" t="s">
        <v>93</v>
      </c>
      <c r="C27" s="250"/>
      <c r="D27" s="68">
        <v>43101</v>
      </c>
      <c r="E27" s="68">
        <v>43132</v>
      </c>
      <c r="F27" s="68">
        <v>43160</v>
      </c>
      <c r="G27" s="68">
        <v>43191</v>
      </c>
      <c r="H27" s="68">
        <v>43221</v>
      </c>
      <c r="I27" s="68">
        <v>43252</v>
      </c>
      <c r="J27" s="68">
        <v>43282</v>
      </c>
      <c r="K27" s="68">
        <v>43313</v>
      </c>
      <c r="L27" s="68">
        <v>43344</v>
      </c>
      <c r="M27" s="68">
        <v>43374</v>
      </c>
      <c r="N27" s="68">
        <v>43405</v>
      </c>
      <c r="O27" s="68">
        <v>43435</v>
      </c>
      <c r="P27" s="68">
        <v>43466</v>
      </c>
      <c r="Q27" s="68">
        <v>43497</v>
      </c>
      <c r="R27" s="68">
        <v>43525</v>
      </c>
      <c r="S27" s="68">
        <v>43556</v>
      </c>
      <c r="T27" s="68">
        <v>43586</v>
      </c>
      <c r="U27" s="68">
        <v>43617</v>
      </c>
      <c r="V27" s="68">
        <v>43647</v>
      </c>
      <c r="W27" s="68">
        <v>43678</v>
      </c>
      <c r="X27" s="68">
        <v>43709</v>
      </c>
      <c r="Y27" s="68">
        <v>43739</v>
      </c>
      <c r="Z27" s="68">
        <v>43770</v>
      </c>
      <c r="AA27" s="68">
        <v>43800</v>
      </c>
      <c r="AB27" s="68">
        <v>43831</v>
      </c>
      <c r="AC27" s="68">
        <v>43862</v>
      </c>
      <c r="AD27" s="68">
        <v>43891</v>
      </c>
      <c r="AE27" s="68">
        <v>43922</v>
      </c>
      <c r="AF27" s="68">
        <v>43952</v>
      </c>
      <c r="AG27" s="68">
        <v>43983</v>
      </c>
      <c r="AH27" s="68">
        <v>44013</v>
      </c>
      <c r="AI27" s="68">
        <v>44044</v>
      </c>
      <c r="AJ27" s="68">
        <v>44075</v>
      </c>
      <c r="AK27" s="68">
        <v>44105</v>
      </c>
      <c r="AL27" s="68">
        <v>44136</v>
      </c>
      <c r="AM27" s="68">
        <v>44166</v>
      </c>
      <c r="AN27" s="68">
        <v>44197</v>
      </c>
      <c r="AO27" s="68">
        <v>44228</v>
      </c>
      <c r="AP27" s="68">
        <v>44256</v>
      </c>
      <c r="AQ27" s="68">
        <v>44287</v>
      </c>
      <c r="AR27" s="68">
        <v>44317</v>
      </c>
      <c r="AS27" s="68">
        <v>44348</v>
      </c>
      <c r="AT27" s="68">
        <v>44378</v>
      </c>
      <c r="AU27" s="68">
        <v>44409</v>
      </c>
      <c r="AV27" s="68">
        <v>44440</v>
      </c>
      <c r="AW27" s="68">
        <v>44470</v>
      </c>
      <c r="AX27" s="68">
        <v>44501</v>
      </c>
      <c r="AY27" s="68">
        <v>44531</v>
      </c>
      <c r="AZ27" s="68">
        <v>44562</v>
      </c>
      <c r="BA27" s="68">
        <v>44593</v>
      </c>
      <c r="BB27" s="68">
        <v>44621</v>
      </c>
      <c r="BC27" s="68">
        <v>44652</v>
      </c>
      <c r="BD27" s="68">
        <v>44682</v>
      </c>
      <c r="BE27" s="68">
        <v>44713</v>
      </c>
      <c r="BF27" s="68">
        <v>44743</v>
      </c>
      <c r="BG27" s="68">
        <v>44774</v>
      </c>
      <c r="BH27" s="68">
        <v>44805</v>
      </c>
      <c r="BI27" s="68">
        <v>44835</v>
      </c>
      <c r="BJ27" s="68">
        <v>44866</v>
      </c>
      <c r="BK27" s="68">
        <v>44896</v>
      </c>
      <c r="BL27" s="68">
        <v>44927</v>
      </c>
      <c r="BM27" s="68">
        <v>44958</v>
      </c>
      <c r="BN27" s="68">
        <v>44986</v>
      </c>
      <c r="BO27" s="68">
        <v>45017</v>
      </c>
      <c r="BP27" s="68">
        <v>45047</v>
      </c>
      <c r="BQ27" s="68">
        <v>45078</v>
      </c>
      <c r="BR27" s="68">
        <v>45108</v>
      </c>
      <c r="BS27" s="68">
        <v>45139</v>
      </c>
      <c r="BT27" s="68">
        <v>45170</v>
      </c>
      <c r="BU27" s="68">
        <v>45200</v>
      </c>
      <c r="BV27" s="68">
        <v>45231</v>
      </c>
      <c r="BW27" s="68">
        <v>45261</v>
      </c>
      <c r="BX27" s="68">
        <v>45292</v>
      </c>
      <c r="BY27" s="68">
        <v>45323</v>
      </c>
      <c r="BZ27" s="68">
        <v>45352</v>
      </c>
      <c r="CA27" s="68">
        <v>45383</v>
      </c>
      <c r="CB27" s="68">
        <v>45413</v>
      </c>
      <c r="CC27" s="68">
        <v>45444</v>
      </c>
      <c r="CD27" s="68">
        <v>45474</v>
      </c>
      <c r="CE27" s="68">
        <v>45505</v>
      </c>
      <c r="CF27" s="68">
        <v>45536</v>
      </c>
      <c r="CG27" s="12"/>
    </row>
    <row r="28" spans="1:85" x14ac:dyDescent="0.35">
      <c r="A28" s="12"/>
      <c r="B28" s="251"/>
      <c r="C28" s="252"/>
      <c r="D28" s="69" t="s">
        <v>51</v>
      </c>
      <c r="E28" s="69" t="s">
        <v>51</v>
      </c>
      <c r="F28" s="69" t="s">
        <v>51</v>
      </c>
      <c r="G28" s="69" t="s">
        <v>51</v>
      </c>
      <c r="H28" s="69" t="s">
        <v>51</v>
      </c>
      <c r="I28" s="69" t="s">
        <v>51</v>
      </c>
      <c r="J28" s="69" t="s">
        <v>51</v>
      </c>
      <c r="K28" s="69" t="s">
        <v>51</v>
      </c>
      <c r="L28" s="69" t="s">
        <v>51</v>
      </c>
      <c r="M28" s="69" t="s">
        <v>51</v>
      </c>
      <c r="N28" s="69" t="s">
        <v>51</v>
      </c>
      <c r="O28" s="69" t="s">
        <v>51</v>
      </c>
      <c r="P28" s="69" t="s">
        <v>51</v>
      </c>
      <c r="Q28" s="69" t="s">
        <v>51</v>
      </c>
      <c r="R28" s="69" t="s">
        <v>51</v>
      </c>
      <c r="S28" s="69" t="s">
        <v>51</v>
      </c>
      <c r="T28" s="69" t="s">
        <v>51</v>
      </c>
      <c r="U28" s="69" t="s">
        <v>51</v>
      </c>
      <c r="V28" s="69" t="s">
        <v>51</v>
      </c>
      <c r="W28" s="69" t="s">
        <v>51</v>
      </c>
      <c r="X28" s="69" t="s">
        <v>51</v>
      </c>
      <c r="Y28" s="69" t="s">
        <v>51</v>
      </c>
      <c r="Z28" s="69" t="s">
        <v>51</v>
      </c>
      <c r="AA28" s="69" t="s">
        <v>51</v>
      </c>
      <c r="AB28" s="69" t="s">
        <v>51</v>
      </c>
      <c r="AC28" s="69" t="s">
        <v>51</v>
      </c>
      <c r="AD28" s="69" t="s">
        <v>51</v>
      </c>
      <c r="AE28" s="69" t="s">
        <v>51</v>
      </c>
      <c r="AF28" s="69" t="s">
        <v>51</v>
      </c>
      <c r="AG28" s="69" t="s">
        <v>51</v>
      </c>
      <c r="AH28" s="69" t="s">
        <v>51</v>
      </c>
      <c r="AI28" s="69" t="s">
        <v>51</v>
      </c>
      <c r="AJ28" s="69" t="s">
        <v>51</v>
      </c>
      <c r="AK28" s="69" t="s">
        <v>51</v>
      </c>
      <c r="AL28" s="69" t="s">
        <v>51</v>
      </c>
      <c r="AM28" s="69" t="s">
        <v>51</v>
      </c>
      <c r="AN28" s="69" t="s">
        <v>51</v>
      </c>
      <c r="AO28" s="69" t="s">
        <v>51</v>
      </c>
      <c r="AP28" s="69" t="s">
        <v>51</v>
      </c>
      <c r="AQ28" s="69" t="s">
        <v>51</v>
      </c>
      <c r="AR28" s="69" t="s">
        <v>51</v>
      </c>
      <c r="AS28" s="69" t="s">
        <v>51</v>
      </c>
      <c r="AT28" s="69" t="s">
        <v>51</v>
      </c>
      <c r="AU28" s="69" t="s">
        <v>51</v>
      </c>
      <c r="AV28" s="69" t="s">
        <v>51</v>
      </c>
      <c r="AW28" s="69" t="s">
        <v>51</v>
      </c>
      <c r="AX28" s="69" t="s">
        <v>51</v>
      </c>
      <c r="AY28" s="69" t="s">
        <v>51</v>
      </c>
      <c r="AZ28" s="69" t="s">
        <v>51</v>
      </c>
      <c r="BA28" s="69" t="s">
        <v>51</v>
      </c>
      <c r="BB28" s="69" t="s">
        <v>51</v>
      </c>
      <c r="BC28" s="69" t="s">
        <v>51</v>
      </c>
      <c r="BD28" s="69" t="s">
        <v>51</v>
      </c>
      <c r="BE28" s="69" t="s">
        <v>51</v>
      </c>
      <c r="BF28" s="69" t="s">
        <v>51</v>
      </c>
      <c r="BG28" s="69" t="s">
        <v>51</v>
      </c>
      <c r="BH28" s="69" t="s">
        <v>51</v>
      </c>
      <c r="BI28" s="69" t="s">
        <v>51</v>
      </c>
      <c r="BJ28" s="69" t="s">
        <v>51</v>
      </c>
      <c r="BK28" s="69" t="s">
        <v>51</v>
      </c>
      <c r="BL28" s="69" t="s">
        <v>51</v>
      </c>
      <c r="BM28" s="69" t="s">
        <v>51</v>
      </c>
      <c r="BN28" s="69" t="s">
        <v>51</v>
      </c>
      <c r="BO28" s="69" t="s">
        <v>51</v>
      </c>
      <c r="BP28" s="69" t="s">
        <v>51</v>
      </c>
      <c r="BQ28" s="69" t="s">
        <v>51</v>
      </c>
      <c r="BR28" s="69" t="s">
        <v>51</v>
      </c>
      <c r="BS28" s="69" t="s">
        <v>51</v>
      </c>
      <c r="BT28" s="69" t="s">
        <v>51</v>
      </c>
      <c r="BU28" s="69" t="s">
        <v>51</v>
      </c>
      <c r="BV28" s="69" t="s">
        <v>51</v>
      </c>
      <c r="BW28" s="69" t="s">
        <v>51</v>
      </c>
      <c r="BX28" s="69" t="s">
        <v>51</v>
      </c>
      <c r="BY28" s="69" t="s">
        <v>51</v>
      </c>
      <c r="BZ28" s="69" t="s">
        <v>51</v>
      </c>
      <c r="CA28" s="69" t="s">
        <v>51</v>
      </c>
      <c r="CB28" s="69" t="s">
        <v>51</v>
      </c>
      <c r="CC28" s="69" t="s">
        <v>51</v>
      </c>
      <c r="CD28" s="69" t="s">
        <v>51</v>
      </c>
      <c r="CE28" s="69" t="s">
        <v>51</v>
      </c>
      <c r="CF28" s="69" t="s">
        <v>51</v>
      </c>
      <c r="CG28" s="12"/>
    </row>
    <row r="29" spans="1:85" x14ac:dyDescent="0.35">
      <c r="A29" s="12"/>
      <c r="B29" s="72"/>
      <c r="C29" s="73"/>
      <c r="D29" s="69" t="s">
        <v>89</v>
      </c>
      <c r="E29" s="69" t="s">
        <v>89</v>
      </c>
      <c r="F29" s="69" t="s">
        <v>89</v>
      </c>
      <c r="G29" s="69" t="s">
        <v>89</v>
      </c>
      <c r="H29" s="69" t="s">
        <v>89</v>
      </c>
      <c r="I29" s="69" t="s">
        <v>89</v>
      </c>
      <c r="J29" s="69" t="s">
        <v>89</v>
      </c>
      <c r="K29" s="69" t="s">
        <v>89</v>
      </c>
      <c r="L29" s="69" t="s">
        <v>89</v>
      </c>
      <c r="M29" s="69" t="s">
        <v>89</v>
      </c>
      <c r="N29" s="69" t="s">
        <v>89</v>
      </c>
      <c r="O29" s="69" t="s">
        <v>89</v>
      </c>
      <c r="P29" s="69" t="s">
        <v>89</v>
      </c>
      <c r="Q29" s="69" t="s">
        <v>89</v>
      </c>
      <c r="R29" s="69" t="s">
        <v>89</v>
      </c>
      <c r="S29" s="69" t="s">
        <v>89</v>
      </c>
      <c r="T29" s="69" t="s">
        <v>89</v>
      </c>
      <c r="U29" s="69" t="s">
        <v>89</v>
      </c>
      <c r="V29" s="69" t="s">
        <v>89</v>
      </c>
      <c r="W29" s="69" t="s">
        <v>89</v>
      </c>
      <c r="X29" s="69" t="s">
        <v>89</v>
      </c>
      <c r="Y29" s="69" t="s">
        <v>89</v>
      </c>
      <c r="Z29" s="69" t="s">
        <v>89</v>
      </c>
      <c r="AA29" s="69" t="s">
        <v>89</v>
      </c>
      <c r="AB29" s="69" t="s">
        <v>89</v>
      </c>
      <c r="AC29" s="69" t="s">
        <v>89</v>
      </c>
      <c r="AD29" s="69" t="s">
        <v>89</v>
      </c>
      <c r="AE29" s="69" t="s">
        <v>89</v>
      </c>
      <c r="AF29" s="69" t="s">
        <v>89</v>
      </c>
      <c r="AG29" s="69" t="s">
        <v>89</v>
      </c>
      <c r="AH29" s="69" t="s">
        <v>89</v>
      </c>
      <c r="AI29" s="69" t="s">
        <v>89</v>
      </c>
      <c r="AJ29" s="69" t="s">
        <v>89</v>
      </c>
      <c r="AK29" s="69" t="s">
        <v>89</v>
      </c>
      <c r="AL29" s="69" t="s">
        <v>89</v>
      </c>
      <c r="AM29" s="69" t="s">
        <v>89</v>
      </c>
      <c r="AN29" s="69" t="s">
        <v>89</v>
      </c>
      <c r="AO29" s="69" t="s">
        <v>89</v>
      </c>
      <c r="AP29" s="69" t="s">
        <v>89</v>
      </c>
      <c r="AQ29" s="69" t="s">
        <v>89</v>
      </c>
      <c r="AR29" s="69" t="s">
        <v>89</v>
      </c>
      <c r="AS29" s="69" t="s">
        <v>89</v>
      </c>
      <c r="AT29" s="69" t="s">
        <v>89</v>
      </c>
      <c r="AU29" s="69" t="s">
        <v>89</v>
      </c>
      <c r="AV29" s="69" t="s">
        <v>89</v>
      </c>
      <c r="AW29" s="69" t="s">
        <v>89</v>
      </c>
      <c r="AX29" s="69" t="s">
        <v>89</v>
      </c>
      <c r="AY29" s="69" t="s">
        <v>89</v>
      </c>
      <c r="AZ29" s="69" t="s">
        <v>89</v>
      </c>
      <c r="BA29" s="69" t="s">
        <v>89</v>
      </c>
      <c r="BB29" s="69" t="s">
        <v>89</v>
      </c>
      <c r="BC29" s="69" t="s">
        <v>89</v>
      </c>
      <c r="BD29" s="69" t="s">
        <v>89</v>
      </c>
      <c r="BE29" s="69" t="s">
        <v>89</v>
      </c>
      <c r="BF29" s="69" t="s">
        <v>89</v>
      </c>
      <c r="BG29" s="69" t="s">
        <v>89</v>
      </c>
      <c r="BH29" s="69" t="s">
        <v>89</v>
      </c>
      <c r="BI29" s="69" t="s">
        <v>89</v>
      </c>
      <c r="BJ29" s="69" t="s">
        <v>89</v>
      </c>
      <c r="BK29" s="69" t="s">
        <v>89</v>
      </c>
      <c r="BL29" s="69" t="s">
        <v>89</v>
      </c>
      <c r="BM29" s="69" t="s">
        <v>89</v>
      </c>
      <c r="BN29" s="69" t="s">
        <v>89</v>
      </c>
      <c r="BO29" s="69" t="s">
        <v>89</v>
      </c>
      <c r="BP29" s="69" t="s">
        <v>89</v>
      </c>
      <c r="BQ29" s="69" t="s">
        <v>89</v>
      </c>
      <c r="BR29" s="69" t="s">
        <v>89</v>
      </c>
      <c r="BS29" s="69" t="s">
        <v>89</v>
      </c>
      <c r="BT29" s="69" t="s">
        <v>89</v>
      </c>
      <c r="BU29" s="69" t="s">
        <v>89</v>
      </c>
      <c r="BV29" s="69" t="s">
        <v>89</v>
      </c>
      <c r="BW29" s="69" t="s">
        <v>89</v>
      </c>
      <c r="BX29" s="69" t="s">
        <v>89</v>
      </c>
      <c r="BY29" s="69" t="s">
        <v>89</v>
      </c>
      <c r="BZ29" s="69" t="s">
        <v>89</v>
      </c>
      <c r="CA29" s="69" t="s">
        <v>89</v>
      </c>
      <c r="CB29" s="69" t="s">
        <v>89</v>
      </c>
      <c r="CC29" s="69" t="s">
        <v>89</v>
      </c>
      <c r="CD29" s="69" t="s">
        <v>89</v>
      </c>
      <c r="CE29" s="69" t="s">
        <v>89</v>
      </c>
      <c r="CF29" s="69" t="s">
        <v>89</v>
      </c>
      <c r="CG29" s="12"/>
    </row>
    <row r="30" spans="1:85" x14ac:dyDescent="0.35">
      <c r="A30" s="12"/>
      <c r="B30" s="88" t="s">
        <v>73</v>
      </c>
      <c r="C30" s="89" t="s">
        <v>94</v>
      </c>
      <c r="D30" s="91" t="s">
        <v>27</v>
      </c>
      <c r="E30" s="91" t="s">
        <v>27</v>
      </c>
      <c r="F30" s="91" t="s">
        <v>27</v>
      </c>
      <c r="G30" s="91" t="s">
        <v>27</v>
      </c>
      <c r="H30" s="91" t="s">
        <v>27</v>
      </c>
      <c r="I30" s="91" t="s">
        <v>27</v>
      </c>
      <c r="J30" s="91" t="s">
        <v>27</v>
      </c>
      <c r="K30" s="91" t="s">
        <v>27</v>
      </c>
      <c r="L30" s="91" t="s">
        <v>27</v>
      </c>
      <c r="M30" s="91" t="s">
        <v>27</v>
      </c>
      <c r="N30" s="91" t="s">
        <v>27</v>
      </c>
      <c r="O30" s="91" t="s">
        <v>27</v>
      </c>
      <c r="P30" s="91" t="s">
        <v>27</v>
      </c>
      <c r="Q30" s="91" t="s">
        <v>27</v>
      </c>
      <c r="R30" s="91" t="s">
        <v>27</v>
      </c>
      <c r="S30" s="91" t="s">
        <v>27</v>
      </c>
      <c r="T30" s="91" t="s">
        <v>27</v>
      </c>
      <c r="U30" s="91" t="s">
        <v>27</v>
      </c>
      <c r="V30" s="91" t="s">
        <v>27</v>
      </c>
      <c r="W30" s="91" t="s">
        <v>27</v>
      </c>
      <c r="X30" s="91" t="s">
        <v>27</v>
      </c>
      <c r="Y30" s="91" t="s">
        <v>27</v>
      </c>
      <c r="Z30" s="91" t="s">
        <v>27</v>
      </c>
      <c r="AA30" s="91" t="s">
        <v>27</v>
      </c>
      <c r="AB30" s="91" t="s">
        <v>27</v>
      </c>
      <c r="AC30" s="91" t="s">
        <v>27</v>
      </c>
      <c r="AD30" s="91" t="s">
        <v>27</v>
      </c>
      <c r="AE30" s="91" t="s">
        <v>27</v>
      </c>
      <c r="AF30" s="91" t="s">
        <v>27</v>
      </c>
      <c r="AG30" s="91" t="s">
        <v>27</v>
      </c>
      <c r="AH30" s="91" t="s">
        <v>27</v>
      </c>
      <c r="AI30" s="91" t="s">
        <v>27</v>
      </c>
      <c r="AJ30" s="91" t="s">
        <v>27</v>
      </c>
      <c r="AK30" s="91" t="s">
        <v>27</v>
      </c>
      <c r="AL30" s="91" t="s">
        <v>27</v>
      </c>
      <c r="AM30" s="91" t="s">
        <v>27</v>
      </c>
      <c r="AN30" s="91" t="s">
        <v>27</v>
      </c>
      <c r="AO30" s="91" t="s">
        <v>27</v>
      </c>
      <c r="AP30" s="91" t="s">
        <v>27</v>
      </c>
      <c r="AQ30" s="91" t="s">
        <v>27</v>
      </c>
      <c r="AR30" s="91" t="s">
        <v>27</v>
      </c>
      <c r="AS30" s="91" t="s">
        <v>27</v>
      </c>
      <c r="AT30" s="91" t="s">
        <v>27</v>
      </c>
      <c r="AU30" s="91" t="s">
        <v>27</v>
      </c>
      <c r="AV30" s="91" t="s">
        <v>27</v>
      </c>
      <c r="AW30" s="91" t="s">
        <v>27</v>
      </c>
      <c r="AX30" s="91" t="s">
        <v>27</v>
      </c>
      <c r="AY30" s="91" t="s">
        <v>27</v>
      </c>
      <c r="AZ30" s="91" t="s">
        <v>27</v>
      </c>
      <c r="BA30" s="91" t="s">
        <v>27</v>
      </c>
      <c r="BB30" s="91" t="s">
        <v>27</v>
      </c>
      <c r="BC30" s="91" t="s">
        <v>27</v>
      </c>
      <c r="BD30" s="91" t="s">
        <v>27</v>
      </c>
      <c r="BE30" s="91" t="s">
        <v>27</v>
      </c>
      <c r="BF30" s="91" t="s">
        <v>27</v>
      </c>
      <c r="BG30" s="91" t="s">
        <v>27</v>
      </c>
      <c r="BH30" s="91" t="s">
        <v>27</v>
      </c>
      <c r="BI30" s="91" t="s">
        <v>27</v>
      </c>
      <c r="BJ30" s="91" t="s">
        <v>27</v>
      </c>
      <c r="BK30" s="91" t="s">
        <v>27</v>
      </c>
      <c r="BL30" s="91" t="s">
        <v>27</v>
      </c>
      <c r="BM30" s="91" t="s">
        <v>27</v>
      </c>
      <c r="BN30" s="173" t="s">
        <v>27</v>
      </c>
      <c r="BO30" s="173" t="s">
        <v>27</v>
      </c>
      <c r="BP30" s="173" t="s">
        <v>27</v>
      </c>
      <c r="BQ30" s="173" t="s">
        <v>27</v>
      </c>
      <c r="BR30" s="173" t="s">
        <v>27</v>
      </c>
      <c r="BS30" s="173" t="s">
        <v>27</v>
      </c>
      <c r="BT30" s="173" t="s">
        <v>27</v>
      </c>
      <c r="BU30" s="173" t="s">
        <v>27</v>
      </c>
      <c r="BV30" s="173" t="s">
        <v>27</v>
      </c>
      <c r="BW30" s="173" t="s">
        <v>27</v>
      </c>
      <c r="BX30" s="173" t="s">
        <v>27</v>
      </c>
      <c r="BY30" s="173" t="s">
        <v>27</v>
      </c>
      <c r="BZ30" s="173" t="s">
        <v>27</v>
      </c>
      <c r="CA30" s="173" t="s">
        <v>27</v>
      </c>
      <c r="CB30" s="173" t="s">
        <v>27</v>
      </c>
      <c r="CC30" s="173" t="s">
        <v>27</v>
      </c>
      <c r="CD30" s="173" t="s">
        <v>27</v>
      </c>
      <c r="CE30" s="173" t="s">
        <v>27</v>
      </c>
      <c r="CF30" s="173" t="s">
        <v>27</v>
      </c>
      <c r="CG30" s="12"/>
    </row>
    <row r="31" spans="1:85" x14ac:dyDescent="0.35">
      <c r="A31" s="12"/>
      <c r="B31" s="25" t="s">
        <v>0</v>
      </c>
      <c r="C31" s="22" t="s">
        <v>63</v>
      </c>
      <c r="D31" s="117">
        <v>9.2249999999999988E-3</v>
      </c>
      <c r="E31" s="117">
        <v>1.7271000000000002E-2</v>
      </c>
      <c r="F31" s="117">
        <v>0.23318499999999998</v>
      </c>
      <c r="G31" s="117">
        <v>2.4715999999999998E-2</v>
      </c>
      <c r="H31" s="117">
        <v>4.236000000000001E-3</v>
      </c>
      <c r="I31" s="117">
        <v>4.1589000000000008E-2</v>
      </c>
      <c r="J31" s="117">
        <v>4.7995000000000003E-2</v>
      </c>
      <c r="K31" s="117">
        <v>3.9748000000000006E-2</v>
      </c>
      <c r="L31" s="117">
        <v>2.3892E-2</v>
      </c>
      <c r="M31" s="117">
        <v>1.0955999999999999E-2</v>
      </c>
      <c r="N31" s="117">
        <v>6.2904000000000002E-2</v>
      </c>
      <c r="O31" s="117">
        <v>4.4176E-2</v>
      </c>
      <c r="P31" s="117">
        <v>4.6363999999999995E-2</v>
      </c>
      <c r="Q31" s="117">
        <v>1.4899999999999999E-4</v>
      </c>
      <c r="R31" s="117">
        <v>0.85669799999999996</v>
      </c>
      <c r="S31" s="117">
        <v>7.4200000000000004E-3</v>
      </c>
      <c r="T31" s="117">
        <v>5.9944000000000011E-2</v>
      </c>
      <c r="U31" s="117">
        <v>3.2292000000000001E-2</v>
      </c>
      <c r="V31" s="117">
        <v>0.94203700000000001</v>
      </c>
      <c r="W31" s="117">
        <v>6.474400000000001E-2</v>
      </c>
      <c r="X31" s="117">
        <v>7.1171999999999985E-2</v>
      </c>
      <c r="Y31" s="117">
        <v>2.0988000000000003E-2</v>
      </c>
      <c r="Z31" s="117">
        <v>4.2893000000000001E-2</v>
      </c>
      <c r="AA31" s="117">
        <v>4.3389000000000004E-2</v>
      </c>
      <c r="AB31" s="117">
        <v>9.7413000000000013E-2</v>
      </c>
      <c r="AC31" s="117">
        <v>1.85E-4</v>
      </c>
      <c r="AD31" s="117">
        <v>9.1739999999999999E-3</v>
      </c>
      <c r="AE31" s="117">
        <v>1.08E-4</v>
      </c>
      <c r="AF31" s="117">
        <v>1.5899999999999998E-3</v>
      </c>
      <c r="AG31" s="117">
        <v>3.3669999999999998E-3</v>
      </c>
      <c r="AH31" s="117">
        <v>4.6704999999999997E-2</v>
      </c>
      <c r="AI31" s="117">
        <v>1.8033000000000007E-2</v>
      </c>
      <c r="AJ31" s="117">
        <v>5.7929999999999995E-3</v>
      </c>
      <c r="AK31" s="117">
        <v>0.40373000000000003</v>
      </c>
      <c r="AL31" s="117">
        <v>2.1627E-2</v>
      </c>
      <c r="AM31" s="117">
        <v>3.1138999999999997E-2</v>
      </c>
      <c r="AN31" s="117">
        <v>6.4923999999999996E-2</v>
      </c>
      <c r="AO31" s="117">
        <v>0.121585</v>
      </c>
      <c r="AP31" s="117">
        <v>2.2611999999999997E-2</v>
      </c>
      <c r="AQ31" s="117">
        <v>1.6399999999999998E-2</v>
      </c>
      <c r="AR31" s="117">
        <v>0.60135399999999994</v>
      </c>
      <c r="AS31" s="117">
        <v>1.4711999999999999E-2</v>
      </c>
      <c r="AT31" s="117">
        <v>7.8190000000000009E-2</v>
      </c>
      <c r="AU31" s="117">
        <v>5.2854999999999999E-2</v>
      </c>
      <c r="AV31" s="117">
        <v>8.2570000000000005E-3</v>
      </c>
      <c r="AW31" s="117">
        <v>2.2678E-2</v>
      </c>
      <c r="AX31" s="117">
        <v>1.8042000000000002E-2</v>
      </c>
      <c r="AY31" s="117">
        <v>1.7958000000000002E-2</v>
      </c>
      <c r="AZ31" s="117">
        <v>7.3459999999999992E-3</v>
      </c>
      <c r="BA31" s="117">
        <v>5.8552000000000014E-2</v>
      </c>
      <c r="BB31" s="117">
        <v>1.0453E-2</v>
      </c>
      <c r="BC31" s="117">
        <v>9.469E-3</v>
      </c>
      <c r="BD31" s="117">
        <v>1.174E-2</v>
      </c>
      <c r="BE31" s="117">
        <v>7.3950000000000005E-3</v>
      </c>
      <c r="BF31" s="117">
        <v>1.009E-2</v>
      </c>
      <c r="BG31" s="117">
        <v>2.3743999999999994E-2</v>
      </c>
      <c r="BH31" s="117">
        <v>7.7680000000000006E-3</v>
      </c>
      <c r="BI31" s="117">
        <v>3.4724999999999999E-2</v>
      </c>
      <c r="BJ31" s="117">
        <v>8.2979999999999998E-3</v>
      </c>
      <c r="BK31" s="117">
        <v>1.6712999999999999E-2</v>
      </c>
      <c r="BL31" s="117">
        <v>5.156E-3</v>
      </c>
      <c r="BM31" s="117">
        <v>8.7480000000000006E-3</v>
      </c>
      <c r="BN31" s="141">
        <v>4.8920000000000005E-3</v>
      </c>
      <c r="BO31" s="141">
        <v>1.0038999999999999E-2</v>
      </c>
      <c r="BP31" s="141">
        <v>1.3936999999999998E-2</v>
      </c>
      <c r="BQ31" s="141">
        <v>1.3447000000000002E-2</v>
      </c>
      <c r="BR31" s="141">
        <v>3.0081999999999991E-2</v>
      </c>
      <c r="BS31" s="141">
        <v>2.6037999999999999E-2</v>
      </c>
      <c r="BT31" s="141">
        <v>2.8823999999999999E-2</v>
      </c>
      <c r="BU31" s="141">
        <v>3.5710999999999993E-2</v>
      </c>
      <c r="BV31" s="141">
        <v>3.9046999999999998E-2</v>
      </c>
      <c r="BW31" s="141">
        <v>2.5955999999999993E-2</v>
      </c>
      <c r="BX31" s="141">
        <v>1.2218E-2</v>
      </c>
      <c r="BY31" s="141">
        <v>2.7539000000000001E-2</v>
      </c>
      <c r="BZ31" s="141">
        <v>5.5532999999999992E-2</v>
      </c>
      <c r="CA31" s="141">
        <v>6.5097000000000016E-2</v>
      </c>
      <c r="CB31" s="141">
        <v>1.6215E-2</v>
      </c>
      <c r="CC31" s="141">
        <v>2.9780000000000002E-3</v>
      </c>
      <c r="CD31" s="141">
        <v>7.4552000000000007E-2</v>
      </c>
      <c r="CE31" s="141">
        <v>1.5944E-2</v>
      </c>
      <c r="CF31" s="141">
        <v>7.0067000000000018E-2</v>
      </c>
      <c r="CG31" s="12"/>
    </row>
    <row r="32" spans="1:85" x14ac:dyDescent="0.35">
      <c r="A32" s="12"/>
      <c r="B32" s="25" t="s">
        <v>5</v>
      </c>
      <c r="C32" s="76" t="s">
        <v>59</v>
      </c>
      <c r="D32" s="122">
        <v>3.250086</v>
      </c>
      <c r="E32" s="122">
        <v>3.0123589999999996</v>
      </c>
      <c r="F32" s="122">
        <v>6.2624459999999997</v>
      </c>
      <c r="G32" s="122">
        <v>2.2979100000000008</v>
      </c>
      <c r="H32" s="122">
        <v>1.9297359999999999</v>
      </c>
      <c r="I32" s="122">
        <v>2.2061179999999996</v>
      </c>
      <c r="J32" s="122">
        <v>3.606258</v>
      </c>
      <c r="K32" s="122">
        <v>2.5653679999999994</v>
      </c>
      <c r="L32" s="122">
        <v>2.0693209999999995</v>
      </c>
      <c r="M32" s="122">
        <v>3.8511889999999984</v>
      </c>
      <c r="N32" s="122">
        <v>2.8488649999999995</v>
      </c>
      <c r="O32" s="122">
        <v>2.2285370000000002</v>
      </c>
      <c r="P32" s="122">
        <v>2.9743779999999997</v>
      </c>
      <c r="Q32" s="122">
        <v>5.4151860000000003</v>
      </c>
      <c r="R32" s="122">
        <v>2.1499990000000002</v>
      </c>
      <c r="S32" s="122">
        <v>3.392754</v>
      </c>
      <c r="T32" s="122">
        <v>5.3100429999999994</v>
      </c>
      <c r="U32" s="122">
        <v>5.8799259999999984</v>
      </c>
      <c r="V32" s="122">
        <v>4.3844090000000016</v>
      </c>
      <c r="W32" s="122">
        <v>2.2422090000000003</v>
      </c>
      <c r="X32" s="122">
        <v>4.6130119999999994</v>
      </c>
      <c r="Y32" s="122">
        <v>2.2415770000000004</v>
      </c>
      <c r="Z32" s="122">
        <v>2.384023</v>
      </c>
      <c r="AA32" s="122">
        <v>2.3885999999999998</v>
      </c>
      <c r="AB32" s="122">
        <v>3.874304</v>
      </c>
      <c r="AC32" s="122">
        <v>2.9623889999999999</v>
      </c>
      <c r="AD32" s="122">
        <v>1.9017270000000002</v>
      </c>
      <c r="AE32" s="122">
        <v>0.81255100000000002</v>
      </c>
      <c r="AF32" s="122">
        <v>1.5572990000000004</v>
      </c>
      <c r="AG32" s="122">
        <v>2.0580980000000002</v>
      </c>
      <c r="AH32" s="122">
        <v>5.1265090000000004</v>
      </c>
      <c r="AI32" s="122">
        <v>3.0504749999999996</v>
      </c>
      <c r="AJ32" s="122">
        <v>3.8467500000000001</v>
      </c>
      <c r="AK32" s="122">
        <v>5.0238879999999995</v>
      </c>
      <c r="AL32" s="122">
        <v>2.7578649999999998</v>
      </c>
      <c r="AM32" s="122">
        <v>2.207179</v>
      </c>
      <c r="AN32" s="122">
        <v>1.8250030000000002</v>
      </c>
      <c r="AO32" s="122">
        <v>1.9469189999999998</v>
      </c>
      <c r="AP32" s="122">
        <v>2.4435130000000007</v>
      </c>
      <c r="AQ32" s="122">
        <v>1.8481350000000003</v>
      </c>
      <c r="AR32" s="122">
        <v>2.9372730000000007</v>
      </c>
      <c r="AS32" s="122">
        <v>5.2193510000000005</v>
      </c>
      <c r="AT32" s="122">
        <v>2.0924499999999995</v>
      </c>
      <c r="AU32" s="122">
        <v>2.9080750000000011</v>
      </c>
      <c r="AV32" s="122">
        <v>2.3242440000000002</v>
      </c>
      <c r="AW32" s="122">
        <v>2.2979789999999998</v>
      </c>
      <c r="AX32" s="122">
        <v>2.2520649999999995</v>
      </c>
      <c r="AY32" s="122">
        <v>1.4276390000000001</v>
      </c>
      <c r="AZ32" s="122">
        <v>2.2508319999999995</v>
      </c>
      <c r="BA32" s="122">
        <v>1.96726</v>
      </c>
      <c r="BB32" s="122">
        <v>2.0538480000000008</v>
      </c>
      <c r="BC32" s="122">
        <v>1.195238</v>
      </c>
      <c r="BD32" s="122">
        <v>2.7727220000000004</v>
      </c>
      <c r="BE32" s="122">
        <v>1.7921520000000002</v>
      </c>
      <c r="BF32" s="122">
        <v>2.6218029999999999</v>
      </c>
      <c r="BG32" s="122">
        <v>1.842941999999999</v>
      </c>
      <c r="BH32" s="122">
        <v>4.6065379999999987</v>
      </c>
      <c r="BI32" s="122">
        <v>1.7309619999999994</v>
      </c>
      <c r="BJ32" s="122">
        <v>2.6394599999999993</v>
      </c>
      <c r="BK32" s="122">
        <v>1.4075099999999996</v>
      </c>
      <c r="BL32" s="122">
        <v>1.7131870000000002</v>
      </c>
      <c r="BM32" s="122">
        <v>1.768478</v>
      </c>
      <c r="BN32" s="174">
        <v>2.4994210000000003</v>
      </c>
      <c r="BO32" s="174">
        <v>1.8980749999999995</v>
      </c>
      <c r="BP32" s="174">
        <v>2.1229620000000002</v>
      </c>
      <c r="BQ32" s="174">
        <v>2.3868850000000004</v>
      </c>
      <c r="BR32" s="174">
        <v>2.2346439999999999</v>
      </c>
      <c r="BS32" s="174">
        <v>1.5360060000000002</v>
      </c>
      <c r="BT32" s="174">
        <v>1.5270819999999998</v>
      </c>
      <c r="BU32" s="174">
        <v>3.5043349999999993</v>
      </c>
      <c r="BV32" s="174">
        <v>1.7439480000000003</v>
      </c>
      <c r="BW32" s="174">
        <v>2.1620340000000007</v>
      </c>
      <c r="BX32" s="174">
        <v>1.1658460000000004</v>
      </c>
      <c r="BY32" s="174">
        <v>1.9328430000000008</v>
      </c>
      <c r="BZ32" s="174">
        <v>1.7011919999999996</v>
      </c>
      <c r="CA32" s="174">
        <v>1.6923859999999999</v>
      </c>
      <c r="CB32" s="174">
        <v>1.84935</v>
      </c>
      <c r="CC32" s="174">
        <v>3.9640810000000002</v>
      </c>
      <c r="CD32" s="174">
        <v>5.0511490000000014</v>
      </c>
      <c r="CE32" s="174">
        <v>2.6171370000000005</v>
      </c>
      <c r="CF32" s="174">
        <v>3.2983819999999993</v>
      </c>
      <c r="CG32" s="12"/>
    </row>
    <row r="33" spans="1:85" x14ac:dyDescent="0.35">
      <c r="A33" s="12"/>
      <c r="B33" s="25" t="s">
        <v>9</v>
      </c>
      <c r="C33" s="25" t="s">
        <v>68</v>
      </c>
      <c r="D33" s="117">
        <v>0.25643499999999997</v>
      </c>
      <c r="E33" s="117">
        <v>0.43505399999999994</v>
      </c>
      <c r="F33" s="117">
        <v>0.24268800000000004</v>
      </c>
      <c r="G33" s="117">
        <v>0.28730299999999998</v>
      </c>
      <c r="H33" s="117">
        <v>0.312033</v>
      </c>
      <c r="I33" s="117">
        <v>0.74952200000000002</v>
      </c>
      <c r="J33" s="117">
        <v>0.50750800000000007</v>
      </c>
      <c r="K33" s="117">
        <v>0.62257600000000002</v>
      </c>
      <c r="L33" s="117">
        <v>0.35509399999999991</v>
      </c>
      <c r="M33" s="117">
        <v>0.6078610000000001</v>
      </c>
      <c r="N33" s="117">
        <v>0.6276790000000001</v>
      </c>
      <c r="O33" s="117">
        <v>0.22732500000000003</v>
      </c>
      <c r="P33" s="117">
        <v>0.37192400000000003</v>
      </c>
      <c r="Q33" s="117">
        <v>0.25655500000000003</v>
      </c>
      <c r="R33" s="117">
        <v>0.35252099999999997</v>
      </c>
      <c r="S33" s="117">
        <v>0.49860200000000005</v>
      </c>
      <c r="T33" s="117">
        <v>0.38278899999999999</v>
      </c>
      <c r="U33" s="117">
        <v>0.44726700000000008</v>
      </c>
      <c r="V33" s="117">
        <v>0.76128399999999996</v>
      </c>
      <c r="W33" s="117">
        <v>0.60533999999999988</v>
      </c>
      <c r="X33" s="117">
        <v>0.27095299999999994</v>
      </c>
      <c r="Y33" s="117">
        <v>0.62275599999999998</v>
      </c>
      <c r="Z33" s="117">
        <v>0.428064</v>
      </c>
      <c r="AA33" s="117">
        <v>0.23683299999999999</v>
      </c>
      <c r="AB33" s="117">
        <v>0.400115</v>
      </c>
      <c r="AC33" s="117">
        <v>0.51760600000000001</v>
      </c>
      <c r="AD33" s="117">
        <v>0.28347699999999998</v>
      </c>
      <c r="AE33" s="117">
        <v>0.16721299999999997</v>
      </c>
      <c r="AF33" s="117">
        <v>0.116219</v>
      </c>
      <c r="AG33" s="117">
        <v>0.94004999999999994</v>
      </c>
      <c r="AH33" s="117">
        <v>0.5790280000000001</v>
      </c>
      <c r="AI33" s="117">
        <v>0.29346700000000003</v>
      </c>
      <c r="AJ33" s="117">
        <v>0.59595699999999996</v>
      </c>
      <c r="AK33" s="117">
        <v>0.75219599999999998</v>
      </c>
      <c r="AL33" s="117">
        <v>0.651285</v>
      </c>
      <c r="AM33" s="117">
        <v>0.24967699999999998</v>
      </c>
      <c r="AN33" s="117">
        <v>0.27917399999999998</v>
      </c>
      <c r="AO33" s="117">
        <v>0.24099699999999999</v>
      </c>
      <c r="AP33" s="117">
        <v>0.25084600000000001</v>
      </c>
      <c r="AQ33" s="117">
        <v>0.37154900000000002</v>
      </c>
      <c r="AR33" s="117">
        <v>1.0854039999999998</v>
      </c>
      <c r="AS33" s="117">
        <v>0.73130000000000006</v>
      </c>
      <c r="AT33" s="117">
        <v>0.43397400000000003</v>
      </c>
      <c r="AU33" s="117">
        <v>0.32260300000000003</v>
      </c>
      <c r="AV33" s="117">
        <v>0.31097499999999989</v>
      </c>
      <c r="AW33" s="117">
        <v>0.4335480000000001</v>
      </c>
      <c r="AX33" s="117">
        <v>0.44261899999999998</v>
      </c>
      <c r="AY33" s="117">
        <v>0.42550900000000014</v>
      </c>
      <c r="AZ33" s="117">
        <v>0.15903099999999998</v>
      </c>
      <c r="BA33" s="117">
        <v>0.452181</v>
      </c>
      <c r="BB33" s="117">
        <v>0.66628300000000007</v>
      </c>
      <c r="BC33" s="117">
        <v>0.50914400000000004</v>
      </c>
      <c r="BD33" s="117">
        <v>0.96405999999999981</v>
      </c>
      <c r="BE33" s="117">
        <v>0.74558800000000003</v>
      </c>
      <c r="BF33" s="117">
        <v>0.80024700000000004</v>
      </c>
      <c r="BG33" s="117">
        <v>0.54570999999999992</v>
      </c>
      <c r="BH33" s="117">
        <v>1.1099819999999998</v>
      </c>
      <c r="BI33" s="117">
        <v>0.63639000000000012</v>
      </c>
      <c r="BJ33" s="117">
        <v>0.58854700000000004</v>
      </c>
      <c r="BK33" s="117">
        <v>1.3761879999999997</v>
      </c>
      <c r="BL33" s="117">
        <v>0.8195530000000002</v>
      </c>
      <c r="BM33" s="117">
        <v>0.56153799999999998</v>
      </c>
      <c r="BN33" s="141">
        <v>0.73040100000000008</v>
      </c>
      <c r="BO33" s="141">
        <v>1.2318240000000003</v>
      </c>
      <c r="BP33" s="141">
        <v>1.1674579999999997</v>
      </c>
      <c r="BQ33" s="141">
        <v>0.83975700000000009</v>
      </c>
      <c r="BR33" s="141">
        <v>1.490818</v>
      </c>
      <c r="BS33" s="141">
        <v>2.557159</v>
      </c>
      <c r="BT33" s="141">
        <v>0.78385300000000002</v>
      </c>
      <c r="BU33" s="141">
        <v>1.7002809999999999</v>
      </c>
      <c r="BV33" s="141">
        <v>1.0326440000000001</v>
      </c>
      <c r="BW33" s="141">
        <v>0.82244099999999987</v>
      </c>
      <c r="BX33" s="141">
        <v>0.89214299999999991</v>
      </c>
      <c r="BY33" s="141">
        <v>1.167082</v>
      </c>
      <c r="BZ33" s="141">
        <v>1.97058</v>
      </c>
      <c r="CA33" s="141">
        <v>0.83827499999999999</v>
      </c>
      <c r="CB33" s="141">
        <v>1.6366279999999997</v>
      </c>
      <c r="CC33" s="141">
        <v>1.094727</v>
      </c>
      <c r="CD33" s="141">
        <v>1.2007390000000002</v>
      </c>
      <c r="CE33" s="141">
        <v>1.2647740000000001</v>
      </c>
      <c r="CF33" s="141">
        <v>1.3618649999999999</v>
      </c>
      <c r="CG33" s="12"/>
    </row>
    <row r="34" spans="1:85" x14ac:dyDescent="0.35">
      <c r="A34" s="12"/>
      <c r="B34" s="25" t="s">
        <v>14</v>
      </c>
      <c r="C34" s="76" t="s">
        <v>60</v>
      </c>
      <c r="D34" s="122">
        <v>0.72015399999999996</v>
      </c>
      <c r="E34" s="122">
        <v>1.168739</v>
      </c>
      <c r="F34" s="122">
        <v>0.85519299999999987</v>
      </c>
      <c r="G34" s="122">
        <v>0.5300959999999999</v>
      </c>
      <c r="H34" s="122">
        <v>1.000583</v>
      </c>
      <c r="I34" s="122">
        <v>2.9050530000000001</v>
      </c>
      <c r="J34" s="122">
        <v>2.5579640000000001</v>
      </c>
      <c r="K34" s="122">
        <v>1.3549169999999997</v>
      </c>
      <c r="L34" s="122">
        <v>1.9794970000000001</v>
      </c>
      <c r="M34" s="122">
        <v>0.77425199999999994</v>
      </c>
      <c r="N34" s="122">
        <v>0.66502399999999995</v>
      </c>
      <c r="O34" s="122">
        <v>0.63375799999999993</v>
      </c>
      <c r="P34" s="122">
        <v>0.90638500000000011</v>
      </c>
      <c r="Q34" s="122">
        <v>0.86718899999999988</v>
      </c>
      <c r="R34" s="122">
        <v>0.74329800000000013</v>
      </c>
      <c r="S34" s="122">
        <v>0.77805299999999999</v>
      </c>
      <c r="T34" s="122">
        <v>1.234537</v>
      </c>
      <c r="U34" s="122">
        <v>1.7310449999999999</v>
      </c>
      <c r="V34" s="122">
        <v>2.0042620000000002</v>
      </c>
      <c r="W34" s="122">
        <v>0.68937199999999998</v>
      </c>
      <c r="X34" s="122">
        <v>0.409445</v>
      </c>
      <c r="Y34" s="122">
        <v>0.64416600000000002</v>
      </c>
      <c r="Z34" s="122">
        <v>0.5161349999999999</v>
      </c>
      <c r="AA34" s="122">
        <v>0.76729099999999995</v>
      </c>
      <c r="AB34" s="122">
        <v>0.75542700000000007</v>
      </c>
      <c r="AC34" s="122">
        <v>1.7582360000000004</v>
      </c>
      <c r="AD34" s="122">
        <v>0.62132799999999999</v>
      </c>
      <c r="AE34" s="122">
        <v>0.135575</v>
      </c>
      <c r="AF34" s="122">
        <v>0.35960800000000004</v>
      </c>
      <c r="AG34" s="122">
        <v>1.5390629999999998</v>
      </c>
      <c r="AH34" s="122">
        <v>1.546624</v>
      </c>
      <c r="AI34" s="122">
        <v>0.49264399999999997</v>
      </c>
      <c r="AJ34" s="122">
        <v>0.94261000000000006</v>
      </c>
      <c r="AK34" s="122">
        <v>0.41831799999999991</v>
      </c>
      <c r="AL34" s="122">
        <v>0.73421399999999992</v>
      </c>
      <c r="AM34" s="122">
        <v>0.28798999999999997</v>
      </c>
      <c r="AN34" s="122">
        <v>0.33912799999999999</v>
      </c>
      <c r="AO34" s="122">
        <v>0.38776299999999991</v>
      </c>
      <c r="AP34" s="122">
        <v>0.28862500000000002</v>
      </c>
      <c r="AQ34" s="122">
        <v>0.58083200000000001</v>
      </c>
      <c r="AR34" s="122">
        <v>1.329272</v>
      </c>
      <c r="AS34" s="122">
        <v>1.4720420000000001</v>
      </c>
      <c r="AT34" s="122">
        <v>1.231106</v>
      </c>
      <c r="AU34" s="122">
        <v>0.77099700000000004</v>
      </c>
      <c r="AV34" s="122">
        <v>0.61880199999999996</v>
      </c>
      <c r="AW34" s="122">
        <v>0.80790300000000004</v>
      </c>
      <c r="AX34" s="122">
        <v>0.22866800000000004</v>
      </c>
      <c r="AY34" s="122">
        <v>0.46524299999999996</v>
      </c>
      <c r="AZ34" s="122">
        <v>0.94826999999999995</v>
      </c>
      <c r="BA34" s="122">
        <v>1.0577349999999999</v>
      </c>
      <c r="BB34" s="122">
        <v>0.90920999999999985</v>
      </c>
      <c r="BC34" s="122">
        <v>0.85865100000000005</v>
      </c>
      <c r="BD34" s="122">
        <v>0.81026399999999998</v>
      </c>
      <c r="BE34" s="122">
        <v>2.0152260000000002</v>
      </c>
      <c r="BF34" s="122">
        <v>2.2222010000000005</v>
      </c>
      <c r="BG34" s="122">
        <v>0.98546</v>
      </c>
      <c r="BH34" s="122">
        <v>0.70782899999999993</v>
      </c>
      <c r="BI34" s="122">
        <v>1.6084779999999999</v>
      </c>
      <c r="BJ34" s="122">
        <v>0.84751499999999991</v>
      </c>
      <c r="BK34" s="122">
        <v>0.49018799999999996</v>
      </c>
      <c r="BL34" s="122">
        <v>0.25817800000000002</v>
      </c>
      <c r="BM34" s="122">
        <v>0.813836</v>
      </c>
      <c r="BN34" s="174">
        <v>0.82301099999999994</v>
      </c>
      <c r="BO34" s="174">
        <v>0.40731799999999996</v>
      </c>
      <c r="BP34" s="174">
        <v>0.79976200000000019</v>
      </c>
      <c r="BQ34" s="174">
        <v>2.2056689999999999</v>
      </c>
      <c r="BR34" s="174">
        <v>1.9361589999999995</v>
      </c>
      <c r="BS34" s="174">
        <v>0.5040150000000001</v>
      </c>
      <c r="BT34" s="174">
        <v>0.96606999999999976</v>
      </c>
      <c r="BU34" s="174">
        <v>0.79276099999999994</v>
      </c>
      <c r="BV34" s="174">
        <v>0.60657799999999995</v>
      </c>
      <c r="BW34" s="174">
        <v>0.33009000000000005</v>
      </c>
      <c r="BX34" s="174">
        <v>0.93059199999999986</v>
      </c>
      <c r="BY34" s="174">
        <v>1.2400989999999998</v>
      </c>
      <c r="BZ34" s="174">
        <v>0.93979000000000001</v>
      </c>
      <c r="CA34" s="174">
        <v>0.30557599999999996</v>
      </c>
      <c r="CB34" s="174">
        <v>1.027323</v>
      </c>
      <c r="CC34" s="174">
        <v>2.9350260000000006</v>
      </c>
      <c r="CD34" s="174">
        <v>2.2000460000000004</v>
      </c>
      <c r="CE34" s="174">
        <v>0.26744300000000004</v>
      </c>
      <c r="CF34" s="174">
        <v>0.503027</v>
      </c>
      <c r="CG34" s="12"/>
    </row>
    <row r="35" spans="1:85" x14ac:dyDescent="0.35">
      <c r="A35" s="12"/>
      <c r="B35" s="25" t="s">
        <v>19</v>
      </c>
      <c r="C35" s="25" t="s">
        <v>137</v>
      </c>
      <c r="D35" s="117">
        <v>1.1101999999999997E-2</v>
      </c>
      <c r="E35" s="117">
        <v>5.4120000000000001E-3</v>
      </c>
      <c r="F35" s="117">
        <v>3.7960000000000003E-3</v>
      </c>
      <c r="G35" s="117">
        <v>6.7977999999999997E-2</v>
      </c>
      <c r="H35" s="117">
        <v>1.6552000000000001E-2</v>
      </c>
      <c r="I35" s="117">
        <v>1.3275E-2</v>
      </c>
      <c r="J35" s="117">
        <v>5.9074000000000008E-2</v>
      </c>
      <c r="K35" s="117">
        <v>0.13475199999999998</v>
      </c>
      <c r="L35" s="117">
        <v>0.14688800000000002</v>
      </c>
      <c r="M35" s="117">
        <v>6.9697000000000009E-2</v>
      </c>
      <c r="N35" s="117">
        <v>5.9805999999999998E-2</v>
      </c>
      <c r="O35" s="117">
        <v>0.28414899999999998</v>
      </c>
      <c r="P35" s="117">
        <v>2.6834000000000004E-2</v>
      </c>
      <c r="Q35" s="117">
        <v>1.9397000000000001E-2</v>
      </c>
      <c r="R35" s="117">
        <v>5.2399999999999994E-4</v>
      </c>
      <c r="S35" s="117">
        <v>2.6259999999999999E-3</v>
      </c>
      <c r="T35" s="117">
        <v>6.5850000000000006E-3</v>
      </c>
      <c r="U35" s="117">
        <v>0.04</v>
      </c>
      <c r="V35" s="117">
        <v>0.125365</v>
      </c>
      <c r="W35" s="117">
        <v>2.2823E-2</v>
      </c>
      <c r="X35" s="117">
        <v>7.5799999999999999E-4</v>
      </c>
      <c r="Y35" s="117">
        <v>1.9999999999999999E-6</v>
      </c>
      <c r="Z35" s="117" t="s">
        <v>132</v>
      </c>
      <c r="AA35" s="117">
        <v>9.41E-4</v>
      </c>
      <c r="AB35" s="117">
        <v>7.1699999999999997E-4</v>
      </c>
      <c r="AC35" s="117">
        <v>8.9499999999999996E-4</v>
      </c>
      <c r="AD35" s="117">
        <v>2.6477000000000001E-2</v>
      </c>
      <c r="AE35" s="117" t="s">
        <v>132</v>
      </c>
      <c r="AF35" s="117" t="s">
        <v>132</v>
      </c>
      <c r="AG35" s="117">
        <v>2.4800000000000001E-4</v>
      </c>
      <c r="AH35" s="117">
        <v>6.0499999999999996E-4</v>
      </c>
      <c r="AI35" s="117">
        <v>1.44E-4</v>
      </c>
      <c r="AJ35" s="117">
        <v>8.3299999999999997E-4</v>
      </c>
      <c r="AK35" s="117">
        <v>3.8000000000000002E-4</v>
      </c>
      <c r="AL35" s="117">
        <v>1.4779E-2</v>
      </c>
      <c r="AM35" s="117">
        <v>1.6200000000000001E-4</v>
      </c>
      <c r="AN35" s="117">
        <v>6.9466E-2</v>
      </c>
      <c r="AO35" s="117">
        <v>1.44E-4</v>
      </c>
      <c r="AP35" s="117">
        <v>9.7100000000000007E-4</v>
      </c>
      <c r="AQ35" s="117" t="s">
        <v>132</v>
      </c>
      <c r="AR35" s="117">
        <v>1.7000000000000001E-4</v>
      </c>
      <c r="AS35" s="117" t="s">
        <v>132</v>
      </c>
      <c r="AT35" s="117" t="s">
        <v>132</v>
      </c>
      <c r="AU35" s="117">
        <v>3.9999999999999998E-6</v>
      </c>
      <c r="AV35" s="117">
        <v>1.9999999999999999E-6</v>
      </c>
      <c r="AW35" s="117">
        <v>7.3700000000000002E-4</v>
      </c>
      <c r="AX35" s="117">
        <v>5.0179999999999999E-3</v>
      </c>
      <c r="AY35" s="117">
        <v>8.9300000000000002E-4</v>
      </c>
      <c r="AZ35" s="117" t="s">
        <v>132</v>
      </c>
      <c r="BA35" s="117" t="s">
        <v>132</v>
      </c>
      <c r="BB35" s="117">
        <v>6.7798000000000011E-2</v>
      </c>
      <c r="BC35" s="117">
        <v>8.9499999999999996E-4</v>
      </c>
      <c r="BD35" s="117">
        <v>2.7569999999999999E-3</v>
      </c>
      <c r="BE35" s="117">
        <v>3.6000000000000001E-5</v>
      </c>
      <c r="BF35" s="117">
        <v>2.6899999999999998E-4</v>
      </c>
      <c r="BG35" s="117" t="s">
        <v>132</v>
      </c>
      <c r="BH35" s="117">
        <v>1.2E-4</v>
      </c>
      <c r="BI35" s="117" t="s">
        <v>132</v>
      </c>
      <c r="BJ35" s="117">
        <v>3.5799999999999997E-4</v>
      </c>
      <c r="BK35" s="117">
        <v>1.31E-3</v>
      </c>
      <c r="BL35" s="117" t="s">
        <v>132</v>
      </c>
      <c r="BM35" s="117" t="s">
        <v>132</v>
      </c>
      <c r="BN35" s="141">
        <v>3.5799999999999997E-4</v>
      </c>
      <c r="BO35" s="141">
        <v>6.6500000000000001E-4</v>
      </c>
      <c r="BP35" s="141" t="s">
        <v>132</v>
      </c>
      <c r="BQ35" s="141">
        <v>7.6450000000000008E-3</v>
      </c>
      <c r="BR35" s="141">
        <v>3.8459999999999996E-3</v>
      </c>
      <c r="BS35" s="141">
        <v>3.0435999999999994E-2</v>
      </c>
      <c r="BT35" s="141">
        <v>2.3993E-2</v>
      </c>
      <c r="BU35" s="141">
        <v>4.7159999999999997E-3</v>
      </c>
      <c r="BV35" s="141">
        <v>2.3226999999999994E-2</v>
      </c>
      <c r="BW35" s="141">
        <v>5.7421999999999994E-2</v>
      </c>
      <c r="BX35" s="141">
        <v>9.1880000000000017E-3</v>
      </c>
      <c r="BY35" s="141">
        <v>2.0775999999999996E-2</v>
      </c>
      <c r="BZ35" s="141">
        <v>2.8260000000000004E-2</v>
      </c>
      <c r="CA35" s="141">
        <v>3.0501000000000004E-2</v>
      </c>
      <c r="CB35" s="141">
        <v>5.6510000000000005E-2</v>
      </c>
      <c r="CC35" s="141">
        <v>4.0424999999999989E-2</v>
      </c>
      <c r="CD35" s="141">
        <v>5.494300000000002E-2</v>
      </c>
      <c r="CE35" s="141">
        <v>6.9530999999999968E-2</v>
      </c>
      <c r="CF35" s="141">
        <v>4.7986000000000001E-2</v>
      </c>
      <c r="CG35" s="12"/>
    </row>
    <row r="36" spans="1:85" x14ac:dyDescent="0.35">
      <c r="A36" s="12"/>
      <c r="B36" s="25"/>
      <c r="C36" s="76" t="s">
        <v>71</v>
      </c>
      <c r="D36" s="122">
        <v>1.0274809999999999</v>
      </c>
      <c r="E36" s="122">
        <v>1.8256659999999998</v>
      </c>
      <c r="F36" s="122">
        <v>1.7593819999999998</v>
      </c>
      <c r="G36" s="122">
        <v>1.574649</v>
      </c>
      <c r="H36" s="122">
        <v>1.0964930000000002</v>
      </c>
      <c r="I36" s="122">
        <v>1.5207529999999998</v>
      </c>
      <c r="J36" s="122">
        <v>1.8410679999999999</v>
      </c>
      <c r="K36" s="122">
        <v>1.0610809999999997</v>
      </c>
      <c r="L36" s="122">
        <v>1.2980579999999995</v>
      </c>
      <c r="M36" s="122">
        <v>1.6700359999999999</v>
      </c>
      <c r="N36" s="122">
        <v>1.4656349999999996</v>
      </c>
      <c r="O36" s="122">
        <v>0.98438599999999998</v>
      </c>
      <c r="P36" s="122">
        <v>1.5333849999999996</v>
      </c>
      <c r="Q36" s="122">
        <v>0.49299499999999996</v>
      </c>
      <c r="R36" s="122">
        <v>0.97426800000000002</v>
      </c>
      <c r="S36" s="122">
        <v>1.3555529999999996</v>
      </c>
      <c r="T36" s="122">
        <v>2.4653100000000006</v>
      </c>
      <c r="U36" s="122">
        <v>2.073734</v>
      </c>
      <c r="V36" s="122">
        <v>0.90648699999999982</v>
      </c>
      <c r="W36" s="122">
        <v>1.2687980000000001</v>
      </c>
      <c r="X36" s="122">
        <v>1.4634909999999999</v>
      </c>
      <c r="Y36" s="122">
        <v>1.6119709999999992</v>
      </c>
      <c r="Z36" s="122">
        <v>0.99558799999999958</v>
      </c>
      <c r="AA36" s="122">
        <v>1.4029409999999995</v>
      </c>
      <c r="AB36" s="122">
        <v>0.61465199999999998</v>
      </c>
      <c r="AC36" s="122">
        <v>0.86798300000000006</v>
      </c>
      <c r="AD36" s="122">
        <v>0.6963689999999999</v>
      </c>
      <c r="AE36" s="122">
        <v>1.6649410000000004</v>
      </c>
      <c r="AF36" s="122">
        <v>0.47777299999999995</v>
      </c>
      <c r="AG36" s="122">
        <v>0.54552099999999981</v>
      </c>
      <c r="AH36" s="122">
        <v>1.0144500000000001</v>
      </c>
      <c r="AI36" s="122">
        <v>0.54192599999999991</v>
      </c>
      <c r="AJ36" s="122">
        <v>1.002956</v>
      </c>
      <c r="AK36" s="122">
        <v>0.77115800000000034</v>
      </c>
      <c r="AL36" s="122">
        <v>1.2482249999999997</v>
      </c>
      <c r="AM36" s="122">
        <v>0.91803600000000007</v>
      </c>
      <c r="AN36" s="122">
        <v>0.64485800000000004</v>
      </c>
      <c r="AO36" s="122">
        <v>1.1872039999999999</v>
      </c>
      <c r="AP36" s="122">
        <v>1.6983380000000006</v>
      </c>
      <c r="AQ36" s="122">
        <v>2.0910460000000004</v>
      </c>
      <c r="AR36" s="122">
        <v>0.54761399999999993</v>
      </c>
      <c r="AS36" s="122">
        <v>1.2119189999999997</v>
      </c>
      <c r="AT36" s="122">
        <v>1.8371859999999998</v>
      </c>
      <c r="AU36" s="122">
        <v>0.64925299999999997</v>
      </c>
      <c r="AV36" s="122">
        <v>0.76290500000000017</v>
      </c>
      <c r="AW36" s="122">
        <v>0.63381900000000013</v>
      </c>
      <c r="AX36" s="122">
        <v>1.9503079999999999</v>
      </c>
      <c r="AY36" s="122">
        <v>1.0797989999999997</v>
      </c>
      <c r="AZ36" s="122">
        <v>0.70378499999999977</v>
      </c>
      <c r="BA36" s="122">
        <v>0.79606099999999969</v>
      </c>
      <c r="BB36" s="122">
        <v>1.2601230000000001</v>
      </c>
      <c r="BC36" s="122">
        <v>1.8206770000000001</v>
      </c>
      <c r="BD36" s="122">
        <v>4.2201550000000028</v>
      </c>
      <c r="BE36" s="122">
        <v>0.96229399999999943</v>
      </c>
      <c r="BF36" s="122">
        <v>1.2074449999999997</v>
      </c>
      <c r="BG36" s="122">
        <v>0.88711400000000029</v>
      </c>
      <c r="BH36" s="122">
        <v>0.98682299999999978</v>
      </c>
      <c r="BI36" s="122">
        <v>2.1615310000000001</v>
      </c>
      <c r="BJ36" s="122">
        <v>2.9372299999999991</v>
      </c>
      <c r="BK36" s="122">
        <v>0.79257299999999997</v>
      </c>
      <c r="BL36" s="122">
        <v>2.40917</v>
      </c>
      <c r="BM36" s="122">
        <v>1.7417769999999999</v>
      </c>
      <c r="BN36" s="174">
        <v>1.3072499999999994</v>
      </c>
      <c r="BO36" s="174">
        <v>2.9928200000000005</v>
      </c>
      <c r="BP36" s="174">
        <v>3.1774500000000003</v>
      </c>
      <c r="BQ36" s="174">
        <v>2.0932219999999981</v>
      </c>
      <c r="BR36" s="174">
        <v>3.2735629999999998</v>
      </c>
      <c r="BS36" s="174">
        <v>1.0850139999999999</v>
      </c>
      <c r="BT36" s="174">
        <v>1.3786620000000001</v>
      </c>
      <c r="BU36" s="174">
        <v>1.2048119999999995</v>
      </c>
      <c r="BV36" s="174">
        <v>2.0958850000000004</v>
      </c>
      <c r="BW36" s="174">
        <v>1.5963740000000008</v>
      </c>
      <c r="BX36" s="174">
        <v>1.043941</v>
      </c>
      <c r="BY36" s="174">
        <v>1.2622290000000005</v>
      </c>
      <c r="BZ36" s="174">
        <v>2.0190050000000004</v>
      </c>
      <c r="CA36" s="174">
        <v>1.5092900000000002</v>
      </c>
      <c r="CB36" s="174">
        <v>1.037828</v>
      </c>
      <c r="CC36" s="174">
        <v>1.4921229999999996</v>
      </c>
      <c r="CD36" s="174">
        <v>1.6675510000000004</v>
      </c>
      <c r="CE36" s="174">
        <v>1.0719380000000003</v>
      </c>
      <c r="CF36" s="174">
        <v>0.97287499999999982</v>
      </c>
      <c r="CG36" s="12"/>
    </row>
    <row r="37" spans="1:85" ht="6" customHeight="1" x14ac:dyDescent="0.35">
      <c r="A37" s="12"/>
      <c r="B37" s="25"/>
      <c r="C37" s="90"/>
      <c r="D37" s="164"/>
      <c r="E37" s="164"/>
      <c r="F37" s="164"/>
      <c r="G37" s="164"/>
      <c r="H37" s="164"/>
      <c r="I37" s="164"/>
      <c r="J37" s="164"/>
      <c r="K37" s="164"/>
      <c r="L37" s="164"/>
      <c r="M37" s="164"/>
      <c r="N37" s="164"/>
      <c r="O37" s="164"/>
      <c r="P37" s="164"/>
      <c r="Q37" s="164"/>
      <c r="R37" s="164"/>
      <c r="S37" s="164"/>
      <c r="T37" s="164"/>
      <c r="U37" s="164"/>
      <c r="V37" s="164"/>
      <c r="W37" s="164"/>
      <c r="X37" s="164"/>
      <c r="Y37" s="164"/>
      <c r="Z37" s="164"/>
      <c r="AA37" s="164"/>
      <c r="AB37" s="164"/>
      <c r="AC37" s="164"/>
      <c r="AD37" s="164"/>
      <c r="AE37" s="164"/>
      <c r="AF37" s="164"/>
      <c r="AG37" s="164"/>
      <c r="AH37" s="164"/>
      <c r="AI37" s="164"/>
      <c r="AJ37" s="164"/>
      <c r="AK37" s="164"/>
      <c r="AL37" s="164"/>
      <c r="AM37" s="164"/>
      <c r="AN37" s="164"/>
      <c r="AO37" s="164"/>
      <c r="AP37" s="164"/>
      <c r="AQ37" s="164"/>
      <c r="AR37" s="164"/>
      <c r="AS37" s="164"/>
      <c r="AT37" s="164"/>
      <c r="AU37" s="164"/>
      <c r="AV37" s="164"/>
      <c r="AW37" s="164"/>
      <c r="AX37" s="164"/>
      <c r="AY37" s="164"/>
      <c r="AZ37" s="164"/>
      <c r="BA37" s="164"/>
      <c r="BB37" s="164"/>
      <c r="BC37" s="164"/>
      <c r="BD37" s="164"/>
      <c r="BE37" s="164"/>
      <c r="BF37" s="164"/>
      <c r="BG37" s="164"/>
      <c r="BH37" s="164"/>
      <c r="BI37" s="164"/>
      <c r="BJ37" s="164"/>
      <c r="BK37" s="164"/>
      <c r="BL37" s="164"/>
      <c r="BM37" s="164"/>
      <c r="BN37" s="175"/>
      <c r="BO37" s="175"/>
      <c r="BP37" s="175"/>
      <c r="BQ37" s="175"/>
      <c r="BR37" s="175"/>
      <c r="BS37" s="175"/>
      <c r="BT37" s="175"/>
      <c r="BU37" s="175"/>
      <c r="BV37" s="175"/>
      <c r="BW37" s="175"/>
      <c r="BX37" s="175"/>
      <c r="BY37" s="175"/>
      <c r="BZ37" s="175"/>
      <c r="CA37" s="224"/>
      <c r="CB37" s="224"/>
      <c r="CC37" s="224"/>
      <c r="CD37" s="224"/>
      <c r="CE37" s="224"/>
      <c r="CF37" s="224"/>
      <c r="CG37" s="12"/>
    </row>
    <row r="38" spans="1:85" x14ac:dyDescent="0.35">
      <c r="A38" s="12"/>
      <c r="B38" s="30"/>
      <c r="C38" s="31" t="s">
        <v>75</v>
      </c>
      <c r="D38" s="148">
        <f t="shared" ref="D38:BO38" si="6">SUM(D31:D36)</f>
        <v>5.274483</v>
      </c>
      <c r="E38" s="148">
        <f t="shared" si="6"/>
        <v>6.4645009999999994</v>
      </c>
      <c r="F38" s="148">
        <f t="shared" si="6"/>
        <v>9.3566900000000004</v>
      </c>
      <c r="G38" s="148">
        <f t="shared" si="6"/>
        <v>4.7826520000000006</v>
      </c>
      <c r="H38" s="148">
        <f t="shared" si="6"/>
        <v>4.3596330000000005</v>
      </c>
      <c r="I38" s="148">
        <f t="shared" si="6"/>
        <v>7.4363099999999998</v>
      </c>
      <c r="J38" s="148">
        <f t="shared" si="6"/>
        <v>8.6198669999999993</v>
      </c>
      <c r="K38" s="148">
        <f t="shared" si="6"/>
        <v>5.7784419999999983</v>
      </c>
      <c r="L38" s="148">
        <f t="shared" si="6"/>
        <v>5.8727499999999981</v>
      </c>
      <c r="M38" s="148">
        <f t="shared" si="6"/>
        <v>6.9839909999999978</v>
      </c>
      <c r="N38" s="148">
        <f t="shared" si="6"/>
        <v>5.7299129999999998</v>
      </c>
      <c r="O38" s="148">
        <f t="shared" si="6"/>
        <v>4.4023310000000002</v>
      </c>
      <c r="P38" s="148">
        <f t="shared" si="6"/>
        <v>5.8592699999999986</v>
      </c>
      <c r="Q38" s="148">
        <f t="shared" si="6"/>
        <v>7.0514709999999994</v>
      </c>
      <c r="R38" s="148">
        <f t="shared" si="6"/>
        <v>5.0773080000000004</v>
      </c>
      <c r="S38" s="148">
        <f t="shared" si="6"/>
        <v>6.0350080000000004</v>
      </c>
      <c r="T38" s="148">
        <f t="shared" si="6"/>
        <v>9.4592080000000003</v>
      </c>
      <c r="U38" s="148">
        <f t="shared" si="6"/>
        <v>10.204263999999997</v>
      </c>
      <c r="V38" s="148">
        <f t="shared" si="6"/>
        <v>9.1238440000000018</v>
      </c>
      <c r="W38" s="148">
        <f t="shared" si="6"/>
        <v>4.8932860000000007</v>
      </c>
      <c r="X38" s="148">
        <f t="shared" si="6"/>
        <v>6.8288309999999992</v>
      </c>
      <c r="Y38" s="148">
        <f t="shared" si="6"/>
        <v>5.1414599999999995</v>
      </c>
      <c r="Z38" s="148">
        <f t="shared" si="6"/>
        <v>4.3667029999999993</v>
      </c>
      <c r="AA38" s="148">
        <f t="shared" si="6"/>
        <v>4.8399949999999992</v>
      </c>
      <c r="AB38" s="148">
        <f t="shared" si="6"/>
        <v>5.7426279999999998</v>
      </c>
      <c r="AC38" s="148">
        <f t="shared" si="6"/>
        <v>6.1072939999999996</v>
      </c>
      <c r="AD38" s="148">
        <f t="shared" si="6"/>
        <v>3.5385520000000001</v>
      </c>
      <c r="AE38" s="148">
        <f t="shared" si="6"/>
        <v>2.7803880000000003</v>
      </c>
      <c r="AF38" s="148">
        <f t="shared" si="6"/>
        <v>2.5124890000000004</v>
      </c>
      <c r="AG38" s="148">
        <f t="shared" si="6"/>
        <v>5.086347</v>
      </c>
      <c r="AH38" s="148">
        <f t="shared" si="6"/>
        <v>8.3139210000000006</v>
      </c>
      <c r="AI38" s="148">
        <f t="shared" si="6"/>
        <v>4.3966889999999994</v>
      </c>
      <c r="AJ38" s="148">
        <f t="shared" si="6"/>
        <v>6.3948990000000006</v>
      </c>
      <c r="AK38" s="148">
        <f t="shared" si="6"/>
        <v>7.3696700000000002</v>
      </c>
      <c r="AL38" s="148">
        <f t="shared" si="6"/>
        <v>5.4279949999999992</v>
      </c>
      <c r="AM38" s="148">
        <f t="shared" si="6"/>
        <v>3.6941830000000007</v>
      </c>
      <c r="AN38" s="148">
        <f t="shared" si="6"/>
        <v>3.222553</v>
      </c>
      <c r="AO38" s="148">
        <f t="shared" si="6"/>
        <v>3.8846120000000002</v>
      </c>
      <c r="AP38" s="148">
        <f t="shared" si="6"/>
        <v>4.7049050000000019</v>
      </c>
      <c r="AQ38" s="148">
        <f t="shared" si="6"/>
        <v>4.9079620000000013</v>
      </c>
      <c r="AR38" s="148">
        <f t="shared" si="6"/>
        <v>6.5010870000000001</v>
      </c>
      <c r="AS38" s="148">
        <f t="shared" si="6"/>
        <v>8.649324</v>
      </c>
      <c r="AT38" s="148">
        <f t="shared" si="6"/>
        <v>5.6729059999999993</v>
      </c>
      <c r="AU38" s="148">
        <f t="shared" si="6"/>
        <v>4.7037870000000011</v>
      </c>
      <c r="AV38" s="148">
        <f t="shared" si="6"/>
        <v>4.0251850000000005</v>
      </c>
      <c r="AW38" s="148">
        <f t="shared" si="6"/>
        <v>4.1966640000000002</v>
      </c>
      <c r="AX38" s="148">
        <f t="shared" si="6"/>
        <v>4.8967199999999993</v>
      </c>
      <c r="AY38" s="148">
        <f t="shared" si="6"/>
        <v>3.4170410000000002</v>
      </c>
      <c r="AZ38" s="148">
        <f t="shared" si="6"/>
        <v>4.0692639999999995</v>
      </c>
      <c r="BA38" s="148">
        <f t="shared" si="6"/>
        <v>4.3317889999999997</v>
      </c>
      <c r="BB38" s="148">
        <f t="shared" si="6"/>
        <v>4.9677150000000001</v>
      </c>
      <c r="BC38" s="148">
        <f t="shared" si="6"/>
        <v>4.3940739999999998</v>
      </c>
      <c r="BD38" s="148">
        <f t="shared" si="6"/>
        <v>8.7816980000000022</v>
      </c>
      <c r="BE38" s="148">
        <f t="shared" si="6"/>
        <v>5.5226909999999991</v>
      </c>
      <c r="BF38" s="148">
        <f t="shared" si="6"/>
        <v>6.8620550000000007</v>
      </c>
      <c r="BG38" s="148">
        <f t="shared" si="6"/>
        <v>4.2849699999999995</v>
      </c>
      <c r="BH38" s="148">
        <f t="shared" si="6"/>
        <v>7.4190599999999982</v>
      </c>
      <c r="BI38" s="148">
        <f t="shared" si="6"/>
        <v>6.1720859999999993</v>
      </c>
      <c r="BJ38" s="148">
        <f t="shared" si="6"/>
        <v>7.0214079999999992</v>
      </c>
      <c r="BK38" s="148">
        <f t="shared" si="6"/>
        <v>4.0844819999999995</v>
      </c>
      <c r="BL38" s="148">
        <f t="shared" si="6"/>
        <v>5.2052440000000004</v>
      </c>
      <c r="BM38" s="148">
        <f t="shared" si="6"/>
        <v>4.8943769999999995</v>
      </c>
      <c r="BN38" s="148">
        <f t="shared" si="6"/>
        <v>5.3653329999999997</v>
      </c>
      <c r="BO38" s="148">
        <f t="shared" si="6"/>
        <v>6.5407410000000006</v>
      </c>
      <c r="BP38" s="148">
        <f t="shared" ref="BP38:BX38" si="7">SUM(BP31:BP36)</f>
        <v>7.2815690000000002</v>
      </c>
      <c r="BQ38" s="148">
        <f t="shared" si="7"/>
        <v>7.5466249999999988</v>
      </c>
      <c r="BR38" s="148">
        <f t="shared" si="7"/>
        <v>8.9691119999999991</v>
      </c>
      <c r="BS38" s="148">
        <f t="shared" si="7"/>
        <v>5.7386680000000005</v>
      </c>
      <c r="BT38" s="148">
        <f t="shared" si="7"/>
        <v>4.7084839999999994</v>
      </c>
      <c r="BU38" s="148">
        <f t="shared" si="7"/>
        <v>7.2426159999999982</v>
      </c>
      <c r="BV38" s="148">
        <f t="shared" si="7"/>
        <v>5.5413290000000011</v>
      </c>
      <c r="BW38" s="148">
        <f t="shared" si="7"/>
        <v>4.9943170000000014</v>
      </c>
      <c r="BX38" s="148">
        <f t="shared" si="7"/>
        <v>4.053928</v>
      </c>
      <c r="BY38" s="148">
        <f t="shared" ref="BY38:BZ38" si="8">SUM(BY31:BY36)</f>
        <v>5.6505680000000007</v>
      </c>
      <c r="BZ38" s="148">
        <f t="shared" si="8"/>
        <v>6.714360000000001</v>
      </c>
      <c r="CA38" s="225">
        <f t="shared" ref="CA38:CB38" si="9">SUM(CA31:CA36)</f>
        <v>4.4411250000000004</v>
      </c>
      <c r="CB38" s="225">
        <f t="shared" si="9"/>
        <v>5.6238540000000006</v>
      </c>
      <c r="CC38" s="225">
        <f t="shared" ref="CC38:CD38" si="10">SUM(CC31:CC36)</f>
        <v>9.5293600000000005</v>
      </c>
      <c r="CD38" s="225">
        <f t="shared" si="10"/>
        <v>10.248980000000003</v>
      </c>
      <c r="CE38" s="225">
        <f t="shared" ref="CE38:CF38" si="11">SUM(CE31:CE36)</f>
        <v>5.3067670000000007</v>
      </c>
      <c r="CF38" s="225">
        <f t="shared" si="11"/>
        <v>6.2542019999999994</v>
      </c>
      <c r="CG38" s="12"/>
    </row>
    <row r="39" spans="1:85" x14ac:dyDescent="0.35">
      <c r="A39" s="12"/>
      <c r="B39" s="67" t="s">
        <v>78</v>
      </c>
      <c r="C39" s="66"/>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5"/>
      <c r="BO39" s="45"/>
      <c r="BP39" s="45"/>
      <c r="BQ39" s="45"/>
      <c r="BR39" s="45"/>
      <c r="BS39" s="45"/>
      <c r="BT39" s="45"/>
      <c r="BU39" s="45"/>
      <c r="BV39" s="45"/>
      <c r="BW39" s="45"/>
      <c r="BX39" s="45"/>
      <c r="BY39" s="45"/>
      <c r="BZ39" s="45"/>
      <c r="CA39" s="70"/>
      <c r="CB39" s="70"/>
      <c r="CC39" s="70"/>
      <c r="CD39" s="70"/>
      <c r="CE39" s="70"/>
      <c r="CF39" s="70"/>
      <c r="CG39" s="12"/>
    </row>
    <row r="40" spans="1:85" ht="6" customHeight="1" x14ac:dyDescent="0.35">
      <c r="A40" s="12"/>
      <c r="B40" s="37"/>
      <c r="C40" s="37"/>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12"/>
    </row>
    <row r="41" spans="1:85" x14ac:dyDescent="0.35">
      <c r="A41" s="12"/>
      <c r="B41" s="36" t="s">
        <v>85</v>
      </c>
      <c r="C41" s="37"/>
      <c r="D41" s="131"/>
      <c r="E41" s="131"/>
      <c r="F41" s="131"/>
      <c r="G41" s="131"/>
      <c r="H41" s="131"/>
      <c r="I41" s="131"/>
      <c r="J41" s="131"/>
      <c r="K41" s="131"/>
      <c r="L41" s="131"/>
      <c r="M41" s="131"/>
      <c r="N41" s="131"/>
      <c r="O41" s="131"/>
      <c r="P41" s="131"/>
      <c r="Q41" s="131"/>
      <c r="R41" s="131"/>
      <c r="S41" s="131"/>
      <c r="T41" s="131"/>
      <c r="U41" s="131"/>
      <c r="V41" s="131"/>
      <c r="W41" s="131"/>
      <c r="X41" s="131"/>
      <c r="Y41" s="131"/>
      <c r="Z41" s="131"/>
      <c r="AA41" s="131"/>
      <c r="AB41" s="131"/>
      <c r="AC41" s="131"/>
      <c r="AD41" s="131"/>
      <c r="AE41" s="131"/>
      <c r="AF41" s="131"/>
      <c r="AG41" s="131"/>
      <c r="AH41" s="131"/>
      <c r="AI41" s="131"/>
      <c r="AJ41" s="131"/>
      <c r="AK41" s="131"/>
      <c r="AL41" s="131"/>
      <c r="AM41" s="131"/>
      <c r="AN41" s="131"/>
      <c r="AO41" s="131"/>
      <c r="AP41" s="131"/>
      <c r="AQ41" s="131"/>
      <c r="AR41" s="131"/>
      <c r="AS41" s="131"/>
      <c r="AT41" s="131"/>
      <c r="AU41" s="131"/>
      <c r="AV41" s="131"/>
      <c r="AW41" s="131"/>
      <c r="AX41" s="131"/>
      <c r="AY41" s="131"/>
      <c r="AZ41" s="131"/>
      <c r="BA41" s="131"/>
      <c r="BB41" s="131"/>
      <c r="BC41" s="131"/>
      <c r="BD41" s="131"/>
      <c r="BE41" s="131"/>
      <c r="BF41" s="131"/>
      <c r="BG41" s="131"/>
      <c r="BH41" s="131"/>
      <c r="BI41" s="131"/>
      <c r="BJ41" s="131"/>
      <c r="BK41" s="131"/>
      <c r="BL41" s="131"/>
      <c r="BM41" s="131"/>
      <c r="BN41" s="131"/>
      <c r="BO41" s="131"/>
      <c r="BP41" s="131"/>
      <c r="BQ41" s="131"/>
      <c r="BR41" s="131"/>
      <c r="BS41" s="131"/>
      <c r="BT41" s="131"/>
      <c r="BU41" s="131"/>
      <c r="BV41" s="131"/>
      <c r="BW41" s="131"/>
      <c r="BX41" s="131"/>
      <c r="BY41" s="131"/>
      <c r="BZ41" s="131"/>
      <c r="CA41" s="131"/>
      <c r="CB41" s="131"/>
      <c r="CC41" s="131"/>
      <c r="CD41" s="131"/>
      <c r="CE41" s="131"/>
      <c r="CF41" s="131"/>
      <c r="CG41" s="12"/>
    </row>
    <row r="42" spans="1:85" x14ac:dyDescent="0.35">
      <c r="A42" s="12"/>
      <c r="B42" s="36" t="s">
        <v>138</v>
      </c>
      <c r="C42" s="37"/>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12"/>
    </row>
    <row r="43" spans="1:85" x14ac:dyDescent="0.35">
      <c r="A43" s="12"/>
      <c r="B43" s="36" t="s">
        <v>81</v>
      </c>
      <c r="C43" s="37"/>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c r="BQ43" s="8"/>
      <c r="BR43" s="8"/>
      <c r="BS43" s="8"/>
      <c r="BT43" s="8"/>
      <c r="BU43" s="8"/>
      <c r="BV43" s="8"/>
      <c r="BW43" s="8"/>
      <c r="BX43" s="8"/>
      <c r="BY43" s="8"/>
      <c r="BZ43" s="8"/>
      <c r="CA43" s="8"/>
      <c r="CB43" s="8"/>
      <c r="CC43" s="8"/>
      <c r="CD43" s="8"/>
      <c r="CE43" s="8"/>
      <c r="CF43" s="8"/>
      <c r="CG43" s="12"/>
    </row>
    <row r="44" spans="1:85" x14ac:dyDescent="0.35">
      <c r="A44" s="12"/>
      <c r="B44" s="36" t="s">
        <v>82</v>
      </c>
      <c r="C44" s="3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12"/>
    </row>
    <row r="45" spans="1:85" x14ac:dyDescent="0.35">
      <c r="A45" s="12"/>
      <c r="B45" s="36" t="s">
        <v>83</v>
      </c>
      <c r="C45" s="1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12"/>
    </row>
    <row r="46" spans="1:85" x14ac:dyDescent="0.35">
      <c r="A46" s="12"/>
      <c r="B46" s="36" t="s">
        <v>84</v>
      </c>
      <c r="C46" s="17"/>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12"/>
    </row>
    <row r="47" spans="1:85" x14ac:dyDescent="0.35">
      <c r="A47" s="12"/>
      <c r="B47" s="36" t="s">
        <v>144</v>
      </c>
      <c r="C47" s="1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c r="BQ47" s="8"/>
      <c r="BR47" s="8"/>
      <c r="BS47" s="8"/>
      <c r="BT47" s="8"/>
      <c r="BU47" s="8"/>
      <c r="BV47" s="8"/>
      <c r="BW47" s="8"/>
      <c r="BX47" s="8"/>
      <c r="BY47" s="8"/>
      <c r="BZ47" s="8"/>
      <c r="CA47" s="8"/>
      <c r="CB47" s="8"/>
      <c r="CC47" s="8"/>
      <c r="CD47" s="8"/>
      <c r="CE47" s="8"/>
      <c r="CF47" s="8"/>
      <c r="CG47" s="12"/>
    </row>
    <row r="48" spans="1:85" x14ac:dyDescent="0.35">
      <c r="A48" s="12"/>
      <c r="B48" s="36" t="s">
        <v>95</v>
      </c>
      <c r="C48" s="17"/>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8"/>
      <c r="CG48" s="12"/>
    </row>
    <row r="49" spans="1:85" x14ac:dyDescent="0.35">
      <c r="A49" s="12"/>
      <c r="B49" s="36" t="s">
        <v>96</v>
      </c>
      <c r="C49" s="17"/>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c r="CG49" s="12"/>
    </row>
    <row r="50" spans="1:85" x14ac:dyDescent="0.35">
      <c r="A50" s="36"/>
      <c r="B50" s="36" t="s">
        <v>133</v>
      </c>
      <c r="C50" s="17"/>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8"/>
      <c r="CG50" s="12"/>
    </row>
    <row r="51" spans="1:85" x14ac:dyDescent="0.35">
      <c r="A51" s="12"/>
      <c r="B51" s="36" t="s">
        <v>134</v>
      </c>
      <c r="C51" s="17"/>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8"/>
      <c r="CG51" s="12"/>
    </row>
    <row r="52" spans="1:85" x14ac:dyDescent="0.35">
      <c r="A52" s="12"/>
      <c r="B52" s="17"/>
      <c r="C52" s="17"/>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8"/>
      <c r="CG52" s="12"/>
    </row>
    <row r="53" spans="1:85" x14ac:dyDescent="0.35">
      <c r="BU53" s="3"/>
      <c r="BV53" s="3"/>
      <c r="BW53" s="3"/>
      <c r="BX53" s="3"/>
      <c r="BY53" s="3"/>
      <c r="BZ53" s="3"/>
      <c r="CA53" s="3"/>
      <c r="CB53" s="3"/>
      <c r="CC53" s="3"/>
      <c r="CD53" s="3"/>
      <c r="CE53" s="3"/>
      <c r="CF53" s="3"/>
    </row>
    <row r="54" spans="1:85" x14ac:dyDescent="0.35">
      <c r="BU54" s="3"/>
      <c r="BV54" s="3"/>
      <c r="BW54" s="3"/>
      <c r="BX54" s="3"/>
      <c r="BY54" s="3"/>
      <c r="BZ54" s="3"/>
      <c r="CA54" s="3"/>
      <c r="CB54" s="3"/>
      <c r="CC54" s="3"/>
      <c r="CD54" s="3"/>
      <c r="CE54" s="3"/>
      <c r="CF54" s="3"/>
    </row>
    <row r="55" spans="1:85" x14ac:dyDescent="0.35">
      <c r="BU55" s="3"/>
      <c r="BV55" s="3"/>
      <c r="BW55" s="3"/>
      <c r="BX55" s="3"/>
      <c r="BY55" s="3"/>
      <c r="BZ55" s="3"/>
      <c r="CA55" s="3"/>
      <c r="CB55" s="3"/>
      <c r="CC55" s="3"/>
      <c r="CD55" s="3"/>
      <c r="CE55" s="3"/>
      <c r="CF55" s="3"/>
    </row>
  </sheetData>
  <mergeCells count="2">
    <mergeCell ref="B27:C28"/>
    <mergeCell ref="B3:C4"/>
  </mergeCells>
  <conditionalFormatting sqref="D7:AX21">
    <cfRule type="cellIs" dxfId="217" priority="140" operator="equal">
      <formula>0</formula>
    </cfRule>
  </conditionalFormatting>
  <conditionalFormatting sqref="D22:AX22">
    <cfRule type="cellIs" dxfId="216" priority="139" operator="equal">
      <formula>0</formula>
    </cfRule>
  </conditionalFormatting>
  <conditionalFormatting sqref="D31:AX36">
    <cfRule type="cellIs" dxfId="215" priority="138" operator="equal">
      <formula>0</formula>
    </cfRule>
  </conditionalFormatting>
  <conditionalFormatting sqref="AY7:BM21">
    <cfRule type="cellIs" dxfId="214" priority="91" operator="equal">
      <formula>0</formula>
    </cfRule>
  </conditionalFormatting>
  <conditionalFormatting sqref="AY22:BM22">
    <cfRule type="cellIs" dxfId="213" priority="90" operator="equal">
      <formula>0</formula>
    </cfRule>
  </conditionalFormatting>
  <conditionalFormatting sqref="AY31:BM36">
    <cfRule type="cellIs" dxfId="212" priority="89" operator="equal">
      <formula>0</formula>
    </cfRule>
  </conditionalFormatting>
  <conditionalFormatting sqref="BN7:BN21">
    <cfRule type="cellIs" dxfId="211" priority="88" operator="equal">
      <formula>0</formula>
    </cfRule>
  </conditionalFormatting>
  <conditionalFormatting sqref="BN22">
    <cfRule type="cellIs" dxfId="210" priority="87" operator="equal">
      <formula>0</formula>
    </cfRule>
  </conditionalFormatting>
  <conditionalFormatting sqref="BN31:BN36">
    <cfRule type="cellIs" dxfId="209" priority="86" operator="equal">
      <formula>0</formula>
    </cfRule>
  </conditionalFormatting>
  <conditionalFormatting sqref="BO7:BO21">
    <cfRule type="cellIs" dxfId="208" priority="79" operator="equal">
      <formula>0</formula>
    </cfRule>
  </conditionalFormatting>
  <conditionalFormatting sqref="BO22">
    <cfRule type="cellIs" dxfId="207" priority="78" operator="equal">
      <formula>0</formula>
    </cfRule>
  </conditionalFormatting>
  <conditionalFormatting sqref="BO31:BO36">
    <cfRule type="cellIs" dxfId="206" priority="77" operator="equal">
      <formula>0</formula>
    </cfRule>
  </conditionalFormatting>
  <conditionalFormatting sqref="BP7:BP21">
    <cfRule type="cellIs" dxfId="205" priority="70" operator="equal">
      <formula>0</formula>
    </cfRule>
  </conditionalFormatting>
  <conditionalFormatting sqref="BP22">
    <cfRule type="cellIs" dxfId="204" priority="69" operator="equal">
      <formula>0</formula>
    </cfRule>
  </conditionalFormatting>
  <conditionalFormatting sqref="BP31:BP36">
    <cfRule type="cellIs" dxfId="203" priority="68" operator="equal">
      <formula>0</formula>
    </cfRule>
  </conditionalFormatting>
  <conditionalFormatting sqref="BQ7:BQ21">
    <cfRule type="cellIs" dxfId="202" priority="64" operator="equal">
      <formula>0</formula>
    </cfRule>
  </conditionalFormatting>
  <conditionalFormatting sqref="BQ22">
    <cfRule type="cellIs" dxfId="201" priority="63" operator="equal">
      <formula>0</formula>
    </cfRule>
  </conditionalFormatting>
  <conditionalFormatting sqref="BQ31:BQ36">
    <cfRule type="cellIs" dxfId="200" priority="62" operator="equal">
      <formula>0</formula>
    </cfRule>
  </conditionalFormatting>
  <conditionalFormatting sqref="BR7:BR21">
    <cfRule type="cellIs" dxfId="199" priority="55" operator="equal">
      <formula>0</formula>
    </cfRule>
  </conditionalFormatting>
  <conditionalFormatting sqref="BR22">
    <cfRule type="cellIs" dxfId="198" priority="54" operator="equal">
      <formula>0</formula>
    </cfRule>
  </conditionalFormatting>
  <conditionalFormatting sqref="BR31:BR36">
    <cfRule type="cellIs" dxfId="197" priority="53" operator="equal">
      <formula>0</formula>
    </cfRule>
  </conditionalFormatting>
  <conditionalFormatting sqref="BS7:BS21">
    <cfRule type="cellIs" dxfId="196" priority="46" operator="equal">
      <formula>0</formula>
    </cfRule>
  </conditionalFormatting>
  <conditionalFormatting sqref="BS22">
    <cfRule type="cellIs" dxfId="195" priority="45" operator="equal">
      <formula>0</formula>
    </cfRule>
  </conditionalFormatting>
  <conditionalFormatting sqref="BS31:BS36">
    <cfRule type="cellIs" dxfId="194" priority="44" operator="equal">
      <formula>0</formula>
    </cfRule>
  </conditionalFormatting>
  <conditionalFormatting sqref="BT7:BT21">
    <cfRule type="cellIs" dxfId="193" priority="43" operator="equal">
      <formula>0</formula>
    </cfRule>
  </conditionalFormatting>
  <conditionalFormatting sqref="BT22">
    <cfRule type="cellIs" dxfId="192" priority="42" operator="equal">
      <formula>0</formula>
    </cfRule>
  </conditionalFormatting>
  <conditionalFormatting sqref="BT31:BT36">
    <cfRule type="cellIs" dxfId="191" priority="41" operator="equal">
      <formula>0</formula>
    </cfRule>
  </conditionalFormatting>
  <conditionalFormatting sqref="BU22">
    <cfRule type="cellIs" dxfId="190" priority="36" operator="equal">
      <formula>0</formula>
    </cfRule>
  </conditionalFormatting>
  <conditionalFormatting sqref="BU31:BU36">
    <cfRule type="cellIs" dxfId="189" priority="34" operator="equal">
      <formula>0</formula>
    </cfRule>
  </conditionalFormatting>
  <conditionalFormatting sqref="BU7:BU21">
    <cfRule type="cellIs" dxfId="188" priority="37" operator="equal">
      <formula>0</formula>
    </cfRule>
  </conditionalFormatting>
  <conditionalFormatting sqref="BV22">
    <cfRule type="cellIs" dxfId="187" priority="32" operator="equal">
      <formula>0</formula>
    </cfRule>
  </conditionalFormatting>
  <conditionalFormatting sqref="BV31:BV36">
    <cfRule type="cellIs" dxfId="186" priority="31" operator="equal">
      <formula>0</formula>
    </cfRule>
  </conditionalFormatting>
  <conditionalFormatting sqref="BV7:BV21">
    <cfRule type="cellIs" dxfId="185" priority="33" operator="equal">
      <formula>0</formula>
    </cfRule>
  </conditionalFormatting>
  <conditionalFormatting sqref="BW22 BY22">
    <cfRule type="cellIs" dxfId="184" priority="26" operator="equal">
      <formula>0</formula>
    </cfRule>
  </conditionalFormatting>
  <conditionalFormatting sqref="BW31:BW36 BY31:BY36">
    <cfRule type="cellIs" dxfId="183" priority="25" operator="equal">
      <formula>0</formula>
    </cfRule>
  </conditionalFormatting>
  <conditionalFormatting sqref="BW7:BW21 BY7:BY21">
    <cfRule type="cellIs" dxfId="182" priority="27" operator="equal">
      <formula>0</formula>
    </cfRule>
  </conditionalFormatting>
  <conditionalFormatting sqref="BX22">
    <cfRule type="cellIs" dxfId="181" priority="23" operator="equal">
      <formula>0</formula>
    </cfRule>
  </conditionalFormatting>
  <conditionalFormatting sqref="BX31:BX36">
    <cfRule type="cellIs" dxfId="180" priority="22" operator="equal">
      <formula>0</formula>
    </cfRule>
  </conditionalFormatting>
  <conditionalFormatting sqref="BX7:BX21">
    <cfRule type="cellIs" dxfId="179" priority="24" operator="equal">
      <formula>0</formula>
    </cfRule>
  </conditionalFormatting>
  <conditionalFormatting sqref="BZ22">
    <cfRule type="cellIs" dxfId="178" priority="20" operator="equal">
      <formula>0</formula>
    </cfRule>
  </conditionalFormatting>
  <conditionalFormatting sqref="BZ31:BZ36">
    <cfRule type="cellIs" dxfId="177" priority="19" operator="equal">
      <formula>0</formula>
    </cfRule>
  </conditionalFormatting>
  <conditionalFormatting sqref="BZ7:BZ21">
    <cfRule type="cellIs" dxfId="176" priority="21" operator="equal">
      <formula>0</formula>
    </cfRule>
  </conditionalFormatting>
  <conditionalFormatting sqref="CA22">
    <cfRule type="cellIs" dxfId="175" priority="17" operator="equal">
      <formula>0</formula>
    </cfRule>
  </conditionalFormatting>
  <conditionalFormatting sqref="CA31:CA36">
    <cfRule type="cellIs" dxfId="174" priority="16" operator="equal">
      <formula>0</formula>
    </cfRule>
  </conditionalFormatting>
  <conditionalFormatting sqref="CA7:CA21">
    <cfRule type="cellIs" dxfId="173" priority="18" operator="equal">
      <formula>0</formula>
    </cfRule>
  </conditionalFormatting>
  <conditionalFormatting sqref="CB22">
    <cfRule type="cellIs" dxfId="172" priority="14" operator="equal">
      <formula>0</formula>
    </cfRule>
  </conditionalFormatting>
  <conditionalFormatting sqref="CB31:CB36">
    <cfRule type="cellIs" dxfId="171" priority="13" operator="equal">
      <formula>0</formula>
    </cfRule>
  </conditionalFormatting>
  <conditionalFormatting sqref="CB7:CB21">
    <cfRule type="cellIs" dxfId="170" priority="15" operator="equal">
      <formula>0</formula>
    </cfRule>
  </conditionalFormatting>
  <conditionalFormatting sqref="CC22">
    <cfRule type="cellIs" dxfId="169" priority="11" operator="equal">
      <formula>0</formula>
    </cfRule>
  </conditionalFormatting>
  <conditionalFormatting sqref="CC31:CC36">
    <cfRule type="cellIs" dxfId="168" priority="10" operator="equal">
      <formula>0</formula>
    </cfRule>
  </conditionalFormatting>
  <conditionalFormatting sqref="CC7:CC21">
    <cfRule type="cellIs" dxfId="167" priority="12" operator="equal">
      <formula>0</formula>
    </cfRule>
  </conditionalFormatting>
  <conditionalFormatting sqref="CD22">
    <cfRule type="cellIs" dxfId="166" priority="8" operator="equal">
      <formula>0</formula>
    </cfRule>
  </conditionalFormatting>
  <conditionalFormatting sqref="CD31:CD36">
    <cfRule type="cellIs" dxfId="165" priority="7" operator="equal">
      <formula>0</formula>
    </cfRule>
  </conditionalFormatting>
  <conditionalFormatting sqref="CD7:CD21">
    <cfRule type="cellIs" dxfId="164" priority="9" operator="equal">
      <formula>0</formula>
    </cfRule>
  </conditionalFormatting>
  <conditionalFormatting sqref="CE22">
    <cfRule type="cellIs" dxfId="163" priority="5" operator="equal">
      <formula>0</formula>
    </cfRule>
  </conditionalFormatting>
  <conditionalFormatting sqref="CE31:CE36">
    <cfRule type="cellIs" dxfId="162" priority="4" operator="equal">
      <formula>0</formula>
    </cfRule>
  </conditionalFormatting>
  <conditionalFormatting sqref="CE7:CE21">
    <cfRule type="cellIs" dxfId="161" priority="6" operator="equal">
      <formula>0</formula>
    </cfRule>
  </conditionalFormatting>
  <conditionalFormatting sqref="CF22">
    <cfRule type="cellIs" dxfId="160" priority="2" operator="equal">
      <formula>0</formula>
    </cfRule>
  </conditionalFormatting>
  <conditionalFormatting sqref="CF31:CF36">
    <cfRule type="cellIs" dxfId="159" priority="1" operator="equal">
      <formula>0</formula>
    </cfRule>
  </conditionalFormatting>
  <conditionalFormatting sqref="CF7:CF21">
    <cfRule type="cellIs" dxfId="158" priority="3" operator="equal">
      <formula>0</formula>
    </cfRule>
  </conditionalFormatting>
  <pageMargins left="0.7" right="0.7" top="0.75" bottom="0.75" header="0.3" footer="0.3"/>
  <pageSetup scale="71"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1FE43-07F5-490E-97B8-854020E3252D}">
  <dimension ref="A1:CF51"/>
  <sheetViews>
    <sheetView workbookViewId="0">
      <pane xSplit="2" topLeftCell="BN1" activePane="topRight" state="frozen"/>
      <selection pane="topRight" activeCell="BK39" sqref="BK39:CE40"/>
    </sheetView>
  </sheetViews>
  <sheetFormatPr defaultColWidth="9.1796875" defaultRowHeight="14.5" x14ac:dyDescent="0.35"/>
  <cols>
    <col min="1" max="1" width="2.7265625" style="2" customWidth="1"/>
    <col min="2" max="2" width="61.54296875" style="1" bestFit="1" customWidth="1"/>
    <col min="3" max="50" width="7.7265625" style="4" bestFit="1" customWidth="1"/>
    <col min="51" max="83" width="7.81640625" style="3" customWidth="1"/>
    <col min="84" max="16384" width="9.1796875" style="2"/>
  </cols>
  <sheetData>
    <row r="1" spans="1:84" s="97" customFormat="1" x14ac:dyDescent="0.35">
      <c r="A1" s="10"/>
      <c r="B1" s="15" t="s">
        <v>142</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10"/>
    </row>
    <row r="2" spans="1:84" ht="6" customHeight="1" x14ac:dyDescent="0.35">
      <c r="A2" s="10"/>
      <c r="B2" s="5"/>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10"/>
    </row>
    <row r="3" spans="1:84" x14ac:dyDescent="0.35">
      <c r="A3" s="10"/>
      <c r="B3" s="253" t="s">
        <v>99</v>
      </c>
      <c r="C3" s="68">
        <v>43101</v>
      </c>
      <c r="D3" s="68">
        <v>43132</v>
      </c>
      <c r="E3" s="68">
        <v>43160</v>
      </c>
      <c r="F3" s="68">
        <v>43191</v>
      </c>
      <c r="G3" s="68">
        <v>43221</v>
      </c>
      <c r="H3" s="68">
        <v>43252</v>
      </c>
      <c r="I3" s="68">
        <v>43282</v>
      </c>
      <c r="J3" s="68">
        <v>43313</v>
      </c>
      <c r="K3" s="68">
        <v>43344</v>
      </c>
      <c r="L3" s="68">
        <v>43374</v>
      </c>
      <c r="M3" s="68">
        <v>43405</v>
      </c>
      <c r="N3" s="68">
        <v>43435</v>
      </c>
      <c r="O3" s="68">
        <v>43466</v>
      </c>
      <c r="P3" s="68">
        <v>43497</v>
      </c>
      <c r="Q3" s="68">
        <v>43525</v>
      </c>
      <c r="R3" s="68">
        <v>43556</v>
      </c>
      <c r="S3" s="68">
        <v>43586</v>
      </c>
      <c r="T3" s="68">
        <v>43617</v>
      </c>
      <c r="U3" s="68">
        <v>43647</v>
      </c>
      <c r="V3" s="68">
        <v>43678</v>
      </c>
      <c r="W3" s="68">
        <v>43709</v>
      </c>
      <c r="X3" s="68">
        <v>43739</v>
      </c>
      <c r="Y3" s="68">
        <v>43770</v>
      </c>
      <c r="Z3" s="68">
        <v>43800</v>
      </c>
      <c r="AA3" s="68">
        <v>43831</v>
      </c>
      <c r="AB3" s="68">
        <v>43862</v>
      </c>
      <c r="AC3" s="68">
        <v>43891</v>
      </c>
      <c r="AD3" s="68">
        <v>43922</v>
      </c>
      <c r="AE3" s="68">
        <v>43952</v>
      </c>
      <c r="AF3" s="68">
        <v>43983</v>
      </c>
      <c r="AG3" s="68">
        <v>44013</v>
      </c>
      <c r="AH3" s="68">
        <v>44044</v>
      </c>
      <c r="AI3" s="68">
        <v>44075</v>
      </c>
      <c r="AJ3" s="68">
        <v>44105</v>
      </c>
      <c r="AK3" s="68">
        <v>44136</v>
      </c>
      <c r="AL3" s="68">
        <v>44166</v>
      </c>
      <c r="AM3" s="68">
        <v>44197</v>
      </c>
      <c r="AN3" s="68">
        <v>44228</v>
      </c>
      <c r="AO3" s="68">
        <v>44256</v>
      </c>
      <c r="AP3" s="68">
        <v>44287</v>
      </c>
      <c r="AQ3" s="68">
        <v>44317</v>
      </c>
      <c r="AR3" s="68">
        <v>44348</v>
      </c>
      <c r="AS3" s="68">
        <v>44378</v>
      </c>
      <c r="AT3" s="68">
        <v>44409</v>
      </c>
      <c r="AU3" s="68">
        <v>44440</v>
      </c>
      <c r="AV3" s="68">
        <v>44470</v>
      </c>
      <c r="AW3" s="68">
        <v>44501</v>
      </c>
      <c r="AX3" s="68">
        <v>44531</v>
      </c>
      <c r="AY3" s="68">
        <v>44562</v>
      </c>
      <c r="AZ3" s="68">
        <v>44593</v>
      </c>
      <c r="BA3" s="68">
        <v>44621</v>
      </c>
      <c r="BB3" s="68">
        <v>44652</v>
      </c>
      <c r="BC3" s="68">
        <v>44682</v>
      </c>
      <c r="BD3" s="68">
        <v>44713</v>
      </c>
      <c r="BE3" s="68">
        <v>44743</v>
      </c>
      <c r="BF3" s="68">
        <v>44774</v>
      </c>
      <c r="BG3" s="68">
        <v>44805</v>
      </c>
      <c r="BH3" s="68">
        <v>44835</v>
      </c>
      <c r="BI3" s="68">
        <v>44866</v>
      </c>
      <c r="BJ3" s="68">
        <v>44896</v>
      </c>
      <c r="BK3" s="68">
        <v>44927</v>
      </c>
      <c r="BL3" s="68">
        <v>44958</v>
      </c>
      <c r="BM3" s="68">
        <v>44986</v>
      </c>
      <c r="BN3" s="68">
        <v>45017</v>
      </c>
      <c r="BO3" s="68">
        <v>45047</v>
      </c>
      <c r="BP3" s="68">
        <v>45078</v>
      </c>
      <c r="BQ3" s="68">
        <v>45108</v>
      </c>
      <c r="BR3" s="68">
        <v>45139</v>
      </c>
      <c r="BS3" s="68">
        <v>45170</v>
      </c>
      <c r="BT3" s="68">
        <v>45200</v>
      </c>
      <c r="BU3" s="68">
        <v>45231</v>
      </c>
      <c r="BV3" s="68">
        <v>45261</v>
      </c>
      <c r="BW3" s="68">
        <v>45292</v>
      </c>
      <c r="BX3" s="68">
        <v>45323</v>
      </c>
      <c r="BY3" s="68">
        <v>45352</v>
      </c>
      <c r="BZ3" s="68">
        <v>45383</v>
      </c>
      <c r="CA3" s="68">
        <v>45413</v>
      </c>
      <c r="CB3" s="68">
        <v>45444</v>
      </c>
      <c r="CC3" s="68">
        <v>45474</v>
      </c>
      <c r="CD3" s="68">
        <v>45505</v>
      </c>
      <c r="CE3" s="68">
        <v>45536</v>
      </c>
      <c r="CF3" s="10"/>
    </row>
    <row r="4" spans="1:84" x14ac:dyDescent="0.35">
      <c r="A4" s="10"/>
      <c r="B4" s="255"/>
      <c r="C4" s="69" t="s">
        <v>26</v>
      </c>
      <c r="D4" s="69" t="s">
        <v>26</v>
      </c>
      <c r="E4" s="69" t="s">
        <v>26</v>
      </c>
      <c r="F4" s="69" t="s">
        <v>26</v>
      </c>
      <c r="G4" s="69" t="s">
        <v>26</v>
      </c>
      <c r="H4" s="69" t="s">
        <v>26</v>
      </c>
      <c r="I4" s="69" t="s">
        <v>26</v>
      </c>
      <c r="J4" s="69" t="s">
        <v>26</v>
      </c>
      <c r="K4" s="69" t="s">
        <v>26</v>
      </c>
      <c r="L4" s="69" t="s">
        <v>26</v>
      </c>
      <c r="M4" s="69" t="s">
        <v>26</v>
      </c>
      <c r="N4" s="69" t="s">
        <v>26</v>
      </c>
      <c r="O4" s="69" t="s">
        <v>26</v>
      </c>
      <c r="P4" s="69" t="s">
        <v>26</v>
      </c>
      <c r="Q4" s="69" t="s">
        <v>26</v>
      </c>
      <c r="R4" s="69" t="s">
        <v>26</v>
      </c>
      <c r="S4" s="69" t="s">
        <v>26</v>
      </c>
      <c r="T4" s="69" t="s">
        <v>26</v>
      </c>
      <c r="U4" s="69" t="s">
        <v>26</v>
      </c>
      <c r="V4" s="69" t="s">
        <v>26</v>
      </c>
      <c r="W4" s="69" t="s">
        <v>26</v>
      </c>
      <c r="X4" s="69" t="s">
        <v>26</v>
      </c>
      <c r="Y4" s="69" t="s">
        <v>26</v>
      </c>
      <c r="Z4" s="69" t="s">
        <v>26</v>
      </c>
      <c r="AA4" s="69" t="s">
        <v>26</v>
      </c>
      <c r="AB4" s="69" t="s">
        <v>26</v>
      </c>
      <c r="AC4" s="69" t="s">
        <v>26</v>
      </c>
      <c r="AD4" s="69" t="s">
        <v>26</v>
      </c>
      <c r="AE4" s="69" t="s">
        <v>26</v>
      </c>
      <c r="AF4" s="69" t="s">
        <v>26</v>
      </c>
      <c r="AG4" s="69" t="s">
        <v>26</v>
      </c>
      <c r="AH4" s="69" t="s">
        <v>26</v>
      </c>
      <c r="AI4" s="69" t="s">
        <v>26</v>
      </c>
      <c r="AJ4" s="69" t="s">
        <v>26</v>
      </c>
      <c r="AK4" s="69" t="s">
        <v>26</v>
      </c>
      <c r="AL4" s="69" t="s">
        <v>26</v>
      </c>
      <c r="AM4" s="69" t="s">
        <v>26</v>
      </c>
      <c r="AN4" s="69" t="s">
        <v>26</v>
      </c>
      <c r="AO4" s="69" t="s">
        <v>26</v>
      </c>
      <c r="AP4" s="69" t="s">
        <v>26</v>
      </c>
      <c r="AQ4" s="69" t="s">
        <v>26</v>
      </c>
      <c r="AR4" s="69" t="s">
        <v>26</v>
      </c>
      <c r="AS4" s="69" t="s">
        <v>26</v>
      </c>
      <c r="AT4" s="69" t="s">
        <v>26</v>
      </c>
      <c r="AU4" s="69" t="s">
        <v>26</v>
      </c>
      <c r="AV4" s="69" t="s">
        <v>26</v>
      </c>
      <c r="AW4" s="69" t="s">
        <v>26</v>
      </c>
      <c r="AX4" s="69" t="s">
        <v>26</v>
      </c>
      <c r="AY4" s="69" t="s">
        <v>26</v>
      </c>
      <c r="AZ4" s="69" t="s">
        <v>26</v>
      </c>
      <c r="BA4" s="69" t="s">
        <v>26</v>
      </c>
      <c r="BB4" s="69" t="s">
        <v>26</v>
      </c>
      <c r="BC4" s="69" t="s">
        <v>26</v>
      </c>
      <c r="BD4" s="69" t="s">
        <v>26</v>
      </c>
      <c r="BE4" s="69" t="s">
        <v>26</v>
      </c>
      <c r="BF4" s="69" t="s">
        <v>26</v>
      </c>
      <c r="BG4" s="69" t="s">
        <v>26</v>
      </c>
      <c r="BH4" s="69" t="s">
        <v>26</v>
      </c>
      <c r="BI4" s="69" t="s">
        <v>26</v>
      </c>
      <c r="BJ4" s="69" t="s">
        <v>26</v>
      </c>
      <c r="BK4" s="69" t="s">
        <v>26</v>
      </c>
      <c r="BL4" s="69" t="s">
        <v>26</v>
      </c>
      <c r="BM4" s="69" t="s">
        <v>26</v>
      </c>
      <c r="BN4" s="69" t="s">
        <v>26</v>
      </c>
      <c r="BO4" s="69" t="s">
        <v>26</v>
      </c>
      <c r="BP4" s="69" t="s">
        <v>26</v>
      </c>
      <c r="BQ4" s="69" t="s">
        <v>26</v>
      </c>
      <c r="BR4" s="69" t="s">
        <v>26</v>
      </c>
      <c r="BS4" s="69" t="s">
        <v>26</v>
      </c>
      <c r="BT4" s="69" t="s">
        <v>26</v>
      </c>
      <c r="BU4" s="69" t="s">
        <v>26</v>
      </c>
      <c r="BV4" s="69" t="s">
        <v>26</v>
      </c>
      <c r="BW4" s="69" t="s">
        <v>26</v>
      </c>
      <c r="BX4" s="69" t="s">
        <v>26</v>
      </c>
      <c r="BY4" s="69" t="s">
        <v>26</v>
      </c>
      <c r="BZ4" s="69" t="s">
        <v>26</v>
      </c>
      <c r="CA4" s="69" t="s">
        <v>26</v>
      </c>
      <c r="CB4" s="69" t="s">
        <v>26</v>
      </c>
      <c r="CC4" s="69" t="s">
        <v>26</v>
      </c>
      <c r="CD4" s="69" t="s">
        <v>26</v>
      </c>
      <c r="CE4" s="69" t="s">
        <v>26</v>
      </c>
      <c r="CF4" s="10"/>
    </row>
    <row r="5" spans="1:84" x14ac:dyDescent="0.35">
      <c r="A5" s="10"/>
      <c r="B5" s="63"/>
      <c r="C5" s="69" t="s">
        <v>88</v>
      </c>
      <c r="D5" s="69" t="s">
        <v>88</v>
      </c>
      <c r="E5" s="69" t="s">
        <v>88</v>
      </c>
      <c r="F5" s="69" t="s">
        <v>88</v>
      </c>
      <c r="G5" s="69" t="s">
        <v>88</v>
      </c>
      <c r="H5" s="69" t="s">
        <v>88</v>
      </c>
      <c r="I5" s="69" t="s">
        <v>88</v>
      </c>
      <c r="J5" s="69" t="s">
        <v>88</v>
      </c>
      <c r="K5" s="69" t="s">
        <v>88</v>
      </c>
      <c r="L5" s="69" t="s">
        <v>88</v>
      </c>
      <c r="M5" s="69" t="s">
        <v>88</v>
      </c>
      <c r="N5" s="69" t="s">
        <v>88</v>
      </c>
      <c r="O5" s="69" t="s">
        <v>88</v>
      </c>
      <c r="P5" s="69" t="s">
        <v>88</v>
      </c>
      <c r="Q5" s="69" t="s">
        <v>88</v>
      </c>
      <c r="R5" s="69" t="s">
        <v>88</v>
      </c>
      <c r="S5" s="69" t="s">
        <v>88</v>
      </c>
      <c r="T5" s="69" t="s">
        <v>88</v>
      </c>
      <c r="U5" s="69" t="s">
        <v>88</v>
      </c>
      <c r="V5" s="69" t="s">
        <v>88</v>
      </c>
      <c r="W5" s="69" t="s">
        <v>88</v>
      </c>
      <c r="X5" s="69" t="s">
        <v>88</v>
      </c>
      <c r="Y5" s="69" t="s">
        <v>88</v>
      </c>
      <c r="Z5" s="69" t="s">
        <v>88</v>
      </c>
      <c r="AA5" s="69" t="s">
        <v>88</v>
      </c>
      <c r="AB5" s="69" t="s">
        <v>88</v>
      </c>
      <c r="AC5" s="69" t="s">
        <v>88</v>
      </c>
      <c r="AD5" s="69" t="s">
        <v>88</v>
      </c>
      <c r="AE5" s="69" t="s">
        <v>88</v>
      </c>
      <c r="AF5" s="69" t="s">
        <v>88</v>
      </c>
      <c r="AG5" s="69" t="s">
        <v>88</v>
      </c>
      <c r="AH5" s="69" t="s">
        <v>88</v>
      </c>
      <c r="AI5" s="69" t="s">
        <v>88</v>
      </c>
      <c r="AJ5" s="69" t="s">
        <v>88</v>
      </c>
      <c r="AK5" s="69" t="s">
        <v>88</v>
      </c>
      <c r="AL5" s="69" t="s">
        <v>88</v>
      </c>
      <c r="AM5" s="69" t="s">
        <v>88</v>
      </c>
      <c r="AN5" s="69" t="s">
        <v>88</v>
      </c>
      <c r="AO5" s="69" t="s">
        <v>88</v>
      </c>
      <c r="AP5" s="69" t="s">
        <v>88</v>
      </c>
      <c r="AQ5" s="69" t="s">
        <v>88</v>
      </c>
      <c r="AR5" s="69" t="s">
        <v>88</v>
      </c>
      <c r="AS5" s="69" t="s">
        <v>88</v>
      </c>
      <c r="AT5" s="69" t="s">
        <v>88</v>
      </c>
      <c r="AU5" s="69" t="s">
        <v>88</v>
      </c>
      <c r="AV5" s="69" t="s">
        <v>88</v>
      </c>
      <c r="AW5" s="69" t="s">
        <v>88</v>
      </c>
      <c r="AX5" s="69" t="s">
        <v>88</v>
      </c>
      <c r="AY5" s="69" t="s">
        <v>88</v>
      </c>
      <c r="AZ5" s="69" t="s">
        <v>88</v>
      </c>
      <c r="BA5" s="69" t="s">
        <v>88</v>
      </c>
      <c r="BB5" s="69" t="s">
        <v>88</v>
      </c>
      <c r="BC5" s="69" t="s">
        <v>88</v>
      </c>
      <c r="BD5" s="69" t="s">
        <v>88</v>
      </c>
      <c r="BE5" s="69" t="s">
        <v>88</v>
      </c>
      <c r="BF5" s="69" t="s">
        <v>88</v>
      </c>
      <c r="BG5" s="69" t="s">
        <v>88</v>
      </c>
      <c r="BH5" s="69" t="s">
        <v>88</v>
      </c>
      <c r="BI5" s="69" t="s">
        <v>88</v>
      </c>
      <c r="BJ5" s="69" t="s">
        <v>88</v>
      </c>
      <c r="BK5" s="69" t="s">
        <v>88</v>
      </c>
      <c r="BL5" s="69" t="s">
        <v>88</v>
      </c>
      <c r="BM5" s="69" t="s">
        <v>88</v>
      </c>
      <c r="BN5" s="69" t="s">
        <v>88</v>
      </c>
      <c r="BO5" s="69" t="s">
        <v>88</v>
      </c>
      <c r="BP5" s="69" t="s">
        <v>88</v>
      </c>
      <c r="BQ5" s="69" t="s">
        <v>88</v>
      </c>
      <c r="BR5" s="69" t="s">
        <v>88</v>
      </c>
      <c r="BS5" s="69" t="s">
        <v>88</v>
      </c>
      <c r="BT5" s="69" t="s">
        <v>88</v>
      </c>
      <c r="BU5" s="69" t="s">
        <v>88</v>
      </c>
      <c r="BV5" s="69" t="s">
        <v>88</v>
      </c>
      <c r="BW5" s="69" t="s">
        <v>88</v>
      </c>
      <c r="BX5" s="69" t="s">
        <v>88</v>
      </c>
      <c r="BY5" s="69" t="s">
        <v>88</v>
      </c>
      <c r="BZ5" s="69" t="s">
        <v>88</v>
      </c>
      <c r="CA5" s="69" t="s">
        <v>88</v>
      </c>
      <c r="CB5" s="69" t="s">
        <v>88</v>
      </c>
      <c r="CC5" s="69" t="s">
        <v>88</v>
      </c>
      <c r="CD5" s="69" t="s">
        <v>88</v>
      </c>
      <c r="CE5" s="69" t="s">
        <v>88</v>
      </c>
      <c r="CF5" s="10"/>
    </row>
    <row r="6" spans="1:84" x14ac:dyDescent="0.35">
      <c r="A6" s="10"/>
      <c r="B6" s="92" t="s">
        <v>98</v>
      </c>
      <c r="C6" s="70" t="s">
        <v>27</v>
      </c>
      <c r="D6" s="70" t="s">
        <v>27</v>
      </c>
      <c r="E6" s="70" t="s">
        <v>27</v>
      </c>
      <c r="F6" s="70" t="s">
        <v>27</v>
      </c>
      <c r="G6" s="70" t="s">
        <v>27</v>
      </c>
      <c r="H6" s="70" t="s">
        <v>27</v>
      </c>
      <c r="I6" s="70" t="s">
        <v>27</v>
      </c>
      <c r="J6" s="70" t="s">
        <v>27</v>
      </c>
      <c r="K6" s="70" t="s">
        <v>27</v>
      </c>
      <c r="L6" s="70" t="s">
        <v>27</v>
      </c>
      <c r="M6" s="70" t="s">
        <v>27</v>
      </c>
      <c r="N6" s="70" t="s">
        <v>27</v>
      </c>
      <c r="O6" s="70" t="s">
        <v>27</v>
      </c>
      <c r="P6" s="70" t="s">
        <v>27</v>
      </c>
      <c r="Q6" s="70" t="s">
        <v>27</v>
      </c>
      <c r="R6" s="70" t="s">
        <v>27</v>
      </c>
      <c r="S6" s="70" t="s">
        <v>27</v>
      </c>
      <c r="T6" s="70" t="s">
        <v>27</v>
      </c>
      <c r="U6" s="70" t="s">
        <v>27</v>
      </c>
      <c r="V6" s="70" t="s">
        <v>27</v>
      </c>
      <c r="W6" s="70" t="s">
        <v>27</v>
      </c>
      <c r="X6" s="70" t="s">
        <v>27</v>
      </c>
      <c r="Y6" s="70" t="s">
        <v>27</v>
      </c>
      <c r="Z6" s="70" t="s">
        <v>27</v>
      </c>
      <c r="AA6" s="70" t="s">
        <v>27</v>
      </c>
      <c r="AB6" s="70" t="s">
        <v>27</v>
      </c>
      <c r="AC6" s="70" t="s">
        <v>27</v>
      </c>
      <c r="AD6" s="70" t="s">
        <v>27</v>
      </c>
      <c r="AE6" s="70" t="s">
        <v>27</v>
      </c>
      <c r="AF6" s="70" t="s">
        <v>27</v>
      </c>
      <c r="AG6" s="70" t="s">
        <v>27</v>
      </c>
      <c r="AH6" s="70" t="s">
        <v>27</v>
      </c>
      <c r="AI6" s="70" t="s">
        <v>27</v>
      </c>
      <c r="AJ6" s="70" t="s">
        <v>27</v>
      </c>
      <c r="AK6" s="70" t="s">
        <v>27</v>
      </c>
      <c r="AL6" s="70" t="s">
        <v>27</v>
      </c>
      <c r="AM6" s="70" t="s">
        <v>27</v>
      </c>
      <c r="AN6" s="70" t="s">
        <v>27</v>
      </c>
      <c r="AO6" s="70" t="s">
        <v>27</v>
      </c>
      <c r="AP6" s="70" t="s">
        <v>27</v>
      </c>
      <c r="AQ6" s="70" t="s">
        <v>27</v>
      </c>
      <c r="AR6" s="70" t="s">
        <v>27</v>
      </c>
      <c r="AS6" s="70" t="s">
        <v>27</v>
      </c>
      <c r="AT6" s="70" t="s">
        <v>27</v>
      </c>
      <c r="AU6" s="70" t="s">
        <v>27</v>
      </c>
      <c r="AV6" s="70" t="s">
        <v>27</v>
      </c>
      <c r="AW6" s="70" t="s">
        <v>27</v>
      </c>
      <c r="AX6" s="70" t="s">
        <v>27</v>
      </c>
      <c r="AY6" s="70" t="s">
        <v>27</v>
      </c>
      <c r="AZ6" s="70" t="s">
        <v>27</v>
      </c>
      <c r="BA6" s="70" t="s">
        <v>27</v>
      </c>
      <c r="BB6" s="70" t="s">
        <v>27</v>
      </c>
      <c r="BC6" s="70" t="s">
        <v>27</v>
      </c>
      <c r="BD6" s="70" t="s">
        <v>27</v>
      </c>
      <c r="BE6" s="70" t="s">
        <v>27</v>
      </c>
      <c r="BF6" s="70" t="s">
        <v>27</v>
      </c>
      <c r="BG6" s="70" t="s">
        <v>27</v>
      </c>
      <c r="BH6" s="70" t="s">
        <v>27</v>
      </c>
      <c r="BI6" s="70" t="s">
        <v>27</v>
      </c>
      <c r="BJ6" s="70" t="s">
        <v>27</v>
      </c>
      <c r="BK6" s="70" t="s">
        <v>27</v>
      </c>
      <c r="BL6" s="70" t="s">
        <v>27</v>
      </c>
      <c r="BM6" s="70" t="s">
        <v>27</v>
      </c>
      <c r="BN6" s="70" t="s">
        <v>27</v>
      </c>
      <c r="BO6" s="70" t="s">
        <v>27</v>
      </c>
      <c r="BP6" s="70" t="s">
        <v>27</v>
      </c>
      <c r="BQ6" s="70" t="s">
        <v>27</v>
      </c>
      <c r="BR6" s="70" t="s">
        <v>27</v>
      </c>
      <c r="BS6" s="70" t="s">
        <v>27</v>
      </c>
      <c r="BT6" s="70" t="s">
        <v>27</v>
      </c>
      <c r="BU6" s="70" t="s">
        <v>27</v>
      </c>
      <c r="BV6" s="70" t="s">
        <v>27</v>
      </c>
      <c r="BW6" s="70" t="s">
        <v>27</v>
      </c>
      <c r="BX6" s="70" t="s">
        <v>27</v>
      </c>
      <c r="BY6" s="70" t="s">
        <v>27</v>
      </c>
      <c r="BZ6" s="70" t="s">
        <v>27</v>
      </c>
      <c r="CA6" s="70" t="s">
        <v>27</v>
      </c>
      <c r="CB6" s="70" t="s">
        <v>27</v>
      </c>
      <c r="CC6" s="70" t="s">
        <v>27</v>
      </c>
      <c r="CD6" s="70" t="s">
        <v>27</v>
      </c>
      <c r="CE6" s="70" t="s">
        <v>27</v>
      </c>
      <c r="CF6" s="10"/>
    </row>
    <row r="7" spans="1:84" x14ac:dyDescent="0.35">
      <c r="A7" s="10"/>
      <c r="B7" s="22" t="s">
        <v>100</v>
      </c>
      <c r="C7" s="138">
        <v>7.3035120000000013</v>
      </c>
      <c r="D7" s="138">
        <v>4.9420339999999996</v>
      </c>
      <c r="E7" s="138">
        <v>6.8261260000000004</v>
      </c>
      <c r="F7" s="138">
        <v>5.9899640000000005</v>
      </c>
      <c r="G7" s="138">
        <v>7.2415560000000001</v>
      </c>
      <c r="H7" s="138">
        <v>6.3785429999999987</v>
      </c>
      <c r="I7" s="138">
        <v>6.8642950000000003</v>
      </c>
      <c r="J7" s="138">
        <v>8.4814229999999995</v>
      </c>
      <c r="K7" s="138">
        <v>6.0319880000000001</v>
      </c>
      <c r="L7" s="138">
        <v>7.6684029999999996</v>
      </c>
      <c r="M7" s="138">
        <v>7.1136649999999992</v>
      </c>
      <c r="N7" s="138">
        <v>6.6846719999999999</v>
      </c>
      <c r="O7" s="138">
        <v>7.1777230000000003</v>
      </c>
      <c r="P7" s="138">
        <v>6.1113980000000003</v>
      </c>
      <c r="Q7" s="138">
        <v>7.063289000000001</v>
      </c>
      <c r="R7" s="138">
        <v>7.9908260000000002</v>
      </c>
      <c r="S7" s="138">
        <v>7.6991930000000002</v>
      </c>
      <c r="T7" s="138">
        <v>6.0417119999999995</v>
      </c>
      <c r="U7" s="138">
        <v>8.119586</v>
      </c>
      <c r="V7" s="138">
        <v>6.2030480000000008</v>
      </c>
      <c r="W7" s="138">
        <v>6.4498800000000003</v>
      </c>
      <c r="X7" s="138">
        <v>7.4794890000000001</v>
      </c>
      <c r="Y7" s="138">
        <v>7.5959399999999997</v>
      </c>
      <c r="Z7" s="138">
        <v>8.491848000000001</v>
      </c>
      <c r="AA7" s="138">
        <v>6.4087610000000002</v>
      </c>
      <c r="AB7" s="138">
        <v>6.4822140000000008</v>
      </c>
      <c r="AC7" s="138">
        <v>6.6087989999999994</v>
      </c>
      <c r="AD7" s="138">
        <v>3.5007700000000002</v>
      </c>
      <c r="AE7" s="138">
        <v>3.2127060000000003</v>
      </c>
      <c r="AF7" s="138">
        <v>4.6581299999999999</v>
      </c>
      <c r="AG7" s="138">
        <v>4.4058350000000006</v>
      </c>
      <c r="AH7" s="138">
        <v>5.3017000000000003</v>
      </c>
      <c r="AI7" s="138">
        <v>4.9630669999999997</v>
      </c>
      <c r="AJ7" s="138">
        <v>5.038646</v>
      </c>
      <c r="AK7" s="138">
        <v>6.5589399999999998</v>
      </c>
      <c r="AL7" s="138">
        <v>5.8406889999999994</v>
      </c>
      <c r="AM7" s="138">
        <v>4.2068389999999996</v>
      </c>
      <c r="AN7" s="138">
        <v>4.7552399999999997</v>
      </c>
      <c r="AO7" s="138">
        <v>5.2297469999999997</v>
      </c>
      <c r="AP7" s="138">
        <v>6.6200399999999995</v>
      </c>
      <c r="AQ7" s="138">
        <v>6.4151369999999996</v>
      </c>
      <c r="AR7" s="138">
        <v>7.450704</v>
      </c>
      <c r="AS7" s="138">
        <v>9.673413</v>
      </c>
      <c r="AT7" s="138">
        <v>8.6286740000000002</v>
      </c>
      <c r="AU7" s="138">
        <v>7.3126519999999999</v>
      </c>
      <c r="AV7" s="138">
        <v>7.7118870000000008</v>
      </c>
      <c r="AW7" s="138">
        <v>10.892500999999999</v>
      </c>
      <c r="AX7" s="138">
        <v>11.49272</v>
      </c>
      <c r="AY7" s="138">
        <v>4.8657360000000001</v>
      </c>
      <c r="AZ7" s="138">
        <v>8.0136339999999997</v>
      </c>
      <c r="BA7" s="138">
        <v>8.4602810000000002</v>
      </c>
      <c r="BB7" s="138">
        <v>7.1487400000000001</v>
      </c>
      <c r="BC7" s="138">
        <v>9.7900770000000001</v>
      </c>
      <c r="BD7" s="138">
        <v>7.3225439999999997</v>
      </c>
      <c r="BE7" s="138">
        <v>7.3589210000000005</v>
      </c>
      <c r="BF7" s="138">
        <v>13.306388</v>
      </c>
      <c r="BG7" s="138">
        <v>9.0745399999999989</v>
      </c>
      <c r="BH7" s="114">
        <v>10.840819</v>
      </c>
      <c r="BI7" s="140">
        <v>7.7447189999999999</v>
      </c>
      <c r="BJ7" s="140">
        <v>10.476410000000001</v>
      </c>
      <c r="BK7" s="114">
        <v>8.4987619999999993</v>
      </c>
      <c r="BL7" s="114">
        <v>6.6783440000000009</v>
      </c>
      <c r="BM7" s="114">
        <v>8.6942899999999987</v>
      </c>
      <c r="BN7" s="114">
        <v>7.6066890000000011</v>
      </c>
      <c r="BO7" s="114">
        <v>10.662556</v>
      </c>
      <c r="BP7" s="140">
        <v>7.5593310000000002</v>
      </c>
      <c r="BQ7" s="140">
        <v>9.7700389999999988</v>
      </c>
      <c r="BR7" s="140">
        <v>7.6468690000000006</v>
      </c>
      <c r="BS7" s="140">
        <v>7.846069</v>
      </c>
      <c r="BT7" s="140">
        <v>10.709311</v>
      </c>
      <c r="BU7" s="140">
        <v>9.8720619999999979</v>
      </c>
      <c r="BV7" s="140">
        <v>9.2507599999999996</v>
      </c>
      <c r="BW7" s="140">
        <v>8.4534259999999986</v>
      </c>
      <c r="BX7" s="140">
        <v>11.599181999999999</v>
      </c>
      <c r="BY7" s="140">
        <v>7.0422379999999993</v>
      </c>
      <c r="BZ7" s="140">
        <v>11.752189999999999</v>
      </c>
      <c r="CA7" s="140">
        <v>7.7955139999999989</v>
      </c>
      <c r="CB7" s="140">
        <v>8.061278999999999</v>
      </c>
      <c r="CC7" s="140">
        <v>9.9034259999999996</v>
      </c>
      <c r="CD7" s="140">
        <v>8.9542469999999987</v>
      </c>
      <c r="CE7" s="140">
        <v>9.3988150000000008</v>
      </c>
      <c r="CF7" s="10"/>
    </row>
    <row r="8" spans="1:84" x14ac:dyDescent="0.35">
      <c r="A8" s="10"/>
      <c r="B8" s="76" t="s">
        <v>101</v>
      </c>
      <c r="C8" s="139">
        <v>2.9115519999999999</v>
      </c>
      <c r="D8" s="139">
        <v>1.8910029999999998</v>
      </c>
      <c r="E8" s="139">
        <v>2.1473910000000003</v>
      </c>
      <c r="F8" s="139">
        <v>2.4103529999999997</v>
      </c>
      <c r="G8" s="139">
        <v>1.5874819999999998</v>
      </c>
      <c r="H8" s="139">
        <v>3.6039849999999998</v>
      </c>
      <c r="I8" s="139">
        <v>2.6051840000000004</v>
      </c>
      <c r="J8" s="139">
        <v>3.023733</v>
      </c>
      <c r="K8" s="139">
        <v>3.9536429999999996</v>
      </c>
      <c r="L8" s="139">
        <v>2.7436179999999997</v>
      </c>
      <c r="M8" s="139">
        <v>2.2565720000000002</v>
      </c>
      <c r="N8" s="139">
        <v>1.779274</v>
      </c>
      <c r="O8" s="139">
        <v>3.2201040000000001</v>
      </c>
      <c r="P8" s="139">
        <v>1.693432</v>
      </c>
      <c r="Q8" s="139">
        <v>1.9783149999999998</v>
      </c>
      <c r="R8" s="139">
        <v>2.4556560000000003</v>
      </c>
      <c r="S8" s="139">
        <v>2.6333450000000003</v>
      </c>
      <c r="T8" s="139">
        <v>3.7808659999999996</v>
      </c>
      <c r="U8" s="139">
        <v>3.6376590000000002</v>
      </c>
      <c r="V8" s="139">
        <v>2.9974049999999997</v>
      </c>
      <c r="W8" s="139">
        <v>2.5002589999999998</v>
      </c>
      <c r="X8" s="139">
        <v>3.5255219999999996</v>
      </c>
      <c r="Y8" s="139">
        <v>2.6779329999999999</v>
      </c>
      <c r="Z8" s="139">
        <v>2.2766980000000001</v>
      </c>
      <c r="AA8" s="139">
        <v>2.1075869999999997</v>
      </c>
      <c r="AB8" s="139">
        <v>2.3188909999999998</v>
      </c>
      <c r="AC8" s="139">
        <v>2.7411619999999997</v>
      </c>
      <c r="AD8" s="139">
        <v>2.3688130000000003</v>
      </c>
      <c r="AE8" s="139">
        <v>0.77503</v>
      </c>
      <c r="AF8" s="139">
        <v>1.8539620000000001</v>
      </c>
      <c r="AG8" s="139">
        <v>1.7731509999999999</v>
      </c>
      <c r="AH8" s="139">
        <v>2.5855640000000002</v>
      </c>
      <c r="AI8" s="139">
        <v>2.4447480000000001</v>
      </c>
      <c r="AJ8" s="139">
        <v>1.97549</v>
      </c>
      <c r="AK8" s="139">
        <v>2.6034480000000002</v>
      </c>
      <c r="AL8" s="139">
        <v>1.363594</v>
      </c>
      <c r="AM8" s="139">
        <v>1.6332819999999997</v>
      </c>
      <c r="AN8" s="139">
        <v>1.5670789999999999</v>
      </c>
      <c r="AO8" s="139">
        <v>2.4416679999999999</v>
      </c>
      <c r="AP8" s="139">
        <v>2.034872</v>
      </c>
      <c r="AQ8" s="139">
        <v>2.2804470000000001</v>
      </c>
      <c r="AR8" s="139">
        <v>2.9860569999999997</v>
      </c>
      <c r="AS8" s="139">
        <v>3.255598</v>
      </c>
      <c r="AT8" s="139">
        <v>4.0133020000000004</v>
      </c>
      <c r="AU8" s="139">
        <v>3.4570420000000004</v>
      </c>
      <c r="AV8" s="139">
        <v>3.3517070000000002</v>
      </c>
      <c r="AW8" s="139">
        <v>4.1313540000000009</v>
      </c>
      <c r="AX8" s="139">
        <v>2.9829019999999997</v>
      </c>
      <c r="AY8" s="139">
        <v>1.5776730000000001</v>
      </c>
      <c r="AZ8" s="139">
        <v>2.6763880000000002</v>
      </c>
      <c r="BA8" s="139">
        <v>2.4313610000000003</v>
      </c>
      <c r="BB8" s="139">
        <v>3.2873300000000003</v>
      </c>
      <c r="BC8" s="139">
        <v>3.2250890000000001</v>
      </c>
      <c r="BD8" s="139">
        <v>5.5059829999999996</v>
      </c>
      <c r="BE8" s="139">
        <v>3.328992</v>
      </c>
      <c r="BF8" s="139">
        <v>7.3021919999999998</v>
      </c>
      <c r="BG8" s="139">
        <v>3.8547789999999997</v>
      </c>
      <c r="BH8" s="112">
        <v>4.3290510000000006</v>
      </c>
      <c r="BI8" s="139">
        <v>4.3151030000000006</v>
      </c>
      <c r="BJ8" s="139">
        <v>3.7357149999999999</v>
      </c>
      <c r="BK8" s="112">
        <v>2.5159560000000001</v>
      </c>
      <c r="BL8" s="112">
        <v>2.1415820000000001</v>
      </c>
      <c r="BM8" s="112">
        <v>1.809483</v>
      </c>
      <c r="BN8" s="112">
        <v>2.9280740000000001</v>
      </c>
      <c r="BO8" s="112">
        <v>4.2551009999999998</v>
      </c>
      <c r="BP8" s="139">
        <v>3.2999339999999999</v>
      </c>
      <c r="BQ8" s="139">
        <v>3.0667979999999999</v>
      </c>
      <c r="BR8" s="139">
        <v>4.0222800000000003</v>
      </c>
      <c r="BS8" s="139">
        <v>2.3653379999999999</v>
      </c>
      <c r="BT8" s="139">
        <v>4.2592369999999997</v>
      </c>
      <c r="BU8" s="139">
        <v>3.1581770000000002</v>
      </c>
      <c r="BV8" s="139">
        <v>2.5862759999999998</v>
      </c>
      <c r="BW8" s="139">
        <v>3.2963360000000002</v>
      </c>
      <c r="BX8" s="139">
        <v>3.7829119999999996</v>
      </c>
      <c r="BY8" s="139">
        <v>2.7919390000000002</v>
      </c>
      <c r="BZ8" s="139">
        <v>3.774788</v>
      </c>
      <c r="CA8" s="139">
        <v>4.0263839999999993</v>
      </c>
      <c r="CB8" s="139">
        <v>2.5464690000000001</v>
      </c>
      <c r="CC8" s="139">
        <v>5.4440999999999997</v>
      </c>
      <c r="CD8" s="139">
        <v>4.5123659999999992</v>
      </c>
      <c r="CE8" s="139">
        <v>5.9676159999999996</v>
      </c>
      <c r="CF8" s="10"/>
    </row>
    <row r="9" spans="1:84" x14ac:dyDescent="0.35">
      <c r="A9" s="10"/>
      <c r="B9" s="25" t="s">
        <v>102</v>
      </c>
      <c r="C9" s="140">
        <v>4.2946059999999999</v>
      </c>
      <c r="D9" s="140">
        <v>3.7965229999999996</v>
      </c>
      <c r="E9" s="140">
        <v>4.873119</v>
      </c>
      <c r="F9" s="140">
        <v>4.1462690000000002</v>
      </c>
      <c r="G9" s="140">
        <v>3.9428939999999995</v>
      </c>
      <c r="H9" s="140">
        <v>4.0745379999999995</v>
      </c>
      <c r="I9" s="140">
        <v>3.5779890000000005</v>
      </c>
      <c r="J9" s="140">
        <v>4.8061730000000011</v>
      </c>
      <c r="K9" s="140">
        <v>3.501189000000001</v>
      </c>
      <c r="L9" s="140">
        <v>3.8794409999999999</v>
      </c>
      <c r="M9" s="140">
        <v>3.692062</v>
      </c>
      <c r="N9" s="140">
        <v>2.9212579999999999</v>
      </c>
      <c r="O9" s="140">
        <v>5.4552320000000005</v>
      </c>
      <c r="P9" s="140">
        <v>4.2307249999999996</v>
      </c>
      <c r="Q9" s="140">
        <v>3.1045939999999996</v>
      </c>
      <c r="R9" s="140">
        <v>4.2550119999999989</v>
      </c>
      <c r="S9" s="140">
        <v>3.758518</v>
      </c>
      <c r="T9" s="140">
        <v>3.8178530000000004</v>
      </c>
      <c r="U9" s="140">
        <v>3.4767049999999999</v>
      </c>
      <c r="V9" s="140">
        <v>3.7481920000000004</v>
      </c>
      <c r="W9" s="140">
        <v>3.631602</v>
      </c>
      <c r="X9" s="140">
        <v>3.8212279999999996</v>
      </c>
      <c r="Y9" s="140">
        <v>3.1074930000000003</v>
      </c>
      <c r="Z9" s="140">
        <v>3.8402719999999997</v>
      </c>
      <c r="AA9" s="140">
        <v>4.1576760000000004</v>
      </c>
      <c r="AB9" s="140">
        <v>3.3450680000000004</v>
      </c>
      <c r="AC9" s="140">
        <v>3.8690910000000001</v>
      </c>
      <c r="AD9" s="140">
        <v>2.6399159999999999</v>
      </c>
      <c r="AE9" s="140">
        <v>0.62535700000000005</v>
      </c>
      <c r="AF9" s="140">
        <v>1.5135940000000001</v>
      </c>
      <c r="AG9" s="140">
        <v>1.022813</v>
      </c>
      <c r="AH9" s="140">
        <v>1.20269</v>
      </c>
      <c r="AI9" s="140">
        <v>1.2456309999999999</v>
      </c>
      <c r="AJ9" s="140">
        <v>1.5340960000000001</v>
      </c>
      <c r="AK9" s="140">
        <v>2.1859270000000004</v>
      </c>
      <c r="AL9" s="140">
        <v>2.5976879999999998</v>
      </c>
      <c r="AM9" s="140">
        <v>1.5014699999999999</v>
      </c>
      <c r="AN9" s="140">
        <v>2.2820429999999998</v>
      </c>
      <c r="AO9" s="140">
        <v>2.8074120000000002</v>
      </c>
      <c r="AP9" s="140">
        <v>2.150331</v>
      </c>
      <c r="AQ9" s="140">
        <v>3.1439329999999996</v>
      </c>
      <c r="AR9" s="140">
        <v>3.5331989999999998</v>
      </c>
      <c r="AS9" s="140">
        <v>3.6726590000000003</v>
      </c>
      <c r="AT9" s="140">
        <v>4.0442260000000001</v>
      </c>
      <c r="AU9" s="140">
        <v>3.7533799999999995</v>
      </c>
      <c r="AV9" s="140">
        <v>3.5492229999999996</v>
      </c>
      <c r="AW9" s="140">
        <v>4.3038410000000002</v>
      </c>
      <c r="AX9" s="140">
        <v>4.945875</v>
      </c>
      <c r="AY9" s="140">
        <v>2.5220069999999999</v>
      </c>
      <c r="AZ9" s="140">
        <v>3.5668950000000001</v>
      </c>
      <c r="BA9" s="140">
        <v>4.4209320000000005</v>
      </c>
      <c r="BB9" s="140">
        <v>4.5750079999999995</v>
      </c>
      <c r="BC9" s="140">
        <v>6.2512800000000013</v>
      </c>
      <c r="BD9" s="140">
        <v>3.7003580000000005</v>
      </c>
      <c r="BE9" s="140">
        <v>2.029979</v>
      </c>
      <c r="BF9" s="140">
        <v>7.7802919999999993</v>
      </c>
      <c r="BG9" s="140">
        <v>3.2467550000000003</v>
      </c>
      <c r="BH9" s="114">
        <v>6.0515740000000005</v>
      </c>
      <c r="BI9" s="140">
        <v>3.2146570000000003</v>
      </c>
      <c r="BJ9" s="140">
        <v>4.6175350000000002</v>
      </c>
      <c r="BK9" s="114">
        <v>3.95608</v>
      </c>
      <c r="BL9" s="114">
        <v>4.0214159999999994</v>
      </c>
      <c r="BM9" s="114">
        <v>4.4610900000000004</v>
      </c>
      <c r="BN9" s="114">
        <v>4.7421040000000003</v>
      </c>
      <c r="BO9" s="114">
        <v>5.3609499999999999</v>
      </c>
      <c r="BP9" s="140">
        <v>3.470513</v>
      </c>
      <c r="BQ9" s="140">
        <v>4.03728</v>
      </c>
      <c r="BR9" s="140">
        <v>3.2587569999999997</v>
      </c>
      <c r="BS9" s="140">
        <v>2.8816040000000003</v>
      </c>
      <c r="BT9" s="140">
        <v>4.2951370000000004</v>
      </c>
      <c r="BU9" s="140">
        <v>3.6843430000000001</v>
      </c>
      <c r="BV9" s="140">
        <v>3.6527020000000006</v>
      </c>
      <c r="BW9" s="140">
        <v>4.9670400000000017</v>
      </c>
      <c r="BX9" s="140">
        <v>4.2166369999999995</v>
      </c>
      <c r="BY9" s="140">
        <v>3.8972459999999995</v>
      </c>
      <c r="BZ9" s="140">
        <v>4.5109319999999995</v>
      </c>
      <c r="CA9" s="140">
        <v>3.2962629999999997</v>
      </c>
      <c r="CB9" s="140">
        <v>3.8529949999999999</v>
      </c>
      <c r="CC9" s="140">
        <v>4.4429369999999997</v>
      </c>
      <c r="CD9" s="140">
        <v>4.8857970000000019</v>
      </c>
      <c r="CE9" s="140">
        <v>3.6063079999999998</v>
      </c>
      <c r="CF9" s="10"/>
    </row>
    <row r="10" spans="1:84" x14ac:dyDescent="0.35">
      <c r="A10" s="10"/>
      <c r="B10" s="76" t="s">
        <v>103</v>
      </c>
      <c r="C10" s="139">
        <v>5.7695359999999987</v>
      </c>
      <c r="D10" s="139">
        <v>5.9561770000000012</v>
      </c>
      <c r="E10" s="139">
        <v>5.2047930000000004</v>
      </c>
      <c r="F10" s="139">
        <v>4.0908020000000009</v>
      </c>
      <c r="G10" s="139">
        <v>5.9622090000000023</v>
      </c>
      <c r="H10" s="139">
        <v>4.8110650000000001</v>
      </c>
      <c r="I10" s="139">
        <v>5.1860560000000007</v>
      </c>
      <c r="J10" s="139">
        <v>5.1908339999999997</v>
      </c>
      <c r="K10" s="139">
        <v>4.8033380000000001</v>
      </c>
      <c r="L10" s="139">
        <v>4.934768</v>
      </c>
      <c r="M10" s="139">
        <v>5.1185329999999993</v>
      </c>
      <c r="N10" s="139">
        <v>4.6090150000000003</v>
      </c>
      <c r="O10" s="139">
        <v>5.746048</v>
      </c>
      <c r="P10" s="139">
        <v>4.6812780000000007</v>
      </c>
      <c r="Q10" s="139">
        <v>5.3163490000000007</v>
      </c>
      <c r="R10" s="139">
        <v>5.3695140000000006</v>
      </c>
      <c r="S10" s="139">
        <v>5.4589370000000006</v>
      </c>
      <c r="T10" s="139">
        <v>4.1504539999999999</v>
      </c>
      <c r="U10" s="139">
        <v>5.422453</v>
      </c>
      <c r="V10" s="139">
        <v>4.4142770000000002</v>
      </c>
      <c r="W10" s="139">
        <v>4.6000490000000003</v>
      </c>
      <c r="X10" s="139">
        <v>4.399057</v>
      </c>
      <c r="Y10" s="139">
        <v>5.2648080000000004</v>
      </c>
      <c r="Z10" s="139">
        <v>5.4635759999999998</v>
      </c>
      <c r="AA10" s="139">
        <v>4.7220929999999992</v>
      </c>
      <c r="AB10" s="139">
        <v>4.9572830000000003</v>
      </c>
      <c r="AC10" s="139">
        <v>5.6452840000000002</v>
      </c>
      <c r="AD10" s="139">
        <v>3.4328959999999999</v>
      </c>
      <c r="AE10" s="139">
        <v>3.145127</v>
      </c>
      <c r="AF10" s="139">
        <v>3.0465809999999998</v>
      </c>
      <c r="AG10" s="139">
        <v>3.6276710000000003</v>
      </c>
      <c r="AH10" s="139">
        <v>4.0832579999999998</v>
      </c>
      <c r="AI10" s="139">
        <v>3.9288219999999998</v>
      </c>
      <c r="AJ10" s="139">
        <v>3.7974249999999996</v>
      </c>
      <c r="AK10" s="139">
        <v>4.8694030000000001</v>
      </c>
      <c r="AL10" s="139">
        <v>4.2109480000000001</v>
      </c>
      <c r="AM10" s="139">
        <v>3.9877790000000006</v>
      </c>
      <c r="AN10" s="139">
        <v>3.7192679999999996</v>
      </c>
      <c r="AO10" s="139">
        <v>4.7980169999999998</v>
      </c>
      <c r="AP10" s="139">
        <v>4.3469389999999999</v>
      </c>
      <c r="AQ10" s="139">
        <v>5.3618480000000002</v>
      </c>
      <c r="AR10" s="139">
        <v>3.9167190000000001</v>
      </c>
      <c r="AS10" s="139">
        <v>6.0648179999999998</v>
      </c>
      <c r="AT10" s="139">
        <v>4.9435529999999996</v>
      </c>
      <c r="AU10" s="139">
        <v>4.8015990000000004</v>
      </c>
      <c r="AV10" s="139">
        <v>5.1148170000000004</v>
      </c>
      <c r="AW10" s="139">
        <v>5.8511629999999997</v>
      </c>
      <c r="AX10" s="139">
        <v>5.6893980000000006</v>
      </c>
      <c r="AY10" s="139">
        <v>4.2765810000000002</v>
      </c>
      <c r="AZ10" s="139">
        <v>3.941846</v>
      </c>
      <c r="BA10" s="139">
        <v>7.0130239999999997</v>
      </c>
      <c r="BB10" s="139">
        <v>5.03111</v>
      </c>
      <c r="BC10" s="139">
        <v>6.9762119999999994</v>
      </c>
      <c r="BD10" s="139">
        <v>6.2689699999999995</v>
      </c>
      <c r="BE10" s="139">
        <v>5.2617419999999999</v>
      </c>
      <c r="BF10" s="139">
        <v>7.6003119999999997</v>
      </c>
      <c r="BG10" s="139">
        <v>5.9966809999999997</v>
      </c>
      <c r="BH10" s="112">
        <v>7.0306870000000004</v>
      </c>
      <c r="BI10" s="139">
        <v>6.0646519999999997</v>
      </c>
      <c r="BJ10" s="139">
        <v>7.590103</v>
      </c>
      <c r="BK10" s="112">
        <v>7.2516990000000003</v>
      </c>
      <c r="BL10" s="112">
        <v>6.9613839999999998</v>
      </c>
      <c r="BM10" s="112">
        <v>6.267671</v>
      </c>
      <c r="BN10" s="112">
        <v>5.6097289999999997</v>
      </c>
      <c r="BO10" s="112">
        <v>7.9660100000000007</v>
      </c>
      <c r="BP10" s="139">
        <v>5.321142</v>
      </c>
      <c r="BQ10" s="139">
        <v>5.8434629999999999</v>
      </c>
      <c r="BR10" s="139">
        <v>5.856021000000001</v>
      </c>
      <c r="BS10" s="139">
        <v>5.0829190000000004</v>
      </c>
      <c r="BT10" s="139">
        <v>6.1959359999999997</v>
      </c>
      <c r="BU10" s="139">
        <v>5.8744949999999996</v>
      </c>
      <c r="BV10" s="139">
        <v>5.90977</v>
      </c>
      <c r="BW10" s="139">
        <v>7.4764379999999999</v>
      </c>
      <c r="BX10" s="139">
        <v>6.4264609999999998</v>
      </c>
      <c r="BY10" s="139">
        <v>6.3915910000000009</v>
      </c>
      <c r="BZ10" s="139">
        <v>7.498670999999999</v>
      </c>
      <c r="CA10" s="139">
        <v>5.7326609999999993</v>
      </c>
      <c r="CB10" s="139">
        <v>6.0384569999999993</v>
      </c>
      <c r="CC10" s="139">
        <v>7.1492690000000003</v>
      </c>
      <c r="CD10" s="139">
        <v>6.891122000000002</v>
      </c>
      <c r="CE10" s="139">
        <v>6.5779690000000004</v>
      </c>
      <c r="CF10" s="10"/>
    </row>
    <row r="11" spans="1:84" x14ac:dyDescent="0.35">
      <c r="A11" s="10"/>
      <c r="B11" s="25" t="s">
        <v>104</v>
      </c>
      <c r="C11" s="140">
        <v>4.903969</v>
      </c>
      <c r="D11" s="140">
        <v>4.5800040000000015</v>
      </c>
      <c r="E11" s="140">
        <v>4.4995139999999987</v>
      </c>
      <c r="F11" s="140">
        <v>4.0830640000000002</v>
      </c>
      <c r="G11" s="140">
        <v>4.7827700000000002</v>
      </c>
      <c r="H11" s="140">
        <v>4.5231710000000023</v>
      </c>
      <c r="I11" s="140">
        <v>4.686051</v>
      </c>
      <c r="J11" s="140">
        <v>4.9501610000000005</v>
      </c>
      <c r="K11" s="140">
        <v>3.862403</v>
      </c>
      <c r="L11" s="140">
        <v>4.8278119999999998</v>
      </c>
      <c r="M11" s="140">
        <v>4.6966000000000001</v>
      </c>
      <c r="N11" s="140">
        <v>4.7138919999999995</v>
      </c>
      <c r="O11" s="140">
        <v>5.4855649999999994</v>
      </c>
      <c r="P11" s="140">
        <v>4.5257199999999997</v>
      </c>
      <c r="Q11" s="140">
        <v>5.0277159999999999</v>
      </c>
      <c r="R11" s="140">
        <v>5.4316990000000001</v>
      </c>
      <c r="S11" s="140">
        <v>4.68581</v>
      </c>
      <c r="T11" s="140">
        <v>4.5198330000000002</v>
      </c>
      <c r="U11" s="140">
        <v>5.4409229999999997</v>
      </c>
      <c r="V11" s="140">
        <v>4.8451210000000007</v>
      </c>
      <c r="W11" s="140">
        <v>4.4954669999999997</v>
      </c>
      <c r="X11" s="140">
        <v>4.6441479999999995</v>
      </c>
      <c r="Y11" s="140">
        <v>4.6571800000000003</v>
      </c>
      <c r="Z11" s="140">
        <v>5.6379479999999997</v>
      </c>
      <c r="AA11" s="140">
        <v>4.9138330000000003</v>
      </c>
      <c r="AB11" s="140">
        <v>4.6190429999999996</v>
      </c>
      <c r="AC11" s="140">
        <v>5.0031569999999999</v>
      </c>
      <c r="AD11" s="140">
        <v>3.0467940000000002</v>
      </c>
      <c r="AE11" s="140">
        <v>2.898104</v>
      </c>
      <c r="AF11" s="140">
        <v>3.5342989999999999</v>
      </c>
      <c r="AG11" s="140">
        <v>3.4271750000000001</v>
      </c>
      <c r="AH11" s="140">
        <v>3.9325399999999999</v>
      </c>
      <c r="AI11" s="140">
        <v>3.9338220000000002</v>
      </c>
      <c r="AJ11" s="140">
        <v>3.9289740000000002</v>
      </c>
      <c r="AK11" s="140">
        <v>4.3133280000000003</v>
      </c>
      <c r="AL11" s="140">
        <v>4.072146</v>
      </c>
      <c r="AM11" s="140">
        <v>3.45167</v>
      </c>
      <c r="AN11" s="140">
        <v>4.2159279999999999</v>
      </c>
      <c r="AO11" s="140">
        <v>4.3807739999999997</v>
      </c>
      <c r="AP11" s="140">
        <v>4.0371819999999996</v>
      </c>
      <c r="AQ11" s="140">
        <v>4.7753940000000004</v>
      </c>
      <c r="AR11" s="140">
        <v>4.5628289999999998</v>
      </c>
      <c r="AS11" s="140">
        <v>4.7927179999999998</v>
      </c>
      <c r="AT11" s="140">
        <v>5.2789020000000004</v>
      </c>
      <c r="AU11" s="140">
        <v>5.0867969999999998</v>
      </c>
      <c r="AV11" s="140">
        <v>4.6190499999999997</v>
      </c>
      <c r="AW11" s="140">
        <v>5.9241950000000001</v>
      </c>
      <c r="AX11" s="140">
        <v>5.9412640000000003</v>
      </c>
      <c r="AY11" s="140">
        <v>4.6428779999999996</v>
      </c>
      <c r="AZ11" s="140">
        <v>3.9299739999999996</v>
      </c>
      <c r="BA11" s="140">
        <v>5.7728089999999987</v>
      </c>
      <c r="BB11" s="140">
        <v>5.3228370000000007</v>
      </c>
      <c r="BC11" s="140">
        <v>5.7431090000000005</v>
      </c>
      <c r="BD11" s="140">
        <v>5.2026900000000005</v>
      </c>
      <c r="BE11" s="140">
        <v>4.6024009999999995</v>
      </c>
      <c r="BF11" s="140">
        <v>6.5304339999999996</v>
      </c>
      <c r="BG11" s="140">
        <v>5.4912489999999989</v>
      </c>
      <c r="BH11" s="114">
        <v>6.9864680000000003</v>
      </c>
      <c r="BI11" s="140">
        <v>7.4282270000000006</v>
      </c>
      <c r="BJ11" s="140">
        <v>6.5995799999999996</v>
      </c>
      <c r="BK11" s="114">
        <v>6.8761280000000005</v>
      </c>
      <c r="BL11" s="114">
        <v>5.7181389999999999</v>
      </c>
      <c r="BM11" s="114">
        <v>5.7956909999999988</v>
      </c>
      <c r="BN11" s="114">
        <v>5.8915670000000002</v>
      </c>
      <c r="BO11" s="114">
        <v>7.0672440000000005</v>
      </c>
      <c r="BP11" s="140">
        <v>5.2062430000000006</v>
      </c>
      <c r="BQ11" s="140">
        <v>6.1342259999999991</v>
      </c>
      <c r="BR11" s="140">
        <v>6.0659090000000004</v>
      </c>
      <c r="BS11" s="140">
        <v>5.6873069999999997</v>
      </c>
      <c r="BT11" s="140">
        <v>6.3555849999999996</v>
      </c>
      <c r="BU11" s="140">
        <v>5.9797190000000002</v>
      </c>
      <c r="BV11" s="140">
        <v>6.2003950000000003</v>
      </c>
      <c r="BW11" s="140">
        <v>6.7822270000000007</v>
      </c>
      <c r="BX11" s="140">
        <v>6.3469810000000004</v>
      </c>
      <c r="BY11" s="140">
        <v>6.4454320000000012</v>
      </c>
      <c r="BZ11" s="140">
        <v>7.2751780000000004</v>
      </c>
      <c r="CA11" s="140">
        <v>6.3547840000000004</v>
      </c>
      <c r="CB11" s="140">
        <v>5.714955999999999</v>
      </c>
      <c r="CC11" s="140">
        <v>7.1423049999999995</v>
      </c>
      <c r="CD11" s="140">
        <v>6.6462399999999997</v>
      </c>
      <c r="CE11" s="140">
        <v>6.0261130000000005</v>
      </c>
      <c r="CF11" s="10"/>
    </row>
    <row r="12" spans="1:84" x14ac:dyDescent="0.35">
      <c r="A12" s="10"/>
      <c r="B12" s="76" t="s">
        <v>105</v>
      </c>
      <c r="C12" s="139">
        <v>4.1268770000000004</v>
      </c>
      <c r="D12" s="139">
        <v>3.8961389999999994</v>
      </c>
      <c r="E12" s="139">
        <v>3.8544440000000004</v>
      </c>
      <c r="F12" s="139">
        <v>4.0037630000000002</v>
      </c>
      <c r="G12" s="139">
        <v>4.3400510000000008</v>
      </c>
      <c r="H12" s="139">
        <v>4.0205420000000007</v>
      </c>
      <c r="I12" s="139">
        <v>4.2169019999999993</v>
      </c>
      <c r="J12" s="139">
        <v>3.7756080000000001</v>
      </c>
      <c r="K12" s="139">
        <v>3.4412539999999998</v>
      </c>
      <c r="L12" s="139">
        <v>4.5597239999999992</v>
      </c>
      <c r="M12" s="139">
        <v>3.6287029999999998</v>
      </c>
      <c r="N12" s="139">
        <v>3.8203440000000004</v>
      </c>
      <c r="O12" s="139">
        <v>4.0090749999999993</v>
      </c>
      <c r="P12" s="139">
        <v>3.2479040000000001</v>
      </c>
      <c r="Q12" s="139">
        <v>4.2230259999999999</v>
      </c>
      <c r="R12" s="139">
        <v>4.4078250000000008</v>
      </c>
      <c r="S12" s="139">
        <v>3.8243220000000004</v>
      </c>
      <c r="T12" s="139">
        <v>4.0154829999999997</v>
      </c>
      <c r="U12" s="139">
        <v>4.2140110000000002</v>
      </c>
      <c r="V12" s="139">
        <v>4.0988619999999996</v>
      </c>
      <c r="W12" s="139">
        <v>4.1615310000000001</v>
      </c>
      <c r="X12" s="139">
        <v>4.3556910000000002</v>
      </c>
      <c r="Y12" s="139">
        <v>4.3742770000000002</v>
      </c>
      <c r="Z12" s="139">
        <v>4.7577210000000001</v>
      </c>
      <c r="AA12" s="139">
        <v>3.8513349999999997</v>
      </c>
      <c r="AB12" s="139">
        <v>4.3366790000000002</v>
      </c>
      <c r="AC12" s="139">
        <v>4.2069100000000006</v>
      </c>
      <c r="AD12" s="139">
        <v>2.9622609999999998</v>
      </c>
      <c r="AE12" s="139">
        <v>2.8086880000000001</v>
      </c>
      <c r="AF12" s="139">
        <v>3.4950230000000002</v>
      </c>
      <c r="AG12" s="139">
        <v>3.1139380000000001</v>
      </c>
      <c r="AH12" s="139">
        <v>3.7039400000000002</v>
      </c>
      <c r="AI12" s="139">
        <v>3.2608889999999997</v>
      </c>
      <c r="AJ12" s="139">
        <v>3.6340659999999998</v>
      </c>
      <c r="AK12" s="139">
        <v>4.5230929999999994</v>
      </c>
      <c r="AL12" s="139">
        <v>3.5774160000000004</v>
      </c>
      <c r="AM12" s="139">
        <v>2.9840140000000002</v>
      </c>
      <c r="AN12" s="139">
        <v>3.5162579999999997</v>
      </c>
      <c r="AO12" s="139">
        <v>4.0613020000000004</v>
      </c>
      <c r="AP12" s="139">
        <v>3.8516020000000002</v>
      </c>
      <c r="AQ12" s="139">
        <v>4.2894300000000003</v>
      </c>
      <c r="AR12" s="139">
        <v>4.34619</v>
      </c>
      <c r="AS12" s="139">
        <v>4.3803919999999996</v>
      </c>
      <c r="AT12" s="139">
        <v>4.6682880000000004</v>
      </c>
      <c r="AU12" s="139">
        <v>3.9777769999999997</v>
      </c>
      <c r="AV12" s="139">
        <v>4.3455140000000005</v>
      </c>
      <c r="AW12" s="139">
        <v>5.2648849999999996</v>
      </c>
      <c r="AX12" s="139">
        <v>4.5823729999999996</v>
      </c>
      <c r="AY12" s="139">
        <v>4.2468380000000003</v>
      </c>
      <c r="AZ12" s="139">
        <v>3.5517449999999999</v>
      </c>
      <c r="BA12" s="139">
        <v>5.2222390000000001</v>
      </c>
      <c r="BB12" s="139">
        <v>4.1353420000000005</v>
      </c>
      <c r="BC12" s="139">
        <v>5.3365799999999997</v>
      </c>
      <c r="BD12" s="139">
        <v>4.62547</v>
      </c>
      <c r="BE12" s="139">
        <v>4.0336859999999994</v>
      </c>
      <c r="BF12" s="139">
        <v>5.3841269999999994</v>
      </c>
      <c r="BG12" s="139">
        <v>3.9896769999999999</v>
      </c>
      <c r="BH12" s="112">
        <v>5.1846310000000004</v>
      </c>
      <c r="BI12" s="139">
        <v>4.8148609999999996</v>
      </c>
      <c r="BJ12" s="139">
        <v>4.6619039999999998</v>
      </c>
      <c r="BK12" s="112">
        <v>5.132339</v>
      </c>
      <c r="BL12" s="112">
        <v>4.5761769999999995</v>
      </c>
      <c r="BM12" s="112">
        <v>4.6815370000000005</v>
      </c>
      <c r="BN12" s="112">
        <v>4.4722400000000002</v>
      </c>
      <c r="BO12" s="112">
        <v>5.2887519999999997</v>
      </c>
      <c r="BP12" s="139">
        <v>4.5389059999999999</v>
      </c>
      <c r="BQ12" s="139">
        <v>5.1659509999999997</v>
      </c>
      <c r="BR12" s="139">
        <v>4.3389929999999994</v>
      </c>
      <c r="BS12" s="139">
        <v>4.2231100000000001</v>
      </c>
      <c r="BT12" s="139">
        <v>5.1561190000000003</v>
      </c>
      <c r="BU12" s="139">
        <v>4.8643800000000006</v>
      </c>
      <c r="BV12" s="139">
        <v>4.7811630000000003</v>
      </c>
      <c r="BW12" s="139">
        <v>5.4827519999999996</v>
      </c>
      <c r="BX12" s="139">
        <v>4.8145829999999989</v>
      </c>
      <c r="BY12" s="139">
        <v>4.9067070000000017</v>
      </c>
      <c r="BZ12" s="139">
        <v>5.6073599999999981</v>
      </c>
      <c r="CA12" s="139">
        <v>4.7735700000000012</v>
      </c>
      <c r="CB12" s="139">
        <v>4.4184059999999992</v>
      </c>
      <c r="CC12" s="139">
        <v>5.455144999999999</v>
      </c>
      <c r="CD12" s="139">
        <v>4.7757420000000002</v>
      </c>
      <c r="CE12" s="139">
        <v>4.8137330000000009</v>
      </c>
      <c r="CF12" s="10"/>
    </row>
    <row r="13" spans="1:84" x14ac:dyDescent="0.35">
      <c r="A13" s="10"/>
      <c r="B13" s="25" t="s">
        <v>106</v>
      </c>
      <c r="C13" s="140">
        <v>1.0276990000000001</v>
      </c>
      <c r="D13" s="140">
        <v>0.86890300000000009</v>
      </c>
      <c r="E13" s="140">
        <v>1.078449</v>
      </c>
      <c r="F13" s="140">
        <v>0.67609799999999987</v>
      </c>
      <c r="G13" s="140">
        <v>1.03145</v>
      </c>
      <c r="H13" s="140">
        <v>0.87122599999999972</v>
      </c>
      <c r="I13" s="140">
        <v>1.092236</v>
      </c>
      <c r="J13" s="140">
        <v>0.93740200000000007</v>
      </c>
      <c r="K13" s="140">
        <v>0.77638000000000007</v>
      </c>
      <c r="L13" s="140">
        <v>0.97014699999999998</v>
      </c>
      <c r="M13" s="140">
        <v>0.98637699999999995</v>
      </c>
      <c r="N13" s="140">
        <v>0.759799</v>
      </c>
      <c r="O13" s="140">
        <v>0.88005500000000003</v>
      </c>
      <c r="P13" s="140">
        <v>0.975908</v>
      </c>
      <c r="Q13" s="140">
        <v>0.90795700000000001</v>
      </c>
      <c r="R13" s="140">
        <v>1.3084690000000001</v>
      </c>
      <c r="S13" s="140">
        <v>1.021244</v>
      </c>
      <c r="T13" s="140">
        <v>0.65439400000000003</v>
      </c>
      <c r="U13" s="140">
        <v>0.70648</v>
      </c>
      <c r="V13" s="140">
        <v>0.81207300000000004</v>
      </c>
      <c r="W13" s="140">
        <v>0.73406899999999997</v>
      </c>
      <c r="X13" s="140">
        <v>1.1041399999999999</v>
      </c>
      <c r="Y13" s="140">
        <v>1.093682</v>
      </c>
      <c r="Z13" s="140">
        <v>0.736815</v>
      </c>
      <c r="AA13" s="140">
        <v>0.73702499999999993</v>
      </c>
      <c r="AB13" s="140">
        <v>0.736317</v>
      </c>
      <c r="AC13" s="140">
        <v>1.3398370000000002</v>
      </c>
      <c r="AD13" s="140">
        <v>0.66142999999999996</v>
      </c>
      <c r="AE13" s="140">
        <v>0.59951700000000008</v>
      </c>
      <c r="AF13" s="140">
        <v>0.60266799999999998</v>
      </c>
      <c r="AG13" s="140">
        <v>0.63858499999999996</v>
      </c>
      <c r="AH13" s="140">
        <v>0.80100400000000005</v>
      </c>
      <c r="AI13" s="140">
        <v>0.73329900000000003</v>
      </c>
      <c r="AJ13" s="140">
        <v>0.742228</v>
      </c>
      <c r="AK13" s="140">
        <v>0.65668900000000008</v>
      </c>
      <c r="AL13" s="140">
        <v>0.84244200000000002</v>
      </c>
      <c r="AM13" s="140">
        <v>0.80271300000000001</v>
      </c>
      <c r="AN13" s="140">
        <v>0.85218300000000002</v>
      </c>
      <c r="AO13" s="140">
        <v>1.1042969999999999</v>
      </c>
      <c r="AP13" s="140">
        <v>0.91913900000000004</v>
      </c>
      <c r="AQ13" s="140">
        <v>1.020167</v>
      </c>
      <c r="AR13" s="140">
        <v>1.2822800000000001</v>
      </c>
      <c r="AS13" s="140">
        <v>1.3339449999999999</v>
      </c>
      <c r="AT13" s="140">
        <v>1.7571730000000001</v>
      </c>
      <c r="AU13" s="140">
        <v>1.1391230000000001</v>
      </c>
      <c r="AV13" s="140">
        <v>1.037574</v>
      </c>
      <c r="AW13" s="140">
        <v>1.6341830000000002</v>
      </c>
      <c r="AX13" s="140">
        <v>1.5914480000000002</v>
      </c>
      <c r="AY13" s="140">
        <v>1.041617</v>
      </c>
      <c r="AZ13" s="140">
        <v>0.88070700000000002</v>
      </c>
      <c r="BA13" s="140">
        <v>1.638198</v>
      </c>
      <c r="BB13" s="140">
        <v>1.564073</v>
      </c>
      <c r="BC13" s="140">
        <v>1.7288679999999998</v>
      </c>
      <c r="BD13" s="140">
        <v>1.0502389999999999</v>
      </c>
      <c r="BE13" s="140">
        <v>1.2924690000000001</v>
      </c>
      <c r="BF13" s="140">
        <v>1.478456</v>
      </c>
      <c r="BG13" s="140">
        <v>1.433063</v>
      </c>
      <c r="BH13" s="114">
        <v>1.5029140000000001</v>
      </c>
      <c r="BI13" s="140">
        <v>1.4754020000000001</v>
      </c>
      <c r="BJ13" s="140">
        <v>1.3217500000000002</v>
      </c>
      <c r="BK13" s="114">
        <v>1.6657389999999999</v>
      </c>
      <c r="BL13" s="114">
        <v>1.000713</v>
      </c>
      <c r="BM13" s="114">
        <v>1.8202739999999999</v>
      </c>
      <c r="BN13" s="114">
        <v>1.3280780000000001</v>
      </c>
      <c r="BO13" s="114">
        <v>1.4547340000000002</v>
      </c>
      <c r="BP13" s="140">
        <v>1.5499799999999999</v>
      </c>
      <c r="BQ13" s="140">
        <v>1.75119</v>
      </c>
      <c r="BR13" s="140">
        <v>1.292862</v>
      </c>
      <c r="BS13" s="140">
        <v>0.89676599999999995</v>
      </c>
      <c r="BT13" s="140">
        <v>1.619137</v>
      </c>
      <c r="BU13" s="140">
        <v>1.3737459999999999</v>
      </c>
      <c r="BV13" s="140">
        <v>1.7506539999999999</v>
      </c>
      <c r="BW13" s="140">
        <v>1.405707</v>
      </c>
      <c r="BX13" s="140">
        <v>1.3848980000000004</v>
      </c>
      <c r="BY13" s="140">
        <v>1.7604309999999999</v>
      </c>
      <c r="BZ13" s="140">
        <v>1.7149749999999999</v>
      </c>
      <c r="CA13" s="140">
        <v>1.3597299999999997</v>
      </c>
      <c r="CB13" s="140">
        <v>1.2947089999999999</v>
      </c>
      <c r="CC13" s="140">
        <v>1.3604950000000005</v>
      </c>
      <c r="CD13" s="140">
        <v>1.3951399999999998</v>
      </c>
      <c r="CE13" s="140">
        <v>1.5604330000000002</v>
      </c>
      <c r="CF13" s="10"/>
    </row>
    <row r="14" spans="1:84" x14ac:dyDescent="0.35">
      <c r="A14" s="10"/>
      <c r="B14" s="76" t="s">
        <v>145</v>
      </c>
      <c r="C14" s="139">
        <v>5.3636789999999985</v>
      </c>
      <c r="D14" s="139">
        <v>4.7705880000000009</v>
      </c>
      <c r="E14" s="139">
        <v>4.7030299999999983</v>
      </c>
      <c r="F14" s="139">
        <v>4.1595389999999988</v>
      </c>
      <c r="G14" s="139">
        <v>4.8363490000000011</v>
      </c>
      <c r="H14" s="139">
        <v>4.591969999999999</v>
      </c>
      <c r="I14" s="139">
        <v>4.9344699999999992</v>
      </c>
      <c r="J14" s="139">
        <v>5.3397800000000002</v>
      </c>
      <c r="K14" s="139">
        <v>4.9257050000000007</v>
      </c>
      <c r="L14" s="139">
        <v>5.3836490000000001</v>
      </c>
      <c r="M14" s="139">
        <v>5.28512</v>
      </c>
      <c r="N14" s="139">
        <v>4.2467210000000009</v>
      </c>
      <c r="O14" s="139">
        <v>5.4184920000000005</v>
      </c>
      <c r="P14" s="139">
        <v>4.9656640000000003</v>
      </c>
      <c r="Q14" s="139">
        <v>4.6883790000000003</v>
      </c>
      <c r="R14" s="139">
        <v>5.5337290000000001</v>
      </c>
      <c r="S14" s="139">
        <v>4.832584999999999</v>
      </c>
      <c r="T14" s="139">
        <v>4.3866969999999998</v>
      </c>
      <c r="U14" s="139">
        <v>4.9881440000000001</v>
      </c>
      <c r="V14" s="139">
        <v>4.5317610000000004</v>
      </c>
      <c r="W14" s="139">
        <v>4.5417649999999998</v>
      </c>
      <c r="X14" s="139">
        <v>4.8490219999999997</v>
      </c>
      <c r="Y14" s="139">
        <v>5.1301449999999997</v>
      </c>
      <c r="Z14" s="139">
        <v>4.8309020000000009</v>
      </c>
      <c r="AA14" s="139">
        <v>4.8898749999999991</v>
      </c>
      <c r="AB14" s="139">
        <v>4.5475370000000002</v>
      </c>
      <c r="AC14" s="139">
        <v>5.4980530000000005</v>
      </c>
      <c r="AD14" s="139">
        <v>4.857730000000001</v>
      </c>
      <c r="AE14" s="139">
        <v>3.9526890000000003</v>
      </c>
      <c r="AF14" s="139">
        <v>4.6597539999999995</v>
      </c>
      <c r="AG14" s="139">
        <v>3.8374859999999997</v>
      </c>
      <c r="AH14" s="139">
        <v>3.8341020000000001</v>
      </c>
      <c r="AI14" s="139">
        <v>3.8500699999999997</v>
      </c>
      <c r="AJ14" s="139">
        <v>3.95627</v>
      </c>
      <c r="AK14" s="139">
        <v>4.5875149999999998</v>
      </c>
      <c r="AL14" s="139">
        <v>4.6179410000000001</v>
      </c>
      <c r="AM14" s="139">
        <v>3.7449940000000002</v>
      </c>
      <c r="AN14" s="139">
        <v>3.7762319999999998</v>
      </c>
      <c r="AO14" s="139">
        <v>4.5891580000000003</v>
      </c>
      <c r="AP14" s="139">
        <v>4.9396469999999999</v>
      </c>
      <c r="AQ14" s="139">
        <v>5.0487029999999988</v>
      </c>
      <c r="AR14" s="139">
        <v>4.9659600000000008</v>
      </c>
      <c r="AS14" s="139">
        <v>6.1442209999999999</v>
      </c>
      <c r="AT14" s="139">
        <v>5.4853599999999991</v>
      </c>
      <c r="AU14" s="139">
        <v>5.5071220000000007</v>
      </c>
      <c r="AV14" s="139">
        <v>4.792667999999999</v>
      </c>
      <c r="AW14" s="139">
        <v>5.9242600000000003</v>
      </c>
      <c r="AX14" s="139">
        <v>4.7235139999999998</v>
      </c>
      <c r="AY14" s="139">
        <v>3.9411509999999996</v>
      </c>
      <c r="AZ14" s="139">
        <v>4.3018090000000004</v>
      </c>
      <c r="BA14" s="139">
        <v>6.0787369999999994</v>
      </c>
      <c r="BB14" s="139">
        <v>5.4895230000000002</v>
      </c>
      <c r="BC14" s="139">
        <v>6.2290320000000001</v>
      </c>
      <c r="BD14" s="139">
        <v>6.0719019999999997</v>
      </c>
      <c r="BE14" s="139">
        <v>5.6876939999999996</v>
      </c>
      <c r="BF14" s="139">
        <v>7.6477700000000004</v>
      </c>
      <c r="BG14" s="139">
        <v>5.0459240000000003</v>
      </c>
      <c r="BH14" s="112">
        <v>6.5635870000000009</v>
      </c>
      <c r="BI14" s="139">
        <v>7.4438809999999993</v>
      </c>
      <c r="BJ14" s="139">
        <v>7.1673670000000005</v>
      </c>
      <c r="BK14" s="112">
        <v>6.5363869999999995</v>
      </c>
      <c r="BL14" s="112">
        <v>5.4356299999999997</v>
      </c>
      <c r="BM14" s="112">
        <v>5.7152199999999995</v>
      </c>
      <c r="BN14" s="112">
        <v>5.5337259999999997</v>
      </c>
      <c r="BO14" s="112">
        <v>7.0393369999999997</v>
      </c>
      <c r="BP14" s="139">
        <v>6.2317480000000005</v>
      </c>
      <c r="BQ14" s="139">
        <v>6.049347</v>
      </c>
      <c r="BR14" s="139">
        <v>6.4237859999999998</v>
      </c>
      <c r="BS14" s="139">
        <v>5.8694880000000005</v>
      </c>
      <c r="BT14" s="139">
        <v>6.1992960000000004</v>
      </c>
      <c r="BU14" s="139">
        <v>7.4250069999999999</v>
      </c>
      <c r="BV14" s="139">
        <v>6.4583900000000005</v>
      </c>
      <c r="BW14" s="139">
        <v>5.4243680000000012</v>
      </c>
      <c r="BX14" s="139">
        <v>5.4555290000000021</v>
      </c>
      <c r="BY14" s="139">
        <v>5.9549389999999987</v>
      </c>
      <c r="BZ14" s="139">
        <v>8.2321729999999995</v>
      </c>
      <c r="CA14" s="139">
        <v>6.8343600000000002</v>
      </c>
      <c r="CB14" s="139">
        <v>6.1865950000000005</v>
      </c>
      <c r="CC14" s="139">
        <v>6.75657</v>
      </c>
      <c r="CD14" s="139">
        <v>7.1346470000000002</v>
      </c>
      <c r="CE14" s="139">
        <v>5.8783540000000007</v>
      </c>
      <c r="CF14" s="10"/>
    </row>
    <row r="15" spans="1:84" x14ac:dyDescent="0.35">
      <c r="A15" s="10"/>
      <c r="B15" s="25" t="s">
        <v>107</v>
      </c>
      <c r="C15" s="140">
        <v>1.6840140000000006</v>
      </c>
      <c r="D15" s="140">
        <v>1.9018500000000003</v>
      </c>
      <c r="E15" s="140">
        <v>1.7313450000000008</v>
      </c>
      <c r="F15" s="140">
        <v>1.592266</v>
      </c>
      <c r="G15" s="140">
        <v>2.2536449999999997</v>
      </c>
      <c r="H15" s="140">
        <v>1.6985800000000002</v>
      </c>
      <c r="I15" s="140">
        <v>1.6499340000000002</v>
      </c>
      <c r="J15" s="140">
        <v>1.833043</v>
      </c>
      <c r="K15" s="140">
        <v>1.9567799999999997</v>
      </c>
      <c r="L15" s="140">
        <v>2.0511119999999998</v>
      </c>
      <c r="M15" s="140">
        <v>2.245333</v>
      </c>
      <c r="N15" s="140">
        <v>1.6409560000000001</v>
      </c>
      <c r="O15" s="140">
        <v>1.7637229999999999</v>
      </c>
      <c r="P15" s="140">
        <v>1.5624969999999998</v>
      </c>
      <c r="Q15" s="140">
        <v>1.7941210000000001</v>
      </c>
      <c r="R15" s="140">
        <v>2.1430319999999998</v>
      </c>
      <c r="S15" s="140">
        <v>1.593672</v>
      </c>
      <c r="T15" s="140">
        <v>1.666372</v>
      </c>
      <c r="U15" s="140">
        <v>1.544219</v>
      </c>
      <c r="V15" s="140">
        <v>1.7481310000000001</v>
      </c>
      <c r="W15" s="140">
        <v>1.5784660000000001</v>
      </c>
      <c r="X15" s="140">
        <v>2.0655589999999999</v>
      </c>
      <c r="Y15" s="140">
        <v>2.0082059999999999</v>
      </c>
      <c r="Z15" s="140">
        <v>1.632477</v>
      </c>
      <c r="AA15" s="140">
        <v>1.409079</v>
      </c>
      <c r="AB15" s="140">
        <v>1.964969</v>
      </c>
      <c r="AC15" s="140">
        <v>1.4471270000000001</v>
      </c>
      <c r="AD15" s="140">
        <v>1.5210349999999999</v>
      </c>
      <c r="AE15" s="140">
        <v>0.84264600000000001</v>
      </c>
      <c r="AF15" s="140">
        <v>0.92569500000000016</v>
      </c>
      <c r="AG15" s="140">
        <v>1.166293</v>
      </c>
      <c r="AH15" s="140">
        <v>1.268052</v>
      </c>
      <c r="AI15" s="140">
        <v>1.2002999999999999</v>
      </c>
      <c r="AJ15" s="140">
        <v>1.0641150000000001</v>
      </c>
      <c r="AK15" s="140">
        <v>1.682758</v>
      </c>
      <c r="AL15" s="140">
        <v>1.5127010000000001</v>
      </c>
      <c r="AM15" s="140">
        <v>1.3564789999999998</v>
      </c>
      <c r="AN15" s="140">
        <v>1.1563430000000001</v>
      </c>
      <c r="AO15" s="140">
        <v>1.622757</v>
      </c>
      <c r="AP15" s="140">
        <v>1.435095</v>
      </c>
      <c r="AQ15" s="140">
        <v>1.3857030000000001</v>
      </c>
      <c r="AR15" s="140">
        <v>1.496362</v>
      </c>
      <c r="AS15" s="140">
        <v>1.9607870000000003</v>
      </c>
      <c r="AT15" s="140">
        <v>2.1736119999999999</v>
      </c>
      <c r="AU15" s="140">
        <v>1.9735370000000003</v>
      </c>
      <c r="AV15" s="140">
        <v>1.5521129999999999</v>
      </c>
      <c r="AW15" s="140">
        <v>2.2861729999999998</v>
      </c>
      <c r="AX15" s="140">
        <v>1.6664600000000001</v>
      </c>
      <c r="AY15" s="140">
        <v>1.3847140000000002</v>
      </c>
      <c r="AZ15" s="140">
        <v>1.4012070000000001</v>
      </c>
      <c r="BA15" s="140">
        <v>2.4247740000000002</v>
      </c>
      <c r="BB15" s="140">
        <v>1.6354070000000001</v>
      </c>
      <c r="BC15" s="140">
        <v>2.0458859999999999</v>
      </c>
      <c r="BD15" s="140">
        <v>1.7536909999999999</v>
      </c>
      <c r="BE15" s="140">
        <v>1.619855</v>
      </c>
      <c r="BF15" s="140">
        <v>2.1429010000000002</v>
      </c>
      <c r="BG15" s="140">
        <v>1.99987</v>
      </c>
      <c r="BH15" s="114">
        <v>2.8794630000000003</v>
      </c>
      <c r="BI15" s="140">
        <v>1.7477989999999999</v>
      </c>
      <c r="BJ15" s="140">
        <v>2.5838860000000001</v>
      </c>
      <c r="BK15" s="114">
        <v>2.113575</v>
      </c>
      <c r="BL15" s="114">
        <v>1.9266480000000001</v>
      </c>
      <c r="BM15" s="114">
        <v>1.7315780000000003</v>
      </c>
      <c r="BN15" s="114">
        <v>2.0337100000000001</v>
      </c>
      <c r="BO15" s="114">
        <v>2.4866049999999995</v>
      </c>
      <c r="BP15" s="140">
        <v>2.2279530000000003</v>
      </c>
      <c r="BQ15" s="140">
        <v>2.5878760000000001</v>
      </c>
      <c r="BR15" s="140">
        <v>2.272297</v>
      </c>
      <c r="BS15" s="140">
        <v>1.863332</v>
      </c>
      <c r="BT15" s="140">
        <v>2.3687690000000003</v>
      </c>
      <c r="BU15" s="140">
        <v>2.0818080000000001</v>
      </c>
      <c r="BV15" s="140">
        <v>1.9414419999999999</v>
      </c>
      <c r="BW15" s="140">
        <v>1.9829269999999999</v>
      </c>
      <c r="BX15" s="140">
        <v>2.0497049999999999</v>
      </c>
      <c r="BY15" s="140">
        <v>1.8718909999999997</v>
      </c>
      <c r="BZ15" s="140">
        <v>2.8478740000000005</v>
      </c>
      <c r="CA15" s="140">
        <v>1.8047419999999998</v>
      </c>
      <c r="CB15" s="140">
        <v>1.7792419999999998</v>
      </c>
      <c r="CC15" s="140">
        <v>2.1568659999999995</v>
      </c>
      <c r="CD15" s="140">
        <v>2.5679730000000003</v>
      </c>
      <c r="CE15" s="140">
        <v>2.4236209999999998</v>
      </c>
      <c r="CF15" s="10"/>
    </row>
    <row r="16" spans="1:84" x14ac:dyDescent="0.35">
      <c r="A16" s="10"/>
      <c r="B16" s="76" t="s">
        <v>146</v>
      </c>
      <c r="C16" s="139">
        <v>3.291312</v>
      </c>
      <c r="D16" s="139">
        <v>2.7802590000000009</v>
      </c>
      <c r="E16" s="139">
        <v>3.1431290000000009</v>
      </c>
      <c r="F16" s="139">
        <v>2.6177929999999998</v>
      </c>
      <c r="G16" s="139">
        <v>3.0209820000000001</v>
      </c>
      <c r="H16" s="139">
        <v>3.2316030000000007</v>
      </c>
      <c r="I16" s="139">
        <v>3.0324730000000004</v>
      </c>
      <c r="J16" s="139">
        <v>3.6771590000000001</v>
      </c>
      <c r="K16" s="139">
        <v>3.7654449999999997</v>
      </c>
      <c r="L16" s="139">
        <v>3.1315730000000004</v>
      </c>
      <c r="M16" s="139">
        <v>3.026278</v>
      </c>
      <c r="N16" s="139">
        <v>3.0037389999999999</v>
      </c>
      <c r="O16" s="139">
        <v>3.0532240000000002</v>
      </c>
      <c r="P16" s="139">
        <v>2.712847</v>
      </c>
      <c r="Q16" s="139">
        <v>2.896312</v>
      </c>
      <c r="R16" s="139">
        <v>3.554122</v>
      </c>
      <c r="S16" s="139">
        <v>3.5432129999999997</v>
      </c>
      <c r="T16" s="139">
        <v>2.9323169999999998</v>
      </c>
      <c r="U16" s="139">
        <v>3.0489000000000002</v>
      </c>
      <c r="V16" s="139">
        <v>3.4748589999999999</v>
      </c>
      <c r="W16" s="139">
        <v>3.0700970000000001</v>
      </c>
      <c r="X16" s="139">
        <v>4.030036</v>
      </c>
      <c r="Y16" s="139">
        <v>3.5170820000000003</v>
      </c>
      <c r="Z16" s="139">
        <v>2.717047</v>
      </c>
      <c r="AA16" s="139">
        <v>3.00299</v>
      </c>
      <c r="AB16" s="139">
        <v>3.157524</v>
      </c>
      <c r="AC16" s="139">
        <v>2.7913940000000004</v>
      </c>
      <c r="AD16" s="139">
        <v>2.316395</v>
      </c>
      <c r="AE16" s="139">
        <v>1.6746780000000001</v>
      </c>
      <c r="AF16" s="139">
        <v>1.8861059999999998</v>
      </c>
      <c r="AG16" s="139">
        <v>1.3835380000000002</v>
      </c>
      <c r="AH16" s="139">
        <v>2.0354369999999999</v>
      </c>
      <c r="AI16" s="139">
        <v>2.2581329999999999</v>
      </c>
      <c r="AJ16" s="139">
        <v>2.4143629999999998</v>
      </c>
      <c r="AK16" s="139">
        <v>2.9272130000000001</v>
      </c>
      <c r="AL16" s="139">
        <v>2.7023929999999998</v>
      </c>
      <c r="AM16" s="139">
        <v>2.2978240000000003</v>
      </c>
      <c r="AN16" s="139">
        <v>2.1502239999999997</v>
      </c>
      <c r="AO16" s="139">
        <v>2.5451790000000001</v>
      </c>
      <c r="AP16" s="139">
        <v>2.6584849999999998</v>
      </c>
      <c r="AQ16" s="139">
        <v>3.1001409999999998</v>
      </c>
      <c r="AR16" s="139">
        <v>3.5233829999999999</v>
      </c>
      <c r="AS16" s="139">
        <v>3.1939539999999997</v>
      </c>
      <c r="AT16" s="139">
        <v>3.4038469999999998</v>
      </c>
      <c r="AU16" s="139">
        <v>2.942574</v>
      </c>
      <c r="AV16" s="139">
        <v>3.8303909999999997</v>
      </c>
      <c r="AW16" s="139">
        <v>3.3921590000000004</v>
      </c>
      <c r="AX16" s="139">
        <v>3.6880730000000002</v>
      </c>
      <c r="AY16" s="139">
        <v>2.5857939999999999</v>
      </c>
      <c r="AZ16" s="139">
        <v>3.0789720000000003</v>
      </c>
      <c r="BA16" s="139">
        <v>4.5324559999999998</v>
      </c>
      <c r="BB16" s="139">
        <v>3.3007900000000001</v>
      </c>
      <c r="BC16" s="139">
        <v>4.040565</v>
      </c>
      <c r="BD16" s="139">
        <v>3.5386069999999998</v>
      </c>
      <c r="BE16" s="139">
        <v>3.3055180000000006</v>
      </c>
      <c r="BF16" s="139">
        <v>3.9648080000000001</v>
      </c>
      <c r="BG16" s="139">
        <v>3.5191919999999999</v>
      </c>
      <c r="BH16" s="112">
        <v>3.3305389999999999</v>
      </c>
      <c r="BI16" s="139">
        <v>4.6046550000000002</v>
      </c>
      <c r="BJ16" s="139">
        <v>3.8337699999999999</v>
      </c>
      <c r="BK16" s="112">
        <v>3.3309579999999999</v>
      </c>
      <c r="BL16" s="112">
        <v>3.8852099999999998</v>
      </c>
      <c r="BM16" s="112">
        <v>3.774162</v>
      </c>
      <c r="BN16" s="112">
        <v>3.5890110000000006</v>
      </c>
      <c r="BO16" s="112">
        <v>3.8927310000000004</v>
      </c>
      <c r="BP16" s="139">
        <v>3.1169380000000002</v>
      </c>
      <c r="BQ16" s="139">
        <v>4.1298849999999998</v>
      </c>
      <c r="BR16" s="139">
        <v>4.4288979999999993</v>
      </c>
      <c r="BS16" s="139">
        <v>3.7213370000000001</v>
      </c>
      <c r="BT16" s="139">
        <v>4.228383</v>
      </c>
      <c r="BU16" s="139">
        <v>3.3326389999999999</v>
      </c>
      <c r="BV16" s="139">
        <v>3.911022</v>
      </c>
      <c r="BW16" s="139">
        <v>3.4053730000000004</v>
      </c>
      <c r="BX16" s="139">
        <v>4.404967000000001</v>
      </c>
      <c r="BY16" s="139">
        <v>4.8850070000000017</v>
      </c>
      <c r="BZ16" s="139">
        <v>4.3642509999999994</v>
      </c>
      <c r="CA16" s="139">
        <v>3.8591869999999999</v>
      </c>
      <c r="CB16" s="139">
        <v>3.9353389999999999</v>
      </c>
      <c r="CC16" s="139">
        <v>4.392207</v>
      </c>
      <c r="CD16" s="139">
        <v>4.0889790000000001</v>
      </c>
      <c r="CE16" s="139">
        <v>3.8480999999999996</v>
      </c>
      <c r="CF16" s="10"/>
    </row>
    <row r="17" spans="1:84" x14ac:dyDescent="0.35">
      <c r="A17" s="10"/>
      <c r="B17" s="25" t="s">
        <v>147</v>
      </c>
      <c r="C17" s="140">
        <v>4.4323060000000005</v>
      </c>
      <c r="D17" s="140">
        <v>4.4433590000000009</v>
      </c>
      <c r="E17" s="140">
        <v>4.0282440000000008</v>
      </c>
      <c r="F17" s="140">
        <v>4.8850969999999991</v>
      </c>
      <c r="G17" s="140">
        <v>5.2486829999999989</v>
      </c>
      <c r="H17" s="140">
        <v>4.3631920000000006</v>
      </c>
      <c r="I17" s="140">
        <v>3.7142349999999995</v>
      </c>
      <c r="J17" s="140">
        <v>5.1467269999999994</v>
      </c>
      <c r="K17" s="140">
        <v>3.5150819999999996</v>
      </c>
      <c r="L17" s="140">
        <v>4.4758669999999992</v>
      </c>
      <c r="M17" s="140">
        <v>5.9535229999999997</v>
      </c>
      <c r="N17" s="140">
        <v>6.3900349999999992</v>
      </c>
      <c r="O17" s="140">
        <v>6.143063999999999</v>
      </c>
      <c r="P17" s="140">
        <v>5.2960099999999999</v>
      </c>
      <c r="Q17" s="140">
        <v>3.9584000000000001</v>
      </c>
      <c r="R17" s="140">
        <v>5.0662129999999994</v>
      </c>
      <c r="S17" s="140">
        <v>5.1254210000000002</v>
      </c>
      <c r="T17" s="140">
        <v>4.1418170000000005</v>
      </c>
      <c r="U17" s="140">
        <v>4.5682340000000003</v>
      </c>
      <c r="V17" s="140">
        <v>3.7678099999999999</v>
      </c>
      <c r="W17" s="140">
        <v>3.9211130000000001</v>
      </c>
      <c r="X17" s="140">
        <v>5.1362040000000002</v>
      </c>
      <c r="Y17" s="140">
        <v>6.7403959999999996</v>
      </c>
      <c r="Z17" s="140">
        <v>6.3672090000000008</v>
      </c>
      <c r="AA17" s="140">
        <v>4.3237869999999994</v>
      </c>
      <c r="AB17" s="140">
        <v>3.907508</v>
      </c>
      <c r="AC17" s="140">
        <v>3.978583</v>
      </c>
      <c r="AD17" s="140">
        <v>1.8596620000000001</v>
      </c>
      <c r="AE17" s="140">
        <v>0.93436299999999994</v>
      </c>
      <c r="AF17" s="140">
        <v>1.534756</v>
      </c>
      <c r="AG17" s="140">
        <v>2.5124550000000001</v>
      </c>
      <c r="AH17" s="140">
        <v>2.092778</v>
      </c>
      <c r="AI17" s="140">
        <v>2.412874</v>
      </c>
      <c r="AJ17" s="140">
        <v>2.7571870000000001</v>
      </c>
      <c r="AK17" s="140">
        <v>4.1458399999999997</v>
      </c>
      <c r="AL17" s="140">
        <v>4.1425919999999996</v>
      </c>
      <c r="AM17" s="140">
        <v>2.3465739999999999</v>
      </c>
      <c r="AN17" s="140">
        <v>2.665959</v>
      </c>
      <c r="AO17" s="140">
        <v>3.5029599999999999</v>
      </c>
      <c r="AP17" s="140">
        <v>3.4776059999999998</v>
      </c>
      <c r="AQ17" s="140">
        <v>4.8293100000000004</v>
      </c>
      <c r="AR17" s="140">
        <v>4.8062759999999995</v>
      </c>
      <c r="AS17" s="140">
        <v>4.7596959999999999</v>
      </c>
      <c r="AT17" s="140">
        <v>4.6944949999999999</v>
      </c>
      <c r="AU17" s="140">
        <v>5.0095179999999999</v>
      </c>
      <c r="AV17" s="140">
        <v>5.045833</v>
      </c>
      <c r="AW17" s="140">
        <v>6.9889510000000001</v>
      </c>
      <c r="AX17" s="140">
        <v>7.3758759999999999</v>
      </c>
      <c r="AY17" s="140">
        <v>3.177381</v>
      </c>
      <c r="AZ17" s="140">
        <v>3.7787280000000005</v>
      </c>
      <c r="BA17" s="140">
        <v>4.5024029999999993</v>
      </c>
      <c r="BB17" s="140">
        <v>5.3212440000000001</v>
      </c>
      <c r="BC17" s="140">
        <v>5.1477820000000003</v>
      </c>
      <c r="BD17" s="140">
        <v>4.7821860000000003</v>
      </c>
      <c r="BE17" s="140">
        <v>5.0960179999999999</v>
      </c>
      <c r="BF17" s="140">
        <v>4.0026480000000006</v>
      </c>
      <c r="BG17" s="140">
        <v>5.1583680000000003</v>
      </c>
      <c r="BH17" s="114">
        <v>5.9392259999999997</v>
      </c>
      <c r="BI17" s="140">
        <v>5.452178</v>
      </c>
      <c r="BJ17" s="140">
        <v>8.2516250000000007</v>
      </c>
      <c r="BK17" s="114">
        <v>3.7907850000000001</v>
      </c>
      <c r="BL17" s="114">
        <v>4.6791409999999996</v>
      </c>
      <c r="BM17" s="114">
        <v>6.4455639999999992</v>
      </c>
      <c r="BN17" s="114">
        <v>5.9130920000000007</v>
      </c>
      <c r="BO17" s="114">
        <v>5.2562090000000001</v>
      </c>
      <c r="BP17" s="140">
        <v>4.5405569999999997</v>
      </c>
      <c r="BQ17" s="140">
        <v>5.3313440000000005</v>
      </c>
      <c r="BR17" s="140">
        <v>3.8031129999999997</v>
      </c>
      <c r="BS17" s="140">
        <v>3.3874920000000004</v>
      </c>
      <c r="BT17" s="140">
        <v>5.5653570000000006</v>
      </c>
      <c r="BU17" s="140">
        <v>6.9966920000000004</v>
      </c>
      <c r="BV17" s="140">
        <v>6.5218600000000002</v>
      </c>
      <c r="BW17" s="140">
        <v>5.0977100000000002</v>
      </c>
      <c r="BX17" s="140">
        <v>4.7537090000000006</v>
      </c>
      <c r="BY17" s="140">
        <v>4.6739190000000006</v>
      </c>
      <c r="BZ17" s="140">
        <v>6.7644880000000001</v>
      </c>
      <c r="CA17" s="140">
        <v>3.742322000000001</v>
      </c>
      <c r="CB17" s="140">
        <v>5.1628929999999995</v>
      </c>
      <c r="CC17" s="140">
        <v>4.4799309999999988</v>
      </c>
      <c r="CD17" s="140">
        <v>4.731997999999999</v>
      </c>
      <c r="CE17" s="140">
        <v>3.6836200000000003</v>
      </c>
      <c r="CF17" s="10"/>
    </row>
    <row r="18" spans="1:84" x14ac:dyDescent="0.35">
      <c r="A18" s="10"/>
      <c r="B18" s="76" t="s">
        <v>108</v>
      </c>
      <c r="C18" s="139">
        <v>4.0780019999999997</v>
      </c>
      <c r="D18" s="139">
        <v>3.8789440000000002</v>
      </c>
      <c r="E18" s="139">
        <v>3.9568479999999995</v>
      </c>
      <c r="F18" s="139">
        <v>3.5471199999999987</v>
      </c>
      <c r="G18" s="139">
        <v>4.6597529999999994</v>
      </c>
      <c r="H18" s="139">
        <v>3.3211829999999996</v>
      </c>
      <c r="I18" s="139">
        <v>4.0707159999999991</v>
      </c>
      <c r="J18" s="139">
        <v>4.0097749999999994</v>
      </c>
      <c r="K18" s="139">
        <v>3.3963239999999999</v>
      </c>
      <c r="L18" s="139">
        <v>3.9102140000000003</v>
      </c>
      <c r="M18" s="139">
        <v>4.3360960000000004</v>
      </c>
      <c r="N18" s="139">
        <v>3.5326080000000002</v>
      </c>
      <c r="O18" s="139">
        <v>4.3578669999999997</v>
      </c>
      <c r="P18" s="139">
        <v>3.3056680000000003</v>
      </c>
      <c r="Q18" s="139">
        <v>3.51953</v>
      </c>
      <c r="R18" s="139">
        <v>4.0447980000000001</v>
      </c>
      <c r="S18" s="139">
        <v>3.9997639999999999</v>
      </c>
      <c r="T18" s="139">
        <v>3.6123129999999999</v>
      </c>
      <c r="U18" s="139">
        <v>4.0789749999999998</v>
      </c>
      <c r="V18" s="139">
        <v>4.0072000000000001</v>
      </c>
      <c r="W18" s="139">
        <v>3.2130369999999999</v>
      </c>
      <c r="X18" s="139">
        <v>4.2145170000000007</v>
      </c>
      <c r="Y18" s="139">
        <v>3.9897580000000001</v>
      </c>
      <c r="Z18" s="139">
        <v>4.1598839999999999</v>
      </c>
      <c r="AA18" s="139">
        <v>4.0901540000000001</v>
      </c>
      <c r="AB18" s="139">
        <v>3.5557989999999995</v>
      </c>
      <c r="AC18" s="139">
        <v>4.1861640000000007</v>
      </c>
      <c r="AD18" s="139">
        <v>2.689133</v>
      </c>
      <c r="AE18" s="139">
        <v>2.4952270000000003</v>
      </c>
      <c r="AF18" s="139">
        <v>2.9524910000000002</v>
      </c>
      <c r="AG18" s="139">
        <v>3.3216559999999999</v>
      </c>
      <c r="AH18" s="139">
        <v>3.2870950000000003</v>
      </c>
      <c r="AI18" s="139">
        <v>3.1797089999999999</v>
      </c>
      <c r="AJ18" s="139">
        <v>3.5955130000000004</v>
      </c>
      <c r="AK18" s="139">
        <v>3.4006110000000001</v>
      </c>
      <c r="AL18" s="139">
        <v>4.2381189999999993</v>
      </c>
      <c r="AM18" s="139">
        <v>2.9542389999999998</v>
      </c>
      <c r="AN18" s="139">
        <v>2.8262210000000003</v>
      </c>
      <c r="AO18" s="139">
        <v>3.8173689999999998</v>
      </c>
      <c r="AP18" s="139">
        <v>3.5600339999999995</v>
      </c>
      <c r="AQ18" s="139">
        <v>3.7857100000000008</v>
      </c>
      <c r="AR18" s="139">
        <v>3.6854720000000003</v>
      </c>
      <c r="AS18" s="139">
        <v>4.2955290000000002</v>
      </c>
      <c r="AT18" s="139">
        <v>4.2957699999999992</v>
      </c>
      <c r="AU18" s="139">
        <v>4.0105119999999994</v>
      </c>
      <c r="AV18" s="139">
        <v>4.0872399999999995</v>
      </c>
      <c r="AW18" s="139">
        <v>4.6240800000000002</v>
      </c>
      <c r="AX18" s="139">
        <v>3.8300429999999999</v>
      </c>
      <c r="AY18" s="139">
        <v>4.0639349999999999</v>
      </c>
      <c r="AZ18" s="139">
        <v>3.1048180000000003</v>
      </c>
      <c r="BA18" s="139">
        <v>4.8831180000000005</v>
      </c>
      <c r="BB18" s="139">
        <v>3.9604880000000002</v>
      </c>
      <c r="BC18" s="139">
        <v>5.9507939999999993</v>
      </c>
      <c r="BD18" s="139">
        <v>3.654261</v>
      </c>
      <c r="BE18" s="139">
        <v>4.2297310000000001</v>
      </c>
      <c r="BF18" s="139">
        <v>4.572909000000001</v>
      </c>
      <c r="BG18" s="139">
        <v>4.9366079999999997</v>
      </c>
      <c r="BH18" s="112">
        <v>5.1339449999999998</v>
      </c>
      <c r="BI18" s="139">
        <v>5.0437200000000004</v>
      </c>
      <c r="BJ18" s="139">
        <v>5.4892899999999996</v>
      </c>
      <c r="BK18" s="112">
        <v>4.1125230000000004</v>
      </c>
      <c r="BL18" s="112">
        <v>5.0576639999999999</v>
      </c>
      <c r="BM18" s="112">
        <v>4.9367589999999995</v>
      </c>
      <c r="BN18" s="112">
        <v>4.8997000000000002</v>
      </c>
      <c r="BO18" s="112">
        <v>6.7759060000000009</v>
      </c>
      <c r="BP18" s="139">
        <v>4.5019570000000009</v>
      </c>
      <c r="BQ18" s="139">
        <v>4.6593749999999989</v>
      </c>
      <c r="BR18" s="139">
        <v>4.8812990000000003</v>
      </c>
      <c r="BS18" s="139">
        <v>4.5306739999999985</v>
      </c>
      <c r="BT18" s="139">
        <v>5.6599289999999991</v>
      </c>
      <c r="BU18" s="139">
        <v>5.5191070000000009</v>
      </c>
      <c r="BV18" s="139">
        <v>5.8861839999999992</v>
      </c>
      <c r="BW18" s="139">
        <v>5.1611990000000016</v>
      </c>
      <c r="BX18" s="139">
        <v>5.4109569999999998</v>
      </c>
      <c r="BY18" s="139">
        <v>5.8447700000000005</v>
      </c>
      <c r="BZ18" s="139">
        <v>6.5672389999999989</v>
      </c>
      <c r="CA18" s="139">
        <v>6.4798220000000004</v>
      </c>
      <c r="CB18" s="139">
        <v>4.412077</v>
      </c>
      <c r="CC18" s="139">
        <v>5.2239599999999999</v>
      </c>
      <c r="CD18" s="139">
        <v>5.6336190000000013</v>
      </c>
      <c r="CE18" s="139">
        <v>4.9267310000000011</v>
      </c>
      <c r="CF18" s="10"/>
    </row>
    <row r="19" spans="1:84" x14ac:dyDescent="0.35">
      <c r="A19" s="10"/>
      <c r="B19" s="94" t="s">
        <v>109</v>
      </c>
      <c r="C19" s="143">
        <f t="shared" ref="C19:BN19" si="0">SUM(C7:C18)</f>
        <v>49.187063999999992</v>
      </c>
      <c r="D19" s="143">
        <f t="shared" si="0"/>
        <v>43.705782999999997</v>
      </c>
      <c r="E19" s="143">
        <f t="shared" si="0"/>
        <v>46.046431999999996</v>
      </c>
      <c r="F19" s="143">
        <f t="shared" si="0"/>
        <v>42.202128000000002</v>
      </c>
      <c r="G19" s="143">
        <f t="shared" si="0"/>
        <v>48.907823999999998</v>
      </c>
      <c r="H19" s="143">
        <f t="shared" si="0"/>
        <v>45.489597999999994</v>
      </c>
      <c r="I19" s="143">
        <f t="shared" si="0"/>
        <v>45.630541000000001</v>
      </c>
      <c r="J19" s="143">
        <f t="shared" si="0"/>
        <v>51.171817999999995</v>
      </c>
      <c r="K19" s="143">
        <f t="shared" si="0"/>
        <v>43.929531000000004</v>
      </c>
      <c r="L19" s="143">
        <f t="shared" si="0"/>
        <v>48.536328000000012</v>
      </c>
      <c r="M19" s="143">
        <f t="shared" si="0"/>
        <v>48.338861999999999</v>
      </c>
      <c r="N19" s="143">
        <f t="shared" si="0"/>
        <v>44.102313000000002</v>
      </c>
      <c r="O19" s="143">
        <f t="shared" si="0"/>
        <v>52.710171999999986</v>
      </c>
      <c r="P19" s="143">
        <f t="shared" si="0"/>
        <v>43.309051000000004</v>
      </c>
      <c r="Q19" s="143">
        <f t="shared" si="0"/>
        <v>44.477987999999996</v>
      </c>
      <c r="R19" s="143">
        <f t="shared" si="0"/>
        <v>51.560894999999995</v>
      </c>
      <c r="S19" s="143">
        <f t="shared" si="0"/>
        <v>48.176023999999998</v>
      </c>
      <c r="T19" s="143">
        <f t="shared" si="0"/>
        <v>43.720111000000003</v>
      </c>
      <c r="U19" s="143">
        <f t="shared" si="0"/>
        <v>49.246289000000004</v>
      </c>
      <c r="V19" s="143">
        <f t="shared" si="0"/>
        <v>44.648738999999992</v>
      </c>
      <c r="W19" s="143">
        <f t="shared" si="0"/>
        <v>42.897334999999991</v>
      </c>
      <c r="X19" s="143">
        <f t="shared" si="0"/>
        <v>49.624613000000004</v>
      </c>
      <c r="Y19" s="143">
        <f t="shared" si="0"/>
        <v>50.156900000000007</v>
      </c>
      <c r="Z19" s="143">
        <f t="shared" si="0"/>
        <v>50.912396999999999</v>
      </c>
      <c r="AA19" s="143">
        <f t="shared" si="0"/>
        <v>44.614194999999995</v>
      </c>
      <c r="AB19" s="143">
        <f t="shared" si="0"/>
        <v>43.928832000000007</v>
      </c>
      <c r="AC19" s="143">
        <f t="shared" si="0"/>
        <v>47.315560999999995</v>
      </c>
      <c r="AD19" s="143">
        <f t="shared" si="0"/>
        <v>31.856835000000004</v>
      </c>
      <c r="AE19" s="143">
        <f t="shared" si="0"/>
        <v>23.964131999999999</v>
      </c>
      <c r="AF19" s="143">
        <f t="shared" si="0"/>
        <v>30.663059000000004</v>
      </c>
      <c r="AG19" s="143">
        <f t="shared" si="0"/>
        <v>30.230595999999998</v>
      </c>
      <c r="AH19" s="143">
        <f t="shared" si="0"/>
        <v>34.128159999999994</v>
      </c>
      <c r="AI19" s="143">
        <f t="shared" si="0"/>
        <v>33.411363999999992</v>
      </c>
      <c r="AJ19" s="143">
        <f t="shared" si="0"/>
        <v>34.438372999999999</v>
      </c>
      <c r="AK19" s="143">
        <f t="shared" si="0"/>
        <v>42.454764999999995</v>
      </c>
      <c r="AL19" s="143">
        <f t="shared" si="0"/>
        <v>39.718668999999998</v>
      </c>
      <c r="AM19" s="143">
        <f t="shared" si="0"/>
        <v>31.267877000000002</v>
      </c>
      <c r="AN19" s="143">
        <f t="shared" si="0"/>
        <v>33.482978000000003</v>
      </c>
      <c r="AO19" s="143">
        <f t="shared" si="0"/>
        <v>40.900640000000003</v>
      </c>
      <c r="AP19" s="143">
        <f t="shared" si="0"/>
        <v>40.030972000000006</v>
      </c>
      <c r="AQ19" s="143">
        <f t="shared" si="0"/>
        <v>45.435923000000003</v>
      </c>
      <c r="AR19" s="143">
        <f t="shared" si="0"/>
        <v>46.555430999999999</v>
      </c>
      <c r="AS19" s="143">
        <f t="shared" si="0"/>
        <v>53.527729999999998</v>
      </c>
      <c r="AT19" s="143">
        <f t="shared" si="0"/>
        <v>53.387201999999995</v>
      </c>
      <c r="AU19" s="143">
        <f t="shared" si="0"/>
        <v>48.971633000000004</v>
      </c>
      <c r="AV19" s="143">
        <f t="shared" si="0"/>
        <v>49.038017000000004</v>
      </c>
      <c r="AW19" s="143">
        <f t="shared" si="0"/>
        <v>61.217745000000001</v>
      </c>
      <c r="AX19" s="143">
        <f t="shared" si="0"/>
        <v>58.509945999999999</v>
      </c>
      <c r="AY19" s="143">
        <f t="shared" si="0"/>
        <v>38.326304999999998</v>
      </c>
      <c r="AZ19" s="143">
        <f t="shared" si="0"/>
        <v>42.226723000000007</v>
      </c>
      <c r="BA19" s="143">
        <f t="shared" si="0"/>
        <v>57.380332000000003</v>
      </c>
      <c r="BB19" s="143">
        <f t="shared" si="0"/>
        <v>50.771892000000001</v>
      </c>
      <c r="BC19" s="143">
        <f t="shared" si="0"/>
        <v>62.465274000000008</v>
      </c>
      <c r="BD19" s="143">
        <f t="shared" si="0"/>
        <v>53.476900999999998</v>
      </c>
      <c r="BE19" s="143">
        <f t="shared" si="0"/>
        <v>47.847006</v>
      </c>
      <c r="BF19" s="143">
        <f t="shared" si="0"/>
        <v>71.713237000000007</v>
      </c>
      <c r="BG19" s="143">
        <f t="shared" si="0"/>
        <v>53.746705999999996</v>
      </c>
      <c r="BH19" s="143">
        <f t="shared" si="0"/>
        <v>65.772903999999997</v>
      </c>
      <c r="BI19" s="143">
        <f t="shared" si="0"/>
        <v>59.349854000000001</v>
      </c>
      <c r="BJ19" s="143">
        <f t="shared" si="0"/>
        <v>66.328935000000001</v>
      </c>
      <c r="BK19" s="143">
        <f t="shared" si="0"/>
        <v>55.780931000000002</v>
      </c>
      <c r="BL19" s="143">
        <f t="shared" si="0"/>
        <v>52.082048000000007</v>
      </c>
      <c r="BM19" s="143">
        <f t="shared" si="0"/>
        <v>56.133318999999993</v>
      </c>
      <c r="BN19" s="143">
        <f t="shared" si="0"/>
        <v>54.547720000000005</v>
      </c>
      <c r="BO19" s="143">
        <f t="shared" ref="BO19:BW19" si="1">SUM(BO7:BO18)</f>
        <v>67.506135</v>
      </c>
      <c r="BP19" s="143">
        <f t="shared" si="1"/>
        <v>51.565201999999999</v>
      </c>
      <c r="BQ19" s="143">
        <f t="shared" si="1"/>
        <v>58.526773999999996</v>
      </c>
      <c r="BR19" s="143">
        <f t="shared" si="1"/>
        <v>54.291083999999998</v>
      </c>
      <c r="BS19" s="143">
        <f t="shared" si="1"/>
        <v>48.355436000000005</v>
      </c>
      <c r="BT19" s="143">
        <f t="shared" si="1"/>
        <v>62.61219599999999</v>
      </c>
      <c r="BU19" s="143">
        <f t="shared" si="1"/>
        <v>60.162175000000005</v>
      </c>
      <c r="BV19" s="143">
        <f t="shared" si="1"/>
        <v>58.850617999999997</v>
      </c>
      <c r="BW19" s="143">
        <f t="shared" si="1"/>
        <v>58.935502999999997</v>
      </c>
      <c r="BX19" s="143">
        <f t="shared" ref="BX19:BY19" si="2">SUM(BX7:BX18)</f>
        <v>60.646520999999993</v>
      </c>
      <c r="BY19" s="143">
        <f t="shared" si="2"/>
        <v>56.46611</v>
      </c>
      <c r="BZ19" s="143">
        <f t="shared" ref="BZ19:CA19" si="3">SUM(BZ7:BZ18)</f>
        <v>70.910118999999995</v>
      </c>
      <c r="CA19" s="143">
        <f t="shared" si="3"/>
        <v>56.059338999999994</v>
      </c>
      <c r="CB19" s="143">
        <f t="shared" ref="CB19:CC19" si="4">SUM(CB7:CB18)</f>
        <v>53.40341699999999</v>
      </c>
      <c r="CC19" s="143">
        <f t="shared" si="4"/>
        <v>63.907210999999997</v>
      </c>
      <c r="CD19" s="143">
        <f t="shared" ref="CD19:CE19" si="5">SUM(CD7:CD18)</f>
        <v>62.217870000000005</v>
      </c>
      <c r="CE19" s="143">
        <f t="shared" si="5"/>
        <v>58.711413000000007</v>
      </c>
      <c r="CF19" s="10"/>
    </row>
    <row r="20" spans="1:84" x14ac:dyDescent="0.35">
      <c r="A20" s="10"/>
      <c r="B20" s="93"/>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12"/>
      <c r="BI20" s="139"/>
      <c r="BJ20" s="139"/>
      <c r="BK20" s="112"/>
      <c r="BL20" s="112"/>
      <c r="BM20" s="112"/>
      <c r="BN20" s="112"/>
      <c r="BO20" s="112"/>
      <c r="BP20" s="139"/>
      <c r="BQ20" s="139"/>
      <c r="BR20" s="139"/>
      <c r="BS20" s="139"/>
      <c r="BT20" s="139"/>
      <c r="BU20" s="139"/>
      <c r="BV20" s="139"/>
      <c r="BW20" s="139"/>
      <c r="BX20" s="139"/>
      <c r="BY20" s="139"/>
      <c r="BZ20" s="139"/>
      <c r="CA20" s="139"/>
      <c r="CB20" s="139"/>
      <c r="CC20" s="139"/>
      <c r="CD20" s="139"/>
      <c r="CE20" s="139"/>
      <c r="CF20" s="10"/>
    </row>
    <row r="21" spans="1:84" x14ac:dyDescent="0.35">
      <c r="A21" s="10"/>
      <c r="B21" s="28" t="s">
        <v>110</v>
      </c>
      <c r="C21" s="140">
        <v>7.425699999999999E-2</v>
      </c>
      <c r="D21" s="140">
        <v>9.4101999999999991E-2</v>
      </c>
      <c r="E21" s="140">
        <v>8.3717999999999987E-2</v>
      </c>
      <c r="F21" s="140">
        <v>9.6438999999999997E-2</v>
      </c>
      <c r="G21" s="140">
        <v>6.1846999999999999E-2</v>
      </c>
      <c r="H21" s="140">
        <v>0.116053</v>
      </c>
      <c r="I21" s="140">
        <v>8.9063000000000003E-2</v>
      </c>
      <c r="J21" s="140">
        <v>0.12052100000000002</v>
      </c>
      <c r="K21" s="140">
        <v>0.159858</v>
      </c>
      <c r="L21" s="140">
        <v>7.962000000000001E-2</v>
      </c>
      <c r="M21" s="140">
        <v>7.726100000000001E-2</v>
      </c>
      <c r="N21" s="140">
        <v>9.1562999999999992E-2</v>
      </c>
      <c r="O21" s="140">
        <v>0.10529200000000001</v>
      </c>
      <c r="P21" s="140">
        <v>0.13123799999999999</v>
      </c>
      <c r="Q21" s="140">
        <v>7.3414000000000007E-2</v>
      </c>
      <c r="R21" s="140">
        <v>7.8728000000000006E-2</v>
      </c>
      <c r="S21" s="140">
        <v>7.0570999999999995E-2</v>
      </c>
      <c r="T21" s="140">
        <v>9.3853999999999993E-2</v>
      </c>
      <c r="U21" s="140">
        <v>0.115591</v>
      </c>
      <c r="V21" s="140">
        <v>0.13430999999999998</v>
      </c>
      <c r="W21" s="140">
        <v>0.18329100000000004</v>
      </c>
      <c r="X21" s="140">
        <v>0.10782499999999999</v>
      </c>
      <c r="Y21" s="140">
        <v>9.8311000000000009E-2</v>
      </c>
      <c r="Z21" s="140">
        <v>0.138124</v>
      </c>
      <c r="AA21" s="140">
        <v>5.9865000000000002E-2</v>
      </c>
      <c r="AB21" s="140">
        <v>6.6061000000000009E-2</v>
      </c>
      <c r="AC21" s="140">
        <v>5.9104999999999998E-2</v>
      </c>
      <c r="AD21" s="140">
        <v>7.0790000000000002E-3</v>
      </c>
      <c r="AE21" s="140">
        <v>1.3932E-2</v>
      </c>
      <c r="AF21" s="140">
        <v>3.5375000000000004E-2</v>
      </c>
      <c r="AG21" s="140">
        <v>0.13089900000000002</v>
      </c>
      <c r="AH21" s="140">
        <v>0.13345800000000002</v>
      </c>
      <c r="AI21" s="140">
        <v>9.5735000000000001E-2</v>
      </c>
      <c r="AJ21" s="140">
        <v>9.1141E-2</v>
      </c>
      <c r="AK21" s="140">
        <v>8.3393999999999996E-2</v>
      </c>
      <c r="AL21" s="140">
        <v>6.1274999999999996E-2</v>
      </c>
      <c r="AM21" s="140">
        <v>2.6473E-2</v>
      </c>
      <c r="AN21" s="140">
        <v>8.3193000000000003E-2</v>
      </c>
      <c r="AO21" s="140">
        <v>0.13794499999999998</v>
      </c>
      <c r="AP21" s="140">
        <v>8.7427000000000005E-2</v>
      </c>
      <c r="AQ21" s="140">
        <v>0.10210999999999998</v>
      </c>
      <c r="AR21" s="140">
        <v>7.7250000000000013E-2</v>
      </c>
      <c r="AS21" s="140">
        <v>0.135349</v>
      </c>
      <c r="AT21" s="140">
        <v>0.10401900000000001</v>
      </c>
      <c r="AU21" s="140">
        <v>6.4105999999999996E-2</v>
      </c>
      <c r="AV21" s="140">
        <v>0.117007</v>
      </c>
      <c r="AW21" s="140">
        <v>8.1357000000000013E-2</v>
      </c>
      <c r="AX21" s="140">
        <v>8.1748000000000001E-2</v>
      </c>
      <c r="AY21" s="140">
        <v>7.7834999999999988E-2</v>
      </c>
      <c r="AZ21" s="140">
        <v>9.7818999999999989E-2</v>
      </c>
      <c r="BA21" s="140">
        <v>0.20922499999999999</v>
      </c>
      <c r="BB21" s="140">
        <v>6.5992999999999996E-2</v>
      </c>
      <c r="BC21" s="140">
        <v>0.15993600000000002</v>
      </c>
      <c r="BD21" s="140">
        <v>7.7209E-2</v>
      </c>
      <c r="BE21" s="140">
        <v>0.182918</v>
      </c>
      <c r="BF21" s="140">
        <v>0.10843699999999999</v>
      </c>
      <c r="BG21" s="140">
        <v>6.9529000000000007E-2</v>
      </c>
      <c r="BH21" s="114">
        <v>0.117894</v>
      </c>
      <c r="BI21" s="140">
        <v>0.25524800000000003</v>
      </c>
      <c r="BJ21" s="140">
        <v>7.9989000000000005E-2</v>
      </c>
      <c r="BK21" s="114">
        <v>6.7066000000000001E-2</v>
      </c>
      <c r="BL21" s="114">
        <v>0.103772</v>
      </c>
      <c r="BM21" s="114">
        <v>0.14410299999999998</v>
      </c>
      <c r="BN21" s="114">
        <v>9.2560999999999991E-2</v>
      </c>
      <c r="BO21" s="114">
        <v>0.12753899999999999</v>
      </c>
      <c r="BP21" s="140">
        <v>9.5698999999999992E-2</v>
      </c>
      <c r="BQ21" s="140">
        <v>0.15331699999999998</v>
      </c>
      <c r="BR21" s="140">
        <v>0.14596199999999998</v>
      </c>
      <c r="BS21" s="140">
        <v>8.673199999999999E-2</v>
      </c>
      <c r="BT21" s="140">
        <v>4.9864000000000006E-2</v>
      </c>
      <c r="BU21" s="140">
        <v>8.2777000000000003E-2</v>
      </c>
      <c r="BV21" s="140">
        <v>8.3466999999999986E-2</v>
      </c>
      <c r="BW21" s="140">
        <v>5.6459000000000002E-2</v>
      </c>
      <c r="BX21" s="140">
        <v>6.3395999999999994E-2</v>
      </c>
      <c r="BY21" s="140">
        <v>0.192195</v>
      </c>
      <c r="BZ21" s="140">
        <v>6.7344000000000001E-2</v>
      </c>
      <c r="CA21" s="140">
        <v>9.3408999999999992E-2</v>
      </c>
      <c r="CB21" s="140">
        <v>0.14450500000000002</v>
      </c>
      <c r="CC21" s="140">
        <v>0.100106</v>
      </c>
      <c r="CD21" s="140">
        <v>0.10843999999999998</v>
      </c>
      <c r="CE21" s="140">
        <v>0.11065900000000002</v>
      </c>
      <c r="CF21" s="10"/>
    </row>
    <row r="22" spans="1:84" x14ac:dyDescent="0.35">
      <c r="A22" s="10"/>
      <c r="B22" s="26" t="s">
        <v>111</v>
      </c>
      <c r="C22" s="139">
        <v>14.888870999999998</v>
      </c>
      <c r="D22" s="139">
        <v>12.772648999999999</v>
      </c>
      <c r="E22" s="139">
        <v>12.697404999999998</v>
      </c>
      <c r="F22" s="139">
        <v>11.769859999999998</v>
      </c>
      <c r="G22" s="139">
        <v>12.498698000000003</v>
      </c>
      <c r="H22" s="139">
        <v>12.086483000000001</v>
      </c>
      <c r="I22" s="139">
        <v>13.198894000000001</v>
      </c>
      <c r="J22" s="139">
        <v>18.178446000000005</v>
      </c>
      <c r="K22" s="139">
        <v>14.879080999999994</v>
      </c>
      <c r="L22" s="139">
        <v>15.555658999999999</v>
      </c>
      <c r="M22" s="139">
        <v>13.005154999999998</v>
      </c>
      <c r="N22" s="139">
        <v>11.586726000000001</v>
      </c>
      <c r="O22" s="139">
        <v>12.615760999999997</v>
      </c>
      <c r="P22" s="139">
        <v>18.623722000000011</v>
      </c>
      <c r="Q22" s="139">
        <v>11.157927999999997</v>
      </c>
      <c r="R22" s="139">
        <v>11.649747000000005</v>
      </c>
      <c r="S22" s="139">
        <v>10.154299999999994</v>
      </c>
      <c r="T22" s="139">
        <v>11.325729000000001</v>
      </c>
      <c r="U22" s="139">
        <v>13.216981999999998</v>
      </c>
      <c r="V22" s="139">
        <v>12.523180000000004</v>
      </c>
      <c r="W22" s="139">
        <v>12.923025000000003</v>
      </c>
      <c r="X22" s="139">
        <v>17.579170999999999</v>
      </c>
      <c r="Y22" s="139">
        <v>14.161267</v>
      </c>
      <c r="Z22" s="139">
        <v>10.795975</v>
      </c>
      <c r="AA22" s="139">
        <v>16.019314000000001</v>
      </c>
      <c r="AB22" s="139">
        <v>11.070994000000001</v>
      </c>
      <c r="AC22" s="139">
        <v>9.8184769999999997</v>
      </c>
      <c r="AD22" s="139">
        <v>7.2530399999999995</v>
      </c>
      <c r="AE22" s="139">
        <v>7.9390879999999999</v>
      </c>
      <c r="AF22" s="139">
        <v>10.981041000000001</v>
      </c>
      <c r="AG22" s="139">
        <v>13.090645000000004</v>
      </c>
      <c r="AH22" s="139">
        <v>9.0217449999999992</v>
      </c>
      <c r="AI22" s="139">
        <v>10.710515000000001</v>
      </c>
      <c r="AJ22" s="139">
        <v>10.876258</v>
      </c>
      <c r="AK22" s="139">
        <v>10.842428999999999</v>
      </c>
      <c r="AL22" s="139">
        <v>10.766582999999995</v>
      </c>
      <c r="AM22" s="139">
        <v>9.2744960000000045</v>
      </c>
      <c r="AN22" s="139">
        <v>8.4678869999999993</v>
      </c>
      <c r="AO22" s="139">
        <v>8.427422</v>
      </c>
      <c r="AP22" s="139">
        <v>8.4105349999999977</v>
      </c>
      <c r="AQ22" s="139">
        <v>10.614269999999998</v>
      </c>
      <c r="AR22" s="139">
        <v>7.8378589999999999</v>
      </c>
      <c r="AS22" s="139">
        <v>9.3413190000000004</v>
      </c>
      <c r="AT22" s="139">
        <v>10.500439999999999</v>
      </c>
      <c r="AU22" s="139">
        <v>10.187618999999998</v>
      </c>
      <c r="AV22" s="139">
        <v>10.079040000000001</v>
      </c>
      <c r="AW22" s="139">
        <v>11.791723999999999</v>
      </c>
      <c r="AX22" s="139">
        <v>11.096928</v>
      </c>
      <c r="AY22" s="139">
        <v>14.373075999999999</v>
      </c>
      <c r="AZ22" s="139">
        <v>14.447562000000001</v>
      </c>
      <c r="BA22" s="139">
        <v>12.217591000000001</v>
      </c>
      <c r="BB22" s="139">
        <v>9.9364969999999992</v>
      </c>
      <c r="BC22" s="139">
        <v>9.6529780000000009</v>
      </c>
      <c r="BD22" s="139">
        <v>12.198620999999999</v>
      </c>
      <c r="BE22" s="139">
        <v>12.262829999999999</v>
      </c>
      <c r="BF22" s="139">
        <v>17.817429000000001</v>
      </c>
      <c r="BG22" s="139">
        <v>12.151842</v>
      </c>
      <c r="BH22" s="112">
        <v>15.268481999999999</v>
      </c>
      <c r="BI22" s="139">
        <v>20.290143999999998</v>
      </c>
      <c r="BJ22" s="139">
        <v>15.452541</v>
      </c>
      <c r="BK22" s="112">
        <v>11.408753999999998</v>
      </c>
      <c r="BL22" s="112">
        <v>13.653630000000001</v>
      </c>
      <c r="BM22" s="112">
        <v>15.240921</v>
      </c>
      <c r="BN22" s="112">
        <v>12.204967</v>
      </c>
      <c r="BO22" s="112">
        <v>17.109501000000002</v>
      </c>
      <c r="BP22" s="139">
        <v>20.339486999999998</v>
      </c>
      <c r="BQ22" s="139">
        <v>13.330049000000001</v>
      </c>
      <c r="BR22" s="139">
        <v>18.685133</v>
      </c>
      <c r="BS22" s="139">
        <v>13.830671000000001</v>
      </c>
      <c r="BT22" s="139">
        <v>15.65424</v>
      </c>
      <c r="BU22" s="139">
        <v>19.683474</v>
      </c>
      <c r="BV22" s="139">
        <v>14.344925999999999</v>
      </c>
      <c r="BW22" s="139">
        <v>16.010170999999993</v>
      </c>
      <c r="BX22" s="139">
        <v>13.137622</v>
      </c>
      <c r="BY22" s="139">
        <v>14.629255000000004</v>
      </c>
      <c r="BZ22" s="139">
        <v>17.055631000000009</v>
      </c>
      <c r="CA22" s="139">
        <v>20.966944000000002</v>
      </c>
      <c r="CB22" s="139">
        <v>18.258439999999997</v>
      </c>
      <c r="CC22" s="139">
        <v>19.863702999999997</v>
      </c>
      <c r="CD22" s="139">
        <v>20.623375000000006</v>
      </c>
      <c r="CE22" s="139">
        <v>17.997308999999998</v>
      </c>
      <c r="CF22" s="10"/>
    </row>
    <row r="23" spans="1:84" x14ac:dyDescent="0.35">
      <c r="A23" s="10"/>
      <c r="B23" s="28" t="s">
        <v>112</v>
      </c>
      <c r="C23" s="140">
        <v>9.7322700000000015</v>
      </c>
      <c r="D23" s="140">
        <v>9.8391430000000053</v>
      </c>
      <c r="E23" s="140">
        <v>11.720411</v>
      </c>
      <c r="F23" s="140">
        <v>10.156437999999996</v>
      </c>
      <c r="G23" s="140">
        <v>10.177389999999999</v>
      </c>
      <c r="H23" s="140">
        <v>10.085792999999995</v>
      </c>
      <c r="I23" s="140">
        <v>11.217059000000006</v>
      </c>
      <c r="J23" s="140">
        <v>10.333344000000006</v>
      </c>
      <c r="K23" s="140">
        <v>9.8803190000000001</v>
      </c>
      <c r="L23" s="140">
        <v>12.794237000000001</v>
      </c>
      <c r="M23" s="140">
        <v>14.206091999999991</v>
      </c>
      <c r="N23" s="140">
        <v>11.802137999999999</v>
      </c>
      <c r="O23" s="140">
        <v>10.230509999999994</v>
      </c>
      <c r="P23" s="140">
        <v>11.006849999999998</v>
      </c>
      <c r="Q23" s="140">
        <v>9.2824689999999954</v>
      </c>
      <c r="R23" s="140">
        <v>11.285359999999994</v>
      </c>
      <c r="S23" s="140">
        <v>10.120333999999998</v>
      </c>
      <c r="T23" s="140">
        <v>9.5101659999999963</v>
      </c>
      <c r="U23" s="140">
        <v>11.593107000000002</v>
      </c>
      <c r="V23" s="140">
        <v>10.253523999999995</v>
      </c>
      <c r="W23" s="140">
        <v>9.738542000000006</v>
      </c>
      <c r="X23" s="140">
        <v>12.914544999999997</v>
      </c>
      <c r="Y23" s="140">
        <v>13.849994000000002</v>
      </c>
      <c r="Z23" s="140">
        <v>12.825712000000003</v>
      </c>
      <c r="AA23" s="140">
        <v>8.9486269999999983</v>
      </c>
      <c r="AB23" s="140">
        <v>10.626990999999995</v>
      </c>
      <c r="AC23" s="140">
        <v>8.6467810000000007</v>
      </c>
      <c r="AD23" s="140">
        <v>2.9293740000000001</v>
      </c>
      <c r="AE23" s="140">
        <v>2.690395000000001</v>
      </c>
      <c r="AF23" s="140">
        <v>4.6672880000000019</v>
      </c>
      <c r="AG23" s="140">
        <v>7.2398630000000033</v>
      </c>
      <c r="AH23" s="140">
        <v>7.073936999999999</v>
      </c>
      <c r="AI23" s="140">
        <v>7.2161979999999959</v>
      </c>
      <c r="AJ23" s="140">
        <v>7.4919420000000017</v>
      </c>
      <c r="AK23" s="140">
        <v>9.0718800000000019</v>
      </c>
      <c r="AL23" s="140">
        <v>9.2888629999999957</v>
      </c>
      <c r="AM23" s="140">
        <v>5.2424450000000018</v>
      </c>
      <c r="AN23" s="140">
        <v>7.0812029999999995</v>
      </c>
      <c r="AO23" s="140">
        <v>8.1421189999999992</v>
      </c>
      <c r="AP23" s="140">
        <v>7.1308099999999994</v>
      </c>
      <c r="AQ23" s="140">
        <v>7.9122959999999969</v>
      </c>
      <c r="AR23" s="140">
        <v>9.720070999999999</v>
      </c>
      <c r="AS23" s="140">
        <v>11.216698000000001</v>
      </c>
      <c r="AT23" s="140">
        <v>11.417842000000002</v>
      </c>
      <c r="AU23" s="140">
        <v>10.711800999999985</v>
      </c>
      <c r="AV23" s="140">
        <v>10.870206000000005</v>
      </c>
      <c r="AW23" s="140">
        <v>15.622216</v>
      </c>
      <c r="AX23" s="140">
        <v>14.040739000000002</v>
      </c>
      <c r="AY23" s="140">
        <v>8.0736689999999989</v>
      </c>
      <c r="AZ23" s="140">
        <v>11.515078999999998</v>
      </c>
      <c r="BA23" s="140">
        <v>14.278371</v>
      </c>
      <c r="BB23" s="140">
        <v>10.970935000000001</v>
      </c>
      <c r="BC23" s="140">
        <v>13.233188999999999</v>
      </c>
      <c r="BD23" s="140">
        <v>12.040300000000002</v>
      </c>
      <c r="BE23" s="140">
        <v>13.682105999999999</v>
      </c>
      <c r="BF23" s="140">
        <v>13.236027999999999</v>
      </c>
      <c r="BG23" s="140">
        <v>12.585751999999999</v>
      </c>
      <c r="BH23" s="114">
        <v>14.014405</v>
      </c>
      <c r="BI23" s="140">
        <v>17.935988999999999</v>
      </c>
      <c r="BJ23" s="140">
        <v>17.923204999999999</v>
      </c>
      <c r="BK23" s="114">
        <v>12.080081</v>
      </c>
      <c r="BL23" s="114">
        <v>11.655801</v>
      </c>
      <c r="BM23" s="114">
        <v>13.57762</v>
      </c>
      <c r="BN23" s="114">
        <v>12.766448999999998</v>
      </c>
      <c r="BO23" s="114">
        <v>15.742210999999999</v>
      </c>
      <c r="BP23" s="140">
        <v>12.077169999999999</v>
      </c>
      <c r="BQ23" s="140">
        <v>13.912947000000001</v>
      </c>
      <c r="BR23" s="140">
        <v>11.809073</v>
      </c>
      <c r="BS23" s="140">
        <v>11.242539999999998</v>
      </c>
      <c r="BT23" s="140">
        <v>14.092684999999999</v>
      </c>
      <c r="BU23" s="140">
        <v>15.519600999999998</v>
      </c>
      <c r="BV23" s="140">
        <v>15.520261</v>
      </c>
      <c r="BW23" s="140">
        <v>11.629163</v>
      </c>
      <c r="BX23" s="140">
        <v>10.292175999999994</v>
      </c>
      <c r="BY23" s="140">
        <v>12.328984000000004</v>
      </c>
      <c r="BZ23" s="140">
        <v>15.317767000000002</v>
      </c>
      <c r="CA23" s="140">
        <v>12.235440999999998</v>
      </c>
      <c r="CB23" s="140">
        <v>12.574767999999995</v>
      </c>
      <c r="CC23" s="140">
        <v>14.279204999999999</v>
      </c>
      <c r="CD23" s="140">
        <v>12.673437000000003</v>
      </c>
      <c r="CE23" s="140">
        <v>12.320393999999993</v>
      </c>
      <c r="CF23" s="10"/>
    </row>
    <row r="24" spans="1:84" x14ac:dyDescent="0.35">
      <c r="A24" s="10"/>
      <c r="B24" s="26" t="s">
        <v>148</v>
      </c>
      <c r="C24" s="139">
        <v>16.132382000000007</v>
      </c>
      <c r="D24" s="139">
        <v>14.405453999999988</v>
      </c>
      <c r="E24" s="139">
        <v>20.280135000000023</v>
      </c>
      <c r="F24" s="139">
        <v>15.468013000000008</v>
      </c>
      <c r="G24" s="139">
        <v>18.927138999999983</v>
      </c>
      <c r="H24" s="139">
        <v>16.656162999999999</v>
      </c>
      <c r="I24" s="139">
        <v>16.623411999999991</v>
      </c>
      <c r="J24" s="139">
        <v>27.012865000000026</v>
      </c>
      <c r="K24" s="139">
        <v>19.4223</v>
      </c>
      <c r="L24" s="139">
        <v>19.868776999999984</v>
      </c>
      <c r="M24" s="139">
        <v>19.203451000000001</v>
      </c>
      <c r="N24" s="139">
        <v>14.130458000000004</v>
      </c>
      <c r="O24" s="139">
        <v>17.631437999999985</v>
      </c>
      <c r="P24" s="139">
        <v>16.982249000000003</v>
      </c>
      <c r="Q24" s="139">
        <v>19.871357000000003</v>
      </c>
      <c r="R24" s="139">
        <v>18.57825200000001</v>
      </c>
      <c r="S24" s="139">
        <v>19.798117000000008</v>
      </c>
      <c r="T24" s="139">
        <v>20.30959</v>
      </c>
      <c r="U24" s="139">
        <v>26.283084999999993</v>
      </c>
      <c r="V24" s="139">
        <v>27.655959000000021</v>
      </c>
      <c r="W24" s="139">
        <v>19.253272999999986</v>
      </c>
      <c r="X24" s="139">
        <v>24.209694000000006</v>
      </c>
      <c r="Y24" s="139">
        <v>21.704047000000006</v>
      </c>
      <c r="Z24" s="139">
        <v>18.332681000000004</v>
      </c>
      <c r="AA24" s="139">
        <v>18.719132999999982</v>
      </c>
      <c r="AB24" s="139">
        <v>13.746062000000009</v>
      </c>
      <c r="AC24" s="139">
        <v>18.301691000000012</v>
      </c>
      <c r="AD24" s="139">
        <v>11.652383000000002</v>
      </c>
      <c r="AE24" s="139">
        <v>8.0092180000000006</v>
      </c>
      <c r="AF24" s="139">
        <v>19.10249</v>
      </c>
      <c r="AG24" s="139">
        <v>17.159199000000001</v>
      </c>
      <c r="AH24" s="139">
        <v>16.614162999999998</v>
      </c>
      <c r="AI24" s="139">
        <v>16.553875999999999</v>
      </c>
      <c r="AJ24" s="139">
        <v>14.213716999999995</v>
      </c>
      <c r="AK24" s="139">
        <v>17.097488999999989</v>
      </c>
      <c r="AL24" s="139">
        <v>15.939595000000008</v>
      </c>
      <c r="AM24" s="139">
        <v>13.207009000000003</v>
      </c>
      <c r="AN24" s="139">
        <v>12.917995999999999</v>
      </c>
      <c r="AO24" s="139">
        <v>16.369016999999992</v>
      </c>
      <c r="AP24" s="139">
        <v>12.505498999999993</v>
      </c>
      <c r="AQ24" s="139">
        <v>20.045956999999987</v>
      </c>
      <c r="AR24" s="139">
        <v>15.163662000000006</v>
      </c>
      <c r="AS24" s="139">
        <v>23.584120000000013</v>
      </c>
      <c r="AT24" s="139">
        <v>22.402722999999995</v>
      </c>
      <c r="AU24" s="139">
        <v>21.354526000000007</v>
      </c>
      <c r="AV24" s="139">
        <v>24.519988000000005</v>
      </c>
      <c r="AW24" s="139">
        <v>18.425350999999999</v>
      </c>
      <c r="AX24" s="139">
        <v>17.517281999999998</v>
      </c>
      <c r="AY24" s="139">
        <v>13.738251999999999</v>
      </c>
      <c r="AZ24" s="139">
        <v>20.36193699999999</v>
      </c>
      <c r="BA24" s="139">
        <v>22.555762000000001</v>
      </c>
      <c r="BB24" s="139">
        <v>18.169929</v>
      </c>
      <c r="BC24" s="139">
        <v>18.471133999999996</v>
      </c>
      <c r="BD24" s="139">
        <v>16.545569</v>
      </c>
      <c r="BE24" s="139">
        <v>18.020256000000003</v>
      </c>
      <c r="BF24" s="139">
        <v>27.016056000000003</v>
      </c>
      <c r="BG24" s="139">
        <v>22.181688999999995</v>
      </c>
      <c r="BH24" s="112">
        <v>29.880374999999987</v>
      </c>
      <c r="BI24" s="139">
        <v>28.244774</v>
      </c>
      <c r="BJ24" s="139">
        <v>23.745398999999999</v>
      </c>
      <c r="BK24" s="112">
        <v>26.719689000000002</v>
      </c>
      <c r="BL24" s="112">
        <v>21.75727199999999</v>
      </c>
      <c r="BM24" s="112">
        <v>24.043511000000002</v>
      </c>
      <c r="BN24" s="112">
        <v>26.259149000000001</v>
      </c>
      <c r="BO24" s="112">
        <v>34.284656000000012</v>
      </c>
      <c r="BP24" s="139">
        <v>27.395858999999994</v>
      </c>
      <c r="BQ24" s="139">
        <v>24.304156999999993</v>
      </c>
      <c r="BR24" s="139">
        <v>23.768154000000003</v>
      </c>
      <c r="BS24" s="139">
        <v>22.494344999999999</v>
      </c>
      <c r="BT24" s="139">
        <v>24.859565000000003</v>
      </c>
      <c r="BU24" s="139">
        <v>21.837167000000004</v>
      </c>
      <c r="BV24" s="139">
        <v>17.950932000000009</v>
      </c>
      <c r="BW24" s="139">
        <v>23.290944999999997</v>
      </c>
      <c r="BX24" s="139">
        <v>16.486367000000008</v>
      </c>
      <c r="BY24" s="139">
        <v>20.904485000000001</v>
      </c>
      <c r="BZ24" s="139">
        <v>27.070146000000019</v>
      </c>
      <c r="CA24" s="139">
        <v>31.272264000000003</v>
      </c>
      <c r="CB24" s="139">
        <v>27.168204000000006</v>
      </c>
      <c r="CC24" s="139">
        <v>25.853269000000015</v>
      </c>
      <c r="CD24" s="139">
        <v>29.779324000000006</v>
      </c>
      <c r="CE24" s="139">
        <v>27.223638000000001</v>
      </c>
      <c r="CF24" s="10"/>
    </row>
    <row r="25" spans="1:84" x14ac:dyDescent="0.35">
      <c r="A25" s="10"/>
      <c r="B25" s="28" t="s">
        <v>149</v>
      </c>
      <c r="C25" s="140">
        <v>9.4176930000000052</v>
      </c>
      <c r="D25" s="140">
        <v>10.004691999999997</v>
      </c>
      <c r="E25" s="140">
        <v>11.788549999999999</v>
      </c>
      <c r="F25" s="140">
        <v>11.748848000000001</v>
      </c>
      <c r="G25" s="140">
        <v>13.259833000000004</v>
      </c>
      <c r="H25" s="140">
        <v>10.482759999999994</v>
      </c>
      <c r="I25" s="140">
        <v>7.5348789999999992</v>
      </c>
      <c r="J25" s="140">
        <v>9.4705650000000023</v>
      </c>
      <c r="K25" s="140">
        <v>8.0295680000000011</v>
      </c>
      <c r="L25" s="140">
        <v>14.619455999999998</v>
      </c>
      <c r="M25" s="140">
        <v>9.7022479999999938</v>
      </c>
      <c r="N25" s="140">
        <v>7.2521749999999985</v>
      </c>
      <c r="O25" s="140">
        <v>8.7608300000000003</v>
      </c>
      <c r="P25" s="140">
        <v>8.1622949999999985</v>
      </c>
      <c r="Q25" s="140">
        <v>9.8280539999999963</v>
      </c>
      <c r="R25" s="140">
        <v>7.9886509999999999</v>
      </c>
      <c r="S25" s="140">
        <v>10.525164000000002</v>
      </c>
      <c r="T25" s="140">
        <v>11.501081999999998</v>
      </c>
      <c r="U25" s="140">
        <v>8.938480000000002</v>
      </c>
      <c r="V25" s="140">
        <v>11.440446000000003</v>
      </c>
      <c r="W25" s="140">
        <v>11.053939000000002</v>
      </c>
      <c r="X25" s="140">
        <v>72.622996000000015</v>
      </c>
      <c r="Y25" s="140">
        <v>13.675603999999998</v>
      </c>
      <c r="Z25" s="140">
        <v>8.0804640000000028</v>
      </c>
      <c r="AA25" s="140">
        <v>9.2776950000000031</v>
      </c>
      <c r="AB25" s="140">
        <v>11.432364000000003</v>
      </c>
      <c r="AC25" s="140">
        <v>7.0796329999999994</v>
      </c>
      <c r="AD25" s="140">
        <v>3.6541920000000006</v>
      </c>
      <c r="AE25" s="140">
        <v>4.3677730000000006</v>
      </c>
      <c r="AF25" s="140">
        <v>13.745609999999999</v>
      </c>
      <c r="AG25" s="140">
        <v>25.109814</v>
      </c>
      <c r="AH25" s="140">
        <v>5.6706020000000024</v>
      </c>
      <c r="AI25" s="140">
        <v>8.3978570000000001</v>
      </c>
      <c r="AJ25" s="140">
        <v>8.4139029999999959</v>
      </c>
      <c r="AK25" s="140">
        <v>8.2614399999999986</v>
      </c>
      <c r="AL25" s="140">
        <v>8.6647029999999976</v>
      </c>
      <c r="AM25" s="140">
        <v>5.9426440000000005</v>
      </c>
      <c r="AN25" s="140">
        <v>7.2360910000000009</v>
      </c>
      <c r="AO25" s="140">
        <v>10.998173000000003</v>
      </c>
      <c r="AP25" s="140">
        <v>5.5312549999999989</v>
      </c>
      <c r="AQ25" s="140">
        <v>9.7937189999999958</v>
      </c>
      <c r="AR25" s="140">
        <v>7.0941659999999995</v>
      </c>
      <c r="AS25" s="140">
        <v>6.7007529999999988</v>
      </c>
      <c r="AT25" s="140">
        <v>7.6948300000000014</v>
      </c>
      <c r="AU25" s="140">
        <v>8.8424639999999979</v>
      </c>
      <c r="AV25" s="140">
        <v>8.5697360000000007</v>
      </c>
      <c r="AW25" s="140">
        <v>11.369582999999999</v>
      </c>
      <c r="AX25" s="140">
        <v>10.715505</v>
      </c>
      <c r="AY25" s="140">
        <v>6.8885469999999991</v>
      </c>
      <c r="AZ25" s="140">
        <v>12.295600999999998</v>
      </c>
      <c r="BA25" s="140">
        <v>10.588215</v>
      </c>
      <c r="BB25" s="140">
        <v>7.586773</v>
      </c>
      <c r="BC25" s="140">
        <v>9.6680320000000002</v>
      </c>
      <c r="BD25" s="140">
        <v>7.1090159999999996</v>
      </c>
      <c r="BE25" s="140">
        <v>8.0011589999999995</v>
      </c>
      <c r="BF25" s="140">
        <v>12.562682000000001</v>
      </c>
      <c r="BG25" s="140">
        <v>8.8575119999999998</v>
      </c>
      <c r="BH25" s="114">
        <v>11.081671999999999</v>
      </c>
      <c r="BI25" s="140">
        <v>19.183494999999997</v>
      </c>
      <c r="BJ25" s="140">
        <v>11.953437000000001</v>
      </c>
      <c r="BK25" s="114">
        <v>10.238649000000001</v>
      </c>
      <c r="BL25" s="114">
        <v>9.1010410000000004</v>
      </c>
      <c r="BM25" s="114">
        <v>9.6173970000000004</v>
      </c>
      <c r="BN25" s="114">
        <v>7.5306179999999987</v>
      </c>
      <c r="BO25" s="114">
        <v>10.756492999999999</v>
      </c>
      <c r="BP25" s="140">
        <v>9.1402020000000004</v>
      </c>
      <c r="BQ25" s="140">
        <v>9.7335510000000003</v>
      </c>
      <c r="BR25" s="140">
        <v>9.1760210000000004</v>
      </c>
      <c r="BS25" s="140">
        <v>8.3858409999999992</v>
      </c>
      <c r="BT25" s="140">
        <v>13.153704000000001</v>
      </c>
      <c r="BU25" s="140">
        <v>11.331649000000001</v>
      </c>
      <c r="BV25" s="140">
        <v>9.4845889999999997</v>
      </c>
      <c r="BW25" s="140">
        <v>10.375210000000004</v>
      </c>
      <c r="BX25" s="140">
        <v>11.023805000000003</v>
      </c>
      <c r="BY25" s="140">
        <v>9.319331</v>
      </c>
      <c r="BZ25" s="140">
        <v>11.399471999999996</v>
      </c>
      <c r="CA25" s="140">
        <v>12.158502000000004</v>
      </c>
      <c r="CB25" s="140">
        <v>10.489006000000002</v>
      </c>
      <c r="CC25" s="140">
        <v>12.223948999999999</v>
      </c>
      <c r="CD25" s="140">
        <v>9.8711810000000018</v>
      </c>
      <c r="CE25" s="140">
        <v>11.799346000000003</v>
      </c>
      <c r="CF25" s="10"/>
    </row>
    <row r="26" spans="1:84" x14ac:dyDescent="0.35">
      <c r="A26" s="10"/>
      <c r="B26" s="26" t="s">
        <v>150</v>
      </c>
      <c r="C26" s="139">
        <v>9.7215464224046997</v>
      </c>
      <c r="D26" s="139">
        <v>11.9404917775491</v>
      </c>
      <c r="E26" s="139">
        <v>10.19161486</v>
      </c>
      <c r="F26" s="139">
        <v>10.24257304273573</v>
      </c>
      <c r="G26" s="139">
        <v>11.761841061833699</v>
      </c>
      <c r="H26" s="139">
        <v>10.860071520728399</v>
      </c>
      <c r="I26" s="139">
        <v>11.549022821240801</v>
      </c>
      <c r="J26" s="139">
        <v>13.098722479879502</v>
      </c>
      <c r="K26" s="139">
        <v>11.766069892210799</v>
      </c>
      <c r="L26" s="139">
        <v>12.074268213080801</v>
      </c>
      <c r="M26" s="139">
        <v>12.616188196806</v>
      </c>
      <c r="N26" s="139">
        <v>10.705167790000003</v>
      </c>
      <c r="O26" s="139">
        <v>1.7440019999999998</v>
      </c>
      <c r="P26" s="139">
        <v>10.292244999999999</v>
      </c>
      <c r="Q26" s="139">
        <v>9.2669519999999999</v>
      </c>
      <c r="R26" s="139">
        <v>8.2070650000000001</v>
      </c>
      <c r="S26" s="139">
        <v>7.8497370000000002</v>
      </c>
      <c r="T26" s="139">
        <v>10.081697999999999</v>
      </c>
      <c r="U26" s="139">
        <v>10.716094000000002</v>
      </c>
      <c r="V26" s="139">
        <v>10.728310000000002</v>
      </c>
      <c r="W26" s="139">
        <v>11.139386999999994</v>
      </c>
      <c r="X26" s="139">
        <v>10.327579000000002</v>
      </c>
      <c r="Y26" s="139">
        <v>9.7985130000000034</v>
      </c>
      <c r="Z26" s="139">
        <v>10.160220000000001</v>
      </c>
      <c r="AA26" s="139">
        <v>10.282647999999998</v>
      </c>
      <c r="AB26" s="139">
        <v>9.6897599999999962</v>
      </c>
      <c r="AC26" s="139">
        <v>9.4892199999999995</v>
      </c>
      <c r="AD26" s="139">
        <v>8.0366529999999976</v>
      </c>
      <c r="AE26" s="139">
        <v>4.4042179999999993</v>
      </c>
      <c r="AF26" s="139">
        <v>5.6166099999999988</v>
      </c>
      <c r="AG26" s="139">
        <v>6.6496519999999997</v>
      </c>
      <c r="AH26" s="139">
        <v>6.2619339999999992</v>
      </c>
      <c r="AI26" s="139">
        <v>4.8081359999999993</v>
      </c>
      <c r="AJ26" s="139">
        <v>5.3383590000000005</v>
      </c>
      <c r="AK26" s="139">
        <v>6.1071659999999985</v>
      </c>
      <c r="AL26" s="139">
        <v>5.6705190000000005</v>
      </c>
      <c r="AM26" s="139">
        <v>6.1651049999999996</v>
      </c>
      <c r="AN26" s="139">
        <v>7.309874999999999</v>
      </c>
      <c r="AO26" s="139">
        <v>6.4814349999999985</v>
      </c>
      <c r="AP26" s="139">
        <v>6.2712010000000014</v>
      </c>
      <c r="AQ26" s="139">
        <v>7.9128810000000005</v>
      </c>
      <c r="AR26" s="139">
        <v>9.8016079999999981</v>
      </c>
      <c r="AS26" s="139">
        <v>10.261860999999998</v>
      </c>
      <c r="AT26" s="139">
        <v>9.8240019999999983</v>
      </c>
      <c r="AU26" s="139">
        <v>11.161707999999997</v>
      </c>
      <c r="AV26" s="139">
        <v>10.455044000000001</v>
      </c>
      <c r="AW26" s="139">
        <v>11.754502</v>
      </c>
      <c r="AX26" s="139">
        <v>11.72846</v>
      </c>
      <c r="AY26" s="139">
        <v>13.361138</v>
      </c>
      <c r="AZ26" s="139">
        <v>9.9755029999999998</v>
      </c>
      <c r="BA26" s="139">
        <v>12.376531999999999</v>
      </c>
      <c r="BB26" s="139">
        <v>13.375703000000001</v>
      </c>
      <c r="BC26" s="139">
        <v>13.168801</v>
      </c>
      <c r="BD26" s="139">
        <v>13.76005</v>
      </c>
      <c r="BE26" s="139">
        <v>17.754239999999999</v>
      </c>
      <c r="BF26" s="139">
        <v>16.269504999999999</v>
      </c>
      <c r="BG26" s="139">
        <v>19.963691000000001</v>
      </c>
      <c r="BH26" s="112">
        <v>17.157083999999998</v>
      </c>
      <c r="BI26" s="139">
        <v>15.775956000000001</v>
      </c>
      <c r="BJ26" s="139">
        <v>15.349544999999999</v>
      </c>
      <c r="BK26" s="112">
        <v>16.897178</v>
      </c>
      <c r="BL26" s="112">
        <v>13.690647</v>
      </c>
      <c r="BM26" s="112">
        <v>13.767030999999999</v>
      </c>
      <c r="BN26" s="112">
        <v>15.288701999999999</v>
      </c>
      <c r="BO26" s="112">
        <v>13.282651</v>
      </c>
      <c r="BP26" s="139">
        <v>15.792124999999999</v>
      </c>
      <c r="BQ26" s="139">
        <v>14.937198</v>
      </c>
      <c r="BR26" s="139">
        <v>1.0522989999999999</v>
      </c>
      <c r="BS26" s="139">
        <v>14.737276000000001</v>
      </c>
      <c r="BT26" s="139">
        <v>13.806964000000001</v>
      </c>
      <c r="BU26" s="139">
        <v>14.584819999999999</v>
      </c>
      <c r="BV26" s="139">
        <v>15.035572</v>
      </c>
      <c r="BW26" s="139">
        <v>14.605281</v>
      </c>
      <c r="BX26" s="139">
        <v>12.015272999999999</v>
      </c>
      <c r="BY26" s="139">
        <v>13.721081</v>
      </c>
      <c r="BZ26" s="139">
        <v>14.963687000000004</v>
      </c>
      <c r="CA26" s="139">
        <v>13.090869999999999</v>
      </c>
      <c r="CB26" s="139">
        <v>16.11093</v>
      </c>
      <c r="CC26" s="139">
        <v>15.225369000000001</v>
      </c>
      <c r="CD26" s="139">
        <v>12.831612</v>
      </c>
      <c r="CE26" s="139">
        <v>15.234800999999999</v>
      </c>
      <c r="CF26" s="10"/>
    </row>
    <row r="27" spans="1:84" x14ac:dyDescent="0.35">
      <c r="A27" s="10"/>
      <c r="B27" s="28" t="s">
        <v>113</v>
      </c>
      <c r="C27" s="140">
        <v>3.8562320000000008</v>
      </c>
      <c r="D27" s="140">
        <v>3.4590489999999998</v>
      </c>
      <c r="E27" s="140">
        <v>4.0130179999999989</v>
      </c>
      <c r="F27" s="140">
        <v>2.972801</v>
      </c>
      <c r="G27" s="140">
        <v>5.6791030000000005</v>
      </c>
      <c r="H27" s="140">
        <v>4.0951450000000005</v>
      </c>
      <c r="I27" s="140">
        <v>5.7761429999999985</v>
      </c>
      <c r="J27" s="140">
        <v>6.8292980000000014</v>
      </c>
      <c r="K27" s="140">
        <v>8.2220369999999967</v>
      </c>
      <c r="L27" s="140">
        <v>7.8215100000000009</v>
      </c>
      <c r="M27" s="140">
        <v>5.5392829999999984</v>
      </c>
      <c r="N27" s="140">
        <v>4.4810919999999985</v>
      </c>
      <c r="O27" s="140">
        <v>4.7117380000000004</v>
      </c>
      <c r="P27" s="140">
        <v>3.7588620000000001</v>
      </c>
      <c r="Q27" s="140">
        <v>3.6547370000000008</v>
      </c>
      <c r="R27" s="140">
        <v>3.171272000000001</v>
      </c>
      <c r="S27" s="140">
        <v>3.552791</v>
      </c>
      <c r="T27" s="140">
        <v>3.9888129999999995</v>
      </c>
      <c r="U27" s="140">
        <v>6.7047289999999968</v>
      </c>
      <c r="V27" s="140">
        <v>7.1456890000000008</v>
      </c>
      <c r="W27" s="140">
        <v>9.8449429999999989</v>
      </c>
      <c r="X27" s="140">
        <v>8.6956319999999998</v>
      </c>
      <c r="Y27" s="140">
        <v>5.9942329999999995</v>
      </c>
      <c r="Z27" s="140">
        <v>3.5528389999999992</v>
      </c>
      <c r="AA27" s="140">
        <v>3.7803610000000005</v>
      </c>
      <c r="AB27" s="140">
        <v>3.5259380000000013</v>
      </c>
      <c r="AC27" s="140">
        <v>3.6176150000000011</v>
      </c>
      <c r="AD27" s="140">
        <v>2.2462240000000002</v>
      </c>
      <c r="AE27" s="140">
        <v>1.275541</v>
      </c>
      <c r="AF27" s="140">
        <v>2.4309000000000007</v>
      </c>
      <c r="AG27" s="140">
        <v>2.6890190000000009</v>
      </c>
      <c r="AH27" s="140">
        <v>6.1562479999999979</v>
      </c>
      <c r="AI27" s="140">
        <v>4.6126390000000015</v>
      </c>
      <c r="AJ27" s="140">
        <v>4.8866589999999999</v>
      </c>
      <c r="AK27" s="140">
        <v>3.9495429999999998</v>
      </c>
      <c r="AL27" s="140">
        <v>3.0599139999999996</v>
      </c>
      <c r="AM27" s="140">
        <v>2.3614719999999991</v>
      </c>
      <c r="AN27" s="140">
        <v>2.5652280000000003</v>
      </c>
      <c r="AO27" s="140">
        <v>2.2386980000000007</v>
      </c>
      <c r="AP27" s="140">
        <v>2.8109259999999994</v>
      </c>
      <c r="AQ27" s="140">
        <v>4.2106559999999993</v>
      </c>
      <c r="AR27" s="140">
        <v>5.0157170000000013</v>
      </c>
      <c r="AS27" s="140">
        <v>4.9126879999999984</v>
      </c>
      <c r="AT27" s="140">
        <v>7.2705020000000005</v>
      </c>
      <c r="AU27" s="140">
        <v>5.9432549999999988</v>
      </c>
      <c r="AV27" s="140">
        <v>4.374098</v>
      </c>
      <c r="AW27" s="140">
        <v>4.8120440000000002</v>
      </c>
      <c r="AX27" s="140">
        <v>4.991047</v>
      </c>
      <c r="AY27" s="140">
        <v>3.1919010000000001</v>
      </c>
      <c r="AZ27" s="140">
        <v>5.3441650000000003</v>
      </c>
      <c r="BA27" s="140">
        <v>5.2393330000000002</v>
      </c>
      <c r="BB27" s="140">
        <v>5.124879</v>
      </c>
      <c r="BC27" s="140">
        <v>6.0311680000000001</v>
      </c>
      <c r="BD27" s="140">
        <v>8.1707090000000004</v>
      </c>
      <c r="BE27" s="140">
        <v>5.7299760000000006</v>
      </c>
      <c r="BF27" s="140">
        <v>6.4846759999999994</v>
      </c>
      <c r="BG27" s="140">
        <v>7.0197829999999994</v>
      </c>
      <c r="BH27" s="114">
        <v>9.6296949999999981</v>
      </c>
      <c r="BI27" s="140">
        <v>8.2830399999999997</v>
      </c>
      <c r="BJ27" s="140">
        <v>5.9719999999999995</v>
      </c>
      <c r="BK27" s="114">
        <v>5.5465580000000001</v>
      </c>
      <c r="BL27" s="114">
        <v>4.7073230000000006</v>
      </c>
      <c r="BM27" s="114">
        <v>4.6422869999999996</v>
      </c>
      <c r="BN27" s="114">
        <v>4.6040590000000003</v>
      </c>
      <c r="BO27" s="114">
        <v>4.0773950000000001</v>
      </c>
      <c r="BP27" s="140">
        <v>4.2823770000000003</v>
      </c>
      <c r="BQ27" s="140">
        <v>5.3757479999999997</v>
      </c>
      <c r="BR27" s="140">
        <v>6.9784670000000002</v>
      </c>
      <c r="BS27" s="140">
        <v>7.5465219999999995</v>
      </c>
      <c r="BT27" s="140">
        <v>6.6160420000000002</v>
      </c>
      <c r="BU27" s="140">
        <v>5.4764720000000002</v>
      </c>
      <c r="BV27" s="140">
        <v>7.7419280000000006</v>
      </c>
      <c r="BW27" s="140">
        <v>5.7008899999999993</v>
      </c>
      <c r="BX27" s="140">
        <v>5.2667930000000016</v>
      </c>
      <c r="BY27" s="140">
        <v>6.4974810000000014</v>
      </c>
      <c r="BZ27" s="140">
        <v>6.3579290000000004</v>
      </c>
      <c r="CA27" s="140">
        <v>6.8700290000000006</v>
      </c>
      <c r="CB27" s="140">
        <v>7.2281730000000008</v>
      </c>
      <c r="CC27" s="140">
        <v>9.4256729999999997</v>
      </c>
      <c r="CD27" s="140">
        <v>11.442743999999999</v>
      </c>
      <c r="CE27" s="140">
        <v>11.672823999999997</v>
      </c>
      <c r="CF27" s="10"/>
    </row>
    <row r="28" spans="1:84" x14ac:dyDescent="0.35">
      <c r="A28" s="10"/>
      <c r="B28" s="26" t="s">
        <v>114</v>
      </c>
      <c r="C28" s="139">
        <v>23.134921000000016</v>
      </c>
      <c r="D28" s="139">
        <v>22.932983999999998</v>
      </c>
      <c r="E28" s="139">
        <v>28.710510999999968</v>
      </c>
      <c r="F28" s="139">
        <v>23.84078600000003</v>
      </c>
      <c r="G28" s="139">
        <v>30.843366000000017</v>
      </c>
      <c r="H28" s="139">
        <v>29.893520999999996</v>
      </c>
      <c r="I28" s="139">
        <v>25.044886000000009</v>
      </c>
      <c r="J28" s="139">
        <v>31.475531999999994</v>
      </c>
      <c r="K28" s="139">
        <v>26.836088000000021</v>
      </c>
      <c r="L28" s="139">
        <v>31.379322999999999</v>
      </c>
      <c r="M28" s="139">
        <v>31.679254999999994</v>
      </c>
      <c r="N28" s="139">
        <v>26.990718000000026</v>
      </c>
      <c r="O28" s="139">
        <v>24.852652999999986</v>
      </c>
      <c r="P28" s="139">
        <v>28.680308000000018</v>
      </c>
      <c r="Q28" s="139">
        <v>24.722649000000001</v>
      </c>
      <c r="R28" s="139">
        <v>33.791647999999981</v>
      </c>
      <c r="S28" s="139">
        <v>29.181132999999999</v>
      </c>
      <c r="T28" s="139">
        <v>26.861465000000031</v>
      </c>
      <c r="U28" s="139">
        <v>30.604171000000015</v>
      </c>
      <c r="V28" s="139">
        <v>26.131463999999994</v>
      </c>
      <c r="W28" s="139">
        <v>30.714241000000026</v>
      </c>
      <c r="X28" s="139">
        <v>34.882984000000029</v>
      </c>
      <c r="Y28" s="139">
        <v>34.570675000000008</v>
      </c>
      <c r="Z28" s="139">
        <v>26.143695000000005</v>
      </c>
      <c r="AA28" s="139">
        <v>27.393814415799977</v>
      </c>
      <c r="AB28" s="139">
        <v>24.257665999999997</v>
      </c>
      <c r="AC28" s="139">
        <v>27.891747000000031</v>
      </c>
      <c r="AD28" s="139">
        <v>18.106526000000002</v>
      </c>
      <c r="AE28" s="139">
        <v>12.818483000000008</v>
      </c>
      <c r="AF28" s="139">
        <v>18.756948000000008</v>
      </c>
      <c r="AG28" s="139">
        <v>25.615737999999972</v>
      </c>
      <c r="AH28" s="139">
        <v>22.673235999999967</v>
      </c>
      <c r="AI28" s="139">
        <v>26.005439000000024</v>
      </c>
      <c r="AJ28" s="139">
        <v>23.240684999999974</v>
      </c>
      <c r="AK28" s="139">
        <v>24.62012099999999</v>
      </c>
      <c r="AL28" s="139">
        <v>22.726997000000004</v>
      </c>
      <c r="AM28" s="139">
        <v>20.54092399999999</v>
      </c>
      <c r="AN28" s="139">
        <v>21.471844000000004</v>
      </c>
      <c r="AO28" s="139">
        <v>25.926176999999985</v>
      </c>
      <c r="AP28" s="139">
        <v>21.80687799999998</v>
      </c>
      <c r="AQ28" s="139">
        <v>23.747655000000002</v>
      </c>
      <c r="AR28" s="139">
        <v>29.811104000000022</v>
      </c>
      <c r="AS28" s="139">
        <v>29.616282000000023</v>
      </c>
      <c r="AT28" s="139">
        <v>29.342434000000026</v>
      </c>
      <c r="AU28" s="139">
        <v>32.354343000000021</v>
      </c>
      <c r="AV28" s="139">
        <v>28.606962000000003</v>
      </c>
      <c r="AW28" s="139">
        <v>34.376757999999988</v>
      </c>
      <c r="AX28" s="139">
        <v>33.041214000000011</v>
      </c>
      <c r="AY28" s="139">
        <v>26.522966</v>
      </c>
      <c r="AZ28" s="139">
        <v>27.341456999999998</v>
      </c>
      <c r="BA28" s="139">
        <v>32.69525999999999</v>
      </c>
      <c r="BB28" s="139">
        <v>28.235457000000004</v>
      </c>
      <c r="BC28" s="139">
        <v>31.661214000000008</v>
      </c>
      <c r="BD28" s="139">
        <v>29.004273000000005</v>
      </c>
      <c r="BE28" s="139">
        <v>28.566928000000008</v>
      </c>
      <c r="BF28" s="139">
        <v>36.393995000000011</v>
      </c>
      <c r="BG28" s="139">
        <v>31.546283999999996</v>
      </c>
      <c r="BH28" s="112">
        <v>36.550795999999998</v>
      </c>
      <c r="BI28" s="139">
        <v>41.653110999999981</v>
      </c>
      <c r="BJ28" s="139">
        <v>32.267952000000001</v>
      </c>
      <c r="BK28" s="112">
        <v>28.950990000000004</v>
      </c>
      <c r="BL28" s="112">
        <v>30.344913000000005</v>
      </c>
      <c r="BM28" s="112">
        <v>33.527929000000007</v>
      </c>
      <c r="BN28" s="112">
        <v>30.420902000000002</v>
      </c>
      <c r="BO28" s="112">
        <v>35.491511000000003</v>
      </c>
      <c r="BP28" s="139">
        <v>33.911108999999982</v>
      </c>
      <c r="BQ28" s="139">
        <v>34.050864999999995</v>
      </c>
      <c r="BR28" s="139">
        <v>33.816469000000012</v>
      </c>
      <c r="BS28" s="139">
        <v>31.745068000000003</v>
      </c>
      <c r="BT28" s="139">
        <v>36.098595999999993</v>
      </c>
      <c r="BU28" s="139">
        <v>38.825363999999993</v>
      </c>
      <c r="BV28" s="139">
        <v>28.948394000000008</v>
      </c>
      <c r="BW28" s="139">
        <v>34.932792000000006</v>
      </c>
      <c r="BX28" s="139">
        <v>35.704968000000008</v>
      </c>
      <c r="BY28" s="139">
        <v>30.539195000000007</v>
      </c>
      <c r="BZ28" s="139">
        <v>37.687046000000009</v>
      </c>
      <c r="CA28" s="139">
        <v>34.661852999999986</v>
      </c>
      <c r="CB28" s="139">
        <v>37.008817999999984</v>
      </c>
      <c r="CC28" s="139">
        <v>35.791767000000036</v>
      </c>
      <c r="CD28" s="139">
        <v>37.592076000000034</v>
      </c>
      <c r="CE28" s="139">
        <v>35.746999000000002</v>
      </c>
      <c r="CF28" s="10"/>
    </row>
    <row r="29" spans="1:84" x14ac:dyDescent="0.35">
      <c r="A29" s="10"/>
      <c r="B29" s="28" t="s">
        <v>115</v>
      </c>
      <c r="C29" s="140">
        <v>4.114999000000001</v>
      </c>
      <c r="D29" s="140">
        <v>3.9566670000000013</v>
      </c>
      <c r="E29" s="140">
        <v>5.4768769999999991</v>
      </c>
      <c r="F29" s="140">
        <v>4.2139730000000002</v>
      </c>
      <c r="G29" s="140">
        <v>4.9406559999999988</v>
      </c>
      <c r="H29" s="140">
        <v>3.5153769999999995</v>
      </c>
      <c r="I29" s="140">
        <v>4.4784590000000009</v>
      </c>
      <c r="J29" s="140">
        <v>4.0388300000000008</v>
      </c>
      <c r="K29" s="140">
        <v>3.9610389999999995</v>
      </c>
      <c r="L29" s="140">
        <v>4.5890389999999988</v>
      </c>
      <c r="M29" s="140">
        <v>4.5473339999999993</v>
      </c>
      <c r="N29" s="140">
        <v>3.0541360000000002</v>
      </c>
      <c r="O29" s="140">
        <v>3.5827789999999999</v>
      </c>
      <c r="P29" s="140">
        <v>3.1627779999999994</v>
      </c>
      <c r="Q29" s="140">
        <v>3.1580359999999996</v>
      </c>
      <c r="R29" s="140">
        <v>4.9976889999999994</v>
      </c>
      <c r="S29" s="140">
        <v>4.1161460000000005</v>
      </c>
      <c r="T29" s="140">
        <v>2.4738419999999999</v>
      </c>
      <c r="U29" s="140">
        <v>3.6486790000000004</v>
      </c>
      <c r="V29" s="140">
        <v>2.5860850000000006</v>
      </c>
      <c r="W29" s="140">
        <v>2.7562899999999999</v>
      </c>
      <c r="X29" s="140">
        <v>3.2140659999999994</v>
      </c>
      <c r="Y29" s="140">
        <v>4.3902739999999989</v>
      </c>
      <c r="Z29" s="140">
        <v>2.4456069999999999</v>
      </c>
      <c r="AA29" s="140">
        <v>2.5686220000000004</v>
      </c>
      <c r="AB29" s="140">
        <v>3.7225900000000007</v>
      </c>
      <c r="AC29" s="140">
        <v>3.9250199999999995</v>
      </c>
      <c r="AD29" s="140">
        <v>2.1200540000000001</v>
      </c>
      <c r="AE29" s="140">
        <v>1.0039450000000001</v>
      </c>
      <c r="AF29" s="140">
        <v>1.6655750000000002</v>
      </c>
      <c r="AG29" s="140">
        <v>2.5171980000000005</v>
      </c>
      <c r="AH29" s="140">
        <v>1.6450809999999993</v>
      </c>
      <c r="AI29" s="140">
        <v>2.2846409999999997</v>
      </c>
      <c r="AJ29" s="140">
        <v>3.1268640000000003</v>
      </c>
      <c r="AK29" s="140">
        <v>2.7888260000000007</v>
      </c>
      <c r="AL29" s="140">
        <v>2.1754439999999993</v>
      </c>
      <c r="AM29" s="140">
        <v>2.1824040000000005</v>
      </c>
      <c r="AN29" s="140">
        <v>2.671659</v>
      </c>
      <c r="AO29" s="140">
        <v>2.635224</v>
      </c>
      <c r="AP29" s="140">
        <v>3.0324909999999998</v>
      </c>
      <c r="AQ29" s="140">
        <v>3.3991599999999993</v>
      </c>
      <c r="AR29" s="140">
        <v>2.4711499999999993</v>
      </c>
      <c r="AS29" s="140">
        <v>3.3105099999999998</v>
      </c>
      <c r="AT29" s="140">
        <v>3.0583100000000001</v>
      </c>
      <c r="AU29" s="140">
        <v>4.3425310000000001</v>
      </c>
      <c r="AV29" s="140">
        <v>3.1803359999999992</v>
      </c>
      <c r="AW29" s="140">
        <v>5.3164449999999999</v>
      </c>
      <c r="AX29" s="140">
        <v>4.0164270000000002</v>
      </c>
      <c r="AY29" s="140">
        <v>2.8990149999999999</v>
      </c>
      <c r="AZ29" s="140">
        <v>3.9394</v>
      </c>
      <c r="BA29" s="140">
        <v>3.7174860000000001</v>
      </c>
      <c r="BB29" s="140">
        <v>3.3245520000000002</v>
      </c>
      <c r="BC29" s="140">
        <v>3.812011</v>
      </c>
      <c r="BD29" s="140">
        <v>3.0755059999999999</v>
      </c>
      <c r="BE29" s="140">
        <v>2.0965799999999999</v>
      </c>
      <c r="BF29" s="140">
        <v>4.352322</v>
      </c>
      <c r="BG29" s="140">
        <v>3.9100580000000003</v>
      </c>
      <c r="BH29" s="114">
        <v>4.5973589999999991</v>
      </c>
      <c r="BI29" s="140">
        <v>4.5283420000000003</v>
      </c>
      <c r="BJ29" s="140">
        <v>3.8669610000000003</v>
      </c>
      <c r="BK29" s="114">
        <v>3.8034350000000003</v>
      </c>
      <c r="BL29" s="114">
        <v>3.642855</v>
      </c>
      <c r="BM29" s="114">
        <v>3.592762</v>
      </c>
      <c r="BN29" s="114">
        <v>3.7583280000000006</v>
      </c>
      <c r="BO29" s="114">
        <v>4.4078470000000003</v>
      </c>
      <c r="BP29" s="140">
        <v>3.5456640000000004</v>
      </c>
      <c r="BQ29" s="140">
        <v>4.3736460000000008</v>
      </c>
      <c r="BR29" s="140">
        <v>3.0718179999999999</v>
      </c>
      <c r="BS29" s="140">
        <v>5.0379589999999999</v>
      </c>
      <c r="BT29" s="140">
        <v>3.9359229999999998</v>
      </c>
      <c r="BU29" s="140">
        <v>4.8733509999999995</v>
      </c>
      <c r="BV29" s="140">
        <v>4.4041809999999995</v>
      </c>
      <c r="BW29" s="140">
        <v>4.0971540000000015</v>
      </c>
      <c r="BX29" s="140">
        <v>4.2025659999999991</v>
      </c>
      <c r="BY29" s="140">
        <v>5.1540010000000018</v>
      </c>
      <c r="BZ29" s="140">
        <v>5.5197109999999991</v>
      </c>
      <c r="CA29" s="140">
        <v>4.7298759999999991</v>
      </c>
      <c r="CB29" s="140">
        <v>3.2453609999999995</v>
      </c>
      <c r="CC29" s="140">
        <v>3.2615220000000003</v>
      </c>
      <c r="CD29" s="140">
        <v>4.089162</v>
      </c>
      <c r="CE29" s="140">
        <v>3.6545819999999996</v>
      </c>
      <c r="CF29" s="10"/>
    </row>
    <row r="30" spans="1:84" x14ac:dyDescent="0.35">
      <c r="A30" s="10"/>
      <c r="B30" s="26" t="s">
        <v>116</v>
      </c>
      <c r="C30" s="139">
        <v>4.1149340000000008</v>
      </c>
      <c r="D30" s="139">
        <v>5.6644200000000007</v>
      </c>
      <c r="E30" s="139">
        <v>6.005431999999999</v>
      </c>
      <c r="F30" s="139">
        <v>4.4557059999999966</v>
      </c>
      <c r="G30" s="139">
        <v>5.804088000000001</v>
      </c>
      <c r="H30" s="139">
        <v>5.700742</v>
      </c>
      <c r="I30" s="139">
        <v>5.3619390000000005</v>
      </c>
      <c r="J30" s="139">
        <v>6.6132030000000004</v>
      </c>
      <c r="K30" s="139">
        <v>4.3525680000000007</v>
      </c>
      <c r="L30" s="139">
        <v>4.956326999999999</v>
      </c>
      <c r="M30" s="139">
        <v>5.855350999999998</v>
      </c>
      <c r="N30" s="139">
        <v>4.6587379999999996</v>
      </c>
      <c r="O30" s="139">
        <v>5.4816519999999986</v>
      </c>
      <c r="P30" s="139">
        <v>5.9984070000000012</v>
      </c>
      <c r="Q30" s="139">
        <v>6.271242</v>
      </c>
      <c r="R30" s="139">
        <v>5.343858</v>
      </c>
      <c r="S30" s="139">
        <v>5.9393610000000017</v>
      </c>
      <c r="T30" s="139">
        <v>5.1303330000000011</v>
      </c>
      <c r="U30" s="139">
        <v>6.8909949999999984</v>
      </c>
      <c r="V30" s="139">
        <v>4.6522980000000009</v>
      </c>
      <c r="W30" s="139">
        <v>5.5508229999999994</v>
      </c>
      <c r="X30" s="139">
        <v>5.9540860000000011</v>
      </c>
      <c r="Y30" s="139">
        <v>6.0613859999999988</v>
      </c>
      <c r="Z30" s="139">
        <v>4.5684180000000003</v>
      </c>
      <c r="AA30" s="139">
        <v>5.769312000000002</v>
      </c>
      <c r="AB30" s="139">
        <v>4.9602690000000011</v>
      </c>
      <c r="AC30" s="139">
        <v>8.111307</v>
      </c>
      <c r="AD30" s="139">
        <v>5.5201069999999985</v>
      </c>
      <c r="AE30" s="139">
        <v>6.0704089999999988</v>
      </c>
      <c r="AF30" s="139">
        <v>4.8279480000000001</v>
      </c>
      <c r="AG30" s="139">
        <v>5.2534900000000002</v>
      </c>
      <c r="AH30" s="139">
        <v>5.1309549999999975</v>
      </c>
      <c r="AI30" s="139">
        <v>5.3111230000000003</v>
      </c>
      <c r="AJ30" s="139">
        <v>4.889181999999999</v>
      </c>
      <c r="AK30" s="139">
        <v>5.4032090000000004</v>
      </c>
      <c r="AL30" s="139">
        <v>7.0320210000000012</v>
      </c>
      <c r="AM30" s="139">
        <v>4.5160440000000008</v>
      </c>
      <c r="AN30" s="139">
        <v>6.4664339999999987</v>
      </c>
      <c r="AO30" s="139">
        <v>5.4391880000000024</v>
      </c>
      <c r="AP30" s="139">
        <v>8.3385429999999996</v>
      </c>
      <c r="AQ30" s="139">
        <v>7.9897239999999998</v>
      </c>
      <c r="AR30" s="139">
        <v>5.7569599999999985</v>
      </c>
      <c r="AS30" s="139">
        <v>5.9266110000000003</v>
      </c>
      <c r="AT30" s="139">
        <v>6.7109610000000002</v>
      </c>
      <c r="AU30" s="139">
        <v>6.1868660000000002</v>
      </c>
      <c r="AV30" s="139">
        <v>5.8431869999999995</v>
      </c>
      <c r="AW30" s="139">
        <v>6.7747619999999991</v>
      </c>
      <c r="AX30" s="139">
        <v>7.356415000000001</v>
      </c>
      <c r="AY30" s="139">
        <v>4.9813109999999998</v>
      </c>
      <c r="AZ30" s="139">
        <v>4.4220829999999998</v>
      </c>
      <c r="BA30" s="139">
        <v>5.4339410000000008</v>
      </c>
      <c r="BB30" s="139">
        <v>6.759296</v>
      </c>
      <c r="BC30" s="139">
        <v>7.4729129999999993</v>
      </c>
      <c r="BD30" s="139">
        <v>5.7372569999999996</v>
      </c>
      <c r="BE30" s="139">
        <v>6.9769680000000003</v>
      </c>
      <c r="BF30" s="139">
        <v>5.0393989999999995</v>
      </c>
      <c r="BG30" s="139">
        <v>5.4514620000000003</v>
      </c>
      <c r="BH30" s="112">
        <v>5.1736360000000001</v>
      </c>
      <c r="BI30" s="139">
        <v>6.7635249999999996</v>
      </c>
      <c r="BJ30" s="139">
        <v>5.4031400000000005</v>
      </c>
      <c r="BK30" s="112">
        <v>6.0419429999999998</v>
      </c>
      <c r="BL30" s="112">
        <v>4.5169570000000006</v>
      </c>
      <c r="BM30" s="112">
        <v>6.4252830000000003</v>
      </c>
      <c r="BN30" s="112">
        <v>4.3283210000000008</v>
      </c>
      <c r="BO30" s="112">
        <v>8.8631259999999994</v>
      </c>
      <c r="BP30" s="139">
        <v>6.0891789999999988</v>
      </c>
      <c r="BQ30" s="139">
        <v>6.6106749999999996</v>
      </c>
      <c r="BR30" s="139">
        <v>5.7339209999999987</v>
      </c>
      <c r="BS30" s="139">
        <v>4.7547870000000003</v>
      </c>
      <c r="BT30" s="139">
        <v>6.3964600000000011</v>
      </c>
      <c r="BU30" s="139">
        <v>5.855796999999999</v>
      </c>
      <c r="BV30" s="139">
        <v>6.202623</v>
      </c>
      <c r="BW30" s="139">
        <v>4.8092389999999998</v>
      </c>
      <c r="BX30" s="139">
        <v>5.0911410000000012</v>
      </c>
      <c r="BY30" s="139">
        <v>5.8284950000000002</v>
      </c>
      <c r="BZ30" s="139">
        <v>7.7059540000000002</v>
      </c>
      <c r="CA30" s="139">
        <v>4.5742000000000003</v>
      </c>
      <c r="CB30" s="139">
        <v>6.4828830000000011</v>
      </c>
      <c r="CC30" s="139">
        <v>7.1112719999999987</v>
      </c>
      <c r="CD30" s="139">
        <v>6.4640470000000017</v>
      </c>
      <c r="CE30" s="139">
        <v>5.4145180000000002</v>
      </c>
      <c r="CF30" s="10"/>
    </row>
    <row r="31" spans="1:84" x14ac:dyDescent="0.35">
      <c r="A31" s="10"/>
      <c r="B31" s="28" t="s">
        <v>117</v>
      </c>
      <c r="C31" s="140">
        <v>3.1774669999999992</v>
      </c>
      <c r="D31" s="140">
        <v>2.6868569999999989</v>
      </c>
      <c r="E31" s="140">
        <v>3.8394429999999988</v>
      </c>
      <c r="F31" s="140">
        <v>2.661045000000001</v>
      </c>
      <c r="G31" s="140">
        <v>3.47011</v>
      </c>
      <c r="H31" s="140">
        <v>3.908831999999999</v>
      </c>
      <c r="I31" s="140">
        <v>2.9800369999999994</v>
      </c>
      <c r="J31" s="140">
        <v>5.073303000000001</v>
      </c>
      <c r="K31" s="140">
        <v>3.8653730000000008</v>
      </c>
      <c r="L31" s="140">
        <v>4.4794209999999994</v>
      </c>
      <c r="M31" s="140">
        <v>3.7411099999999995</v>
      </c>
      <c r="N31" s="140">
        <v>3.3850679999999995</v>
      </c>
      <c r="O31" s="140">
        <v>3.4592769999999984</v>
      </c>
      <c r="P31" s="140">
        <v>3.310589999999999</v>
      </c>
      <c r="Q31" s="140">
        <v>3.0178909999999992</v>
      </c>
      <c r="R31" s="140">
        <v>3.4487730000000001</v>
      </c>
      <c r="S31" s="140">
        <v>3.8217920000000007</v>
      </c>
      <c r="T31" s="140">
        <v>3.3441369999999995</v>
      </c>
      <c r="U31" s="140">
        <v>3.8942769999999998</v>
      </c>
      <c r="V31" s="140">
        <v>3.9210389999999991</v>
      </c>
      <c r="W31" s="140">
        <v>3.3560929999999995</v>
      </c>
      <c r="X31" s="140">
        <v>3.971620000000001</v>
      </c>
      <c r="Y31" s="140">
        <v>3.7506210000000006</v>
      </c>
      <c r="Z31" s="140">
        <v>3.2740869999999984</v>
      </c>
      <c r="AA31" s="140">
        <v>3.4425149999999998</v>
      </c>
      <c r="AB31" s="140">
        <v>3.2217069999999999</v>
      </c>
      <c r="AC31" s="140">
        <v>3.2039780000000011</v>
      </c>
      <c r="AD31" s="140">
        <v>2.1739220000000001</v>
      </c>
      <c r="AE31" s="140">
        <v>1.6468380000000007</v>
      </c>
      <c r="AF31" s="140">
        <v>3.3367369999999998</v>
      </c>
      <c r="AG31" s="140">
        <v>2.8334010000000007</v>
      </c>
      <c r="AH31" s="140">
        <v>2.3013890000000012</v>
      </c>
      <c r="AI31" s="140">
        <v>2.943378</v>
      </c>
      <c r="AJ31" s="140">
        <v>2.8550090000000012</v>
      </c>
      <c r="AK31" s="140">
        <v>3.0435359999999991</v>
      </c>
      <c r="AL31" s="140">
        <v>2.5467629999999994</v>
      </c>
      <c r="AM31" s="140">
        <v>2.4705959999999996</v>
      </c>
      <c r="AN31" s="140">
        <v>2.6206819999999995</v>
      </c>
      <c r="AO31" s="140">
        <v>2.8968659999999993</v>
      </c>
      <c r="AP31" s="140">
        <v>2.5270980000000001</v>
      </c>
      <c r="AQ31" s="140">
        <v>2.9750530000000008</v>
      </c>
      <c r="AR31" s="140">
        <v>2.9479990000000003</v>
      </c>
      <c r="AS31" s="140">
        <v>3.9802009999999997</v>
      </c>
      <c r="AT31" s="140">
        <v>3.4411760000000005</v>
      </c>
      <c r="AU31" s="140">
        <v>3.4256780000000004</v>
      </c>
      <c r="AV31" s="140">
        <v>3.2722389999999999</v>
      </c>
      <c r="AW31" s="140">
        <v>3.9219140000000001</v>
      </c>
      <c r="AX31" s="140">
        <v>4.0639669999999999</v>
      </c>
      <c r="AY31" s="140">
        <v>2.9076900000000001</v>
      </c>
      <c r="AZ31" s="140">
        <v>2.9824489999999999</v>
      </c>
      <c r="BA31" s="140">
        <v>3.7055139999999995</v>
      </c>
      <c r="BB31" s="140">
        <v>3.3827580000000004</v>
      </c>
      <c r="BC31" s="140">
        <v>3.9419010000000001</v>
      </c>
      <c r="BD31" s="140">
        <v>3.7780460000000002</v>
      </c>
      <c r="BE31" s="140">
        <v>3.5317339999999997</v>
      </c>
      <c r="BF31" s="140">
        <v>4.655702999999999</v>
      </c>
      <c r="BG31" s="140">
        <v>3.7041550000000001</v>
      </c>
      <c r="BH31" s="114">
        <v>4.4779290000000005</v>
      </c>
      <c r="BI31" s="140">
        <v>4.6521170000000005</v>
      </c>
      <c r="BJ31" s="140">
        <v>3.6554489999999999</v>
      </c>
      <c r="BK31" s="114">
        <v>3.2066399999999997</v>
      </c>
      <c r="BL31" s="114">
        <v>2.9718100000000005</v>
      </c>
      <c r="BM31" s="114">
        <v>3.7192780000000001</v>
      </c>
      <c r="BN31" s="114">
        <v>4.1481440000000003</v>
      </c>
      <c r="BO31" s="114">
        <v>3.7232989999999999</v>
      </c>
      <c r="BP31" s="140">
        <v>4.0034679999999998</v>
      </c>
      <c r="BQ31" s="140">
        <v>3.5956919999999997</v>
      </c>
      <c r="BR31" s="140">
        <v>4.3689780000000003</v>
      </c>
      <c r="BS31" s="140">
        <v>3.433449</v>
      </c>
      <c r="BT31" s="140">
        <v>4.0747919999999995</v>
      </c>
      <c r="BU31" s="140">
        <v>3.6118389999999998</v>
      </c>
      <c r="BV31" s="140">
        <v>3.8397010000000003</v>
      </c>
      <c r="BW31" s="140">
        <v>3.7605279999999994</v>
      </c>
      <c r="BX31" s="140">
        <v>3.1609929999999999</v>
      </c>
      <c r="BY31" s="140">
        <v>5.1171049999999996</v>
      </c>
      <c r="BZ31" s="140">
        <v>5.0451170000000003</v>
      </c>
      <c r="CA31" s="140">
        <v>4.5224149999999987</v>
      </c>
      <c r="CB31" s="140">
        <v>3.466755</v>
      </c>
      <c r="CC31" s="140">
        <v>5.711723000000001</v>
      </c>
      <c r="CD31" s="140">
        <v>4.1445429999999996</v>
      </c>
      <c r="CE31" s="140">
        <v>3.920865</v>
      </c>
      <c r="CF31" s="10"/>
    </row>
    <row r="32" spans="1:84" x14ac:dyDescent="0.35">
      <c r="A32" s="10"/>
      <c r="B32" s="26" t="s">
        <v>151</v>
      </c>
      <c r="C32" s="139">
        <v>10.282343999999993</v>
      </c>
      <c r="D32" s="139">
        <v>12.907778000000004</v>
      </c>
      <c r="E32" s="139">
        <v>11.672667000000001</v>
      </c>
      <c r="F32" s="139">
        <v>9.9765629999999987</v>
      </c>
      <c r="G32" s="139">
        <v>7.1658280000000003</v>
      </c>
      <c r="H32" s="139">
        <v>9.4949940000000019</v>
      </c>
      <c r="I32" s="139">
        <v>6.271007</v>
      </c>
      <c r="J32" s="139">
        <v>9.5009949999999961</v>
      </c>
      <c r="K32" s="139">
        <v>6.7054849999999977</v>
      </c>
      <c r="L32" s="139">
        <v>16.607364</v>
      </c>
      <c r="M32" s="139">
        <v>17.803665000000002</v>
      </c>
      <c r="N32" s="139">
        <v>16.764938000000004</v>
      </c>
      <c r="O32" s="139">
        <v>15.939410000000001</v>
      </c>
      <c r="P32" s="139">
        <v>9.4011019999999963</v>
      </c>
      <c r="Q32" s="139">
        <v>11.056198999999999</v>
      </c>
      <c r="R32" s="139">
        <v>8.2489559999999997</v>
      </c>
      <c r="S32" s="139">
        <v>7.7872770000000004</v>
      </c>
      <c r="T32" s="139">
        <v>6.2989799999999994</v>
      </c>
      <c r="U32" s="139">
        <v>9.1885900000000031</v>
      </c>
      <c r="V32" s="139">
        <v>5.7375160000000021</v>
      </c>
      <c r="W32" s="139">
        <v>7.0277960000000004</v>
      </c>
      <c r="X32" s="139">
        <v>17.252395000000003</v>
      </c>
      <c r="Y32" s="139">
        <v>17.066389000000001</v>
      </c>
      <c r="Z32" s="139">
        <v>15.884283999999996</v>
      </c>
      <c r="AA32" s="139">
        <v>11.721581000000004</v>
      </c>
      <c r="AB32" s="139">
        <v>8.4180139999999959</v>
      </c>
      <c r="AC32" s="139">
        <v>5.9217219999999999</v>
      </c>
      <c r="AD32" s="139">
        <v>0.3786500000000001</v>
      </c>
      <c r="AE32" s="139">
        <v>0.24166800000000002</v>
      </c>
      <c r="AF32" s="139">
        <v>0.52597799999999995</v>
      </c>
      <c r="AG32" s="139">
        <v>1.2047469999999998</v>
      </c>
      <c r="AH32" s="139">
        <v>2.4911690000000006</v>
      </c>
      <c r="AI32" s="139">
        <v>3.0565969999999996</v>
      </c>
      <c r="AJ32" s="139">
        <v>3.5547010000000006</v>
      </c>
      <c r="AK32" s="139">
        <v>4.2167640000000013</v>
      </c>
      <c r="AL32" s="139">
        <v>4.1137589999999991</v>
      </c>
      <c r="AM32" s="139">
        <v>3.3323579999999993</v>
      </c>
      <c r="AN32" s="139">
        <v>4.5843520000000018</v>
      </c>
      <c r="AO32" s="139">
        <v>5.3290320000000015</v>
      </c>
      <c r="AP32" s="139">
        <v>6.306420000000001</v>
      </c>
      <c r="AQ32" s="139">
        <v>9.0175110000000025</v>
      </c>
      <c r="AR32" s="139">
        <v>8.5864469999999997</v>
      </c>
      <c r="AS32" s="139">
        <v>4.9254140000000017</v>
      </c>
      <c r="AT32" s="139">
        <v>9.3610139999999973</v>
      </c>
      <c r="AU32" s="139">
        <v>8.1713389999999997</v>
      </c>
      <c r="AV32" s="139">
        <v>11.630640999999999</v>
      </c>
      <c r="AW32" s="139">
        <v>12.079826999999998</v>
      </c>
      <c r="AX32" s="139">
        <v>13.41311</v>
      </c>
      <c r="AY32" s="139">
        <v>7.7907550000000008</v>
      </c>
      <c r="AZ32" s="139">
        <v>9.7214340000000021</v>
      </c>
      <c r="BA32" s="139">
        <v>10.839720999999997</v>
      </c>
      <c r="BB32" s="139">
        <v>10.753361999999999</v>
      </c>
      <c r="BC32" s="139">
        <v>11.178445999999997</v>
      </c>
      <c r="BD32" s="139">
        <v>9.6660639999999987</v>
      </c>
      <c r="BE32" s="139">
        <v>10.088964999999998</v>
      </c>
      <c r="BF32" s="139">
        <v>9.1580100000000009</v>
      </c>
      <c r="BG32" s="139">
        <v>9.9263319999999986</v>
      </c>
      <c r="BH32" s="112">
        <v>17.872124999999997</v>
      </c>
      <c r="BI32" s="139">
        <v>13.776489999999999</v>
      </c>
      <c r="BJ32" s="139">
        <v>14.635453999999999</v>
      </c>
      <c r="BK32" s="112">
        <v>10.493385</v>
      </c>
      <c r="BL32" s="112">
        <v>14.655278999999998</v>
      </c>
      <c r="BM32" s="112">
        <v>13.815186000000001</v>
      </c>
      <c r="BN32" s="112">
        <v>10.533034000000001</v>
      </c>
      <c r="BO32" s="112">
        <v>11.418625</v>
      </c>
      <c r="BP32" s="139">
        <v>14.192015</v>
      </c>
      <c r="BQ32" s="139">
        <v>8.0716490000000007</v>
      </c>
      <c r="BR32" s="139">
        <v>9.2023270000000004</v>
      </c>
      <c r="BS32" s="139">
        <v>8.0216309999999993</v>
      </c>
      <c r="BT32" s="139">
        <v>14.988327</v>
      </c>
      <c r="BU32" s="139">
        <v>17.473005999999998</v>
      </c>
      <c r="BV32" s="139">
        <v>17.419769000000002</v>
      </c>
      <c r="BW32" s="139">
        <v>21.452072000000005</v>
      </c>
      <c r="BX32" s="139">
        <v>12.825779000000002</v>
      </c>
      <c r="BY32" s="139">
        <v>11.633313000000001</v>
      </c>
      <c r="BZ32" s="139">
        <v>11.468750999999999</v>
      </c>
      <c r="CA32" s="139">
        <v>8.7895360000000018</v>
      </c>
      <c r="CB32" s="139">
        <v>10.104324999999996</v>
      </c>
      <c r="CC32" s="139">
        <v>8.6722400000000022</v>
      </c>
      <c r="CD32" s="139">
        <v>8.9029659999999975</v>
      </c>
      <c r="CE32" s="139">
        <v>9.6016249999999985</v>
      </c>
      <c r="CF32" s="10"/>
    </row>
    <row r="33" spans="1:84" x14ac:dyDescent="0.35">
      <c r="A33" s="10"/>
      <c r="B33" s="28" t="s">
        <v>152</v>
      </c>
      <c r="C33" s="140">
        <v>19.217375999999998</v>
      </c>
      <c r="D33" s="140">
        <v>9.7093600000000073</v>
      </c>
      <c r="E33" s="140">
        <v>16.274149000000001</v>
      </c>
      <c r="F33" s="140">
        <v>12.487496999999998</v>
      </c>
      <c r="G33" s="140">
        <v>17.654810000000001</v>
      </c>
      <c r="H33" s="140">
        <v>15.883672999999996</v>
      </c>
      <c r="I33" s="140">
        <v>12.520186000000008</v>
      </c>
      <c r="J33" s="140">
        <v>12.638876</v>
      </c>
      <c r="K33" s="140">
        <v>12.302876000000007</v>
      </c>
      <c r="L33" s="140">
        <v>12.317644999999994</v>
      </c>
      <c r="M33" s="140">
        <v>15.664518000000001</v>
      </c>
      <c r="N33" s="140">
        <v>13.425698000000002</v>
      </c>
      <c r="O33" s="140">
        <v>12.538933000000004</v>
      </c>
      <c r="P33" s="140">
        <v>12.199233000000003</v>
      </c>
      <c r="Q33" s="140">
        <v>10.378767</v>
      </c>
      <c r="R33" s="140">
        <v>12.932027</v>
      </c>
      <c r="S33" s="140">
        <v>13.866698000000001</v>
      </c>
      <c r="T33" s="140">
        <v>17.458244000000001</v>
      </c>
      <c r="U33" s="140">
        <v>12.055750999999995</v>
      </c>
      <c r="V33" s="140">
        <v>13.920712999999999</v>
      </c>
      <c r="W33" s="140">
        <v>17.305876999999999</v>
      </c>
      <c r="X33" s="140">
        <v>13.255913000000001</v>
      </c>
      <c r="Y33" s="140">
        <v>13.094575999999996</v>
      </c>
      <c r="Z33" s="140">
        <v>13.732227999999997</v>
      </c>
      <c r="AA33" s="140">
        <v>11.833220999999998</v>
      </c>
      <c r="AB33" s="140">
        <v>10.796223000000001</v>
      </c>
      <c r="AC33" s="140">
        <v>8.6903749999999906</v>
      </c>
      <c r="AD33" s="140">
        <v>3.8831650000000009</v>
      </c>
      <c r="AE33" s="140">
        <v>3.7055219999999993</v>
      </c>
      <c r="AF33" s="140">
        <v>6.7596639999999963</v>
      </c>
      <c r="AG33" s="140">
        <v>5.7302699999999982</v>
      </c>
      <c r="AH33" s="140">
        <v>5.7405910000000002</v>
      </c>
      <c r="AI33" s="140">
        <v>8.2568829999999984</v>
      </c>
      <c r="AJ33" s="140">
        <v>6.0696080000000014</v>
      </c>
      <c r="AK33" s="140">
        <v>6.9786279999999996</v>
      </c>
      <c r="AL33" s="140">
        <v>7.7246170000000003</v>
      </c>
      <c r="AM33" s="140">
        <v>5.6645460000000005</v>
      </c>
      <c r="AN33" s="140">
        <v>6.8568479999999985</v>
      </c>
      <c r="AO33" s="140">
        <v>8.3703460000000014</v>
      </c>
      <c r="AP33" s="140">
        <v>7.6548389999999982</v>
      </c>
      <c r="AQ33" s="140">
        <v>12.099138000000007</v>
      </c>
      <c r="AR33" s="140">
        <v>10.965519999999998</v>
      </c>
      <c r="AS33" s="140">
        <v>9.2996320000000008</v>
      </c>
      <c r="AT33" s="140">
        <v>9.6692279999999968</v>
      </c>
      <c r="AU33" s="140">
        <v>10.009001000000001</v>
      </c>
      <c r="AV33" s="140">
        <v>12.393877999999999</v>
      </c>
      <c r="AW33" s="140">
        <v>9.1932540000000031</v>
      </c>
      <c r="AX33" s="140">
        <v>9.1564639999999997</v>
      </c>
      <c r="AY33" s="140">
        <v>9.3905160000000016</v>
      </c>
      <c r="AZ33" s="140">
        <v>9.2682820000000028</v>
      </c>
      <c r="BA33" s="140">
        <v>13.673271000000003</v>
      </c>
      <c r="BB33" s="140">
        <v>10.209252000000001</v>
      </c>
      <c r="BC33" s="140">
        <v>13.317008000000001</v>
      </c>
      <c r="BD33" s="140">
        <v>10.772655</v>
      </c>
      <c r="BE33" s="140">
        <v>12.329009000000003</v>
      </c>
      <c r="BF33" s="140">
        <v>12.843016999999998</v>
      </c>
      <c r="BG33" s="140">
        <v>18.008319999999994</v>
      </c>
      <c r="BH33" s="114">
        <v>16.698200999999997</v>
      </c>
      <c r="BI33" s="140">
        <v>16.857034999999996</v>
      </c>
      <c r="BJ33" s="140">
        <v>19.165683000000001</v>
      </c>
      <c r="BK33" s="114">
        <v>15.454251000000003</v>
      </c>
      <c r="BL33" s="114">
        <v>18.155524999999997</v>
      </c>
      <c r="BM33" s="114">
        <v>14.567161000000004</v>
      </c>
      <c r="BN33" s="114">
        <v>12.042770999999998</v>
      </c>
      <c r="BO33" s="114">
        <v>21.199677000000001</v>
      </c>
      <c r="BP33" s="140">
        <v>11.678683000000003</v>
      </c>
      <c r="BQ33" s="140">
        <v>13.713151999999999</v>
      </c>
      <c r="BR33" s="140">
        <v>25.269451999999998</v>
      </c>
      <c r="BS33" s="140">
        <v>25.399371999999996</v>
      </c>
      <c r="BT33" s="140">
        <v>21.214496000000004</v>
      </c>
      <c r="BU33" s="140">
        <v>22.084139</v>
      </c>
      <c r="BV33" s="140">
        <v>17.946881999999999</v>
      </c>
      <c r="BW33" s="140">
        <v>21.163408999999994</v>
      </c>
      <c r="BX33" s="140">
        <v>18.374279000000008</v>
      </c>
      <c r="BY33" s="140">
        <v>20.487983000000007</v>
      </c>
      <c r="BZ33" s="140">
        <v>20.02384399999999</v>
      </c>
      <c r="CA33" s="140">
        <v>18.336262999999999</v>
      </c>
      <c r="CB33" s="140">
        <v>18.080803000000003</v>
      </c>
      <c r="CC33" s="140">
        <v>21.045864999999988</v>
      </c>
      <c r="CD33" s="140">
        <v>24.723777999999996</v>
      </c>
      <c r="CE33" s="140">
        <v>26.056506000000002</v>
      </c>
      <c r="CF33" s="10"/>
    </row>
    <row r="34" spans="1:84" x14ac:dyDescent="0.35">
      <c r="A34" s="10"/>
      <c r="B34" s="26" t="s">
        <v>118</v>
      </c>
      <c r="C34" s="139">
        <v>0.72643199999999997</v>
      </c>
      <c r="D34" s="139">
        <v>0.55057699999999998</v>
      </c>
      <c r="E34" s="139">
        <v>0.52603599999999995</v>
      </c>
      <c r="F34" s="139">
        <v>0.156699</v>
      </c>
      <c r="G34" s="139">
        <v>0.68063399999999996</v>
      </c>
      <c r="H34" s="139">
        <v>1.0004299999999999</v>
      </c>
      <c r="I34" s="139">
        <v>1.964086</v>
      </c>
      <c r="J34" s="139">
        <v>1.9072629999999999</v>
      </c>
      <c r="K34" s="139">
        <v>1.8951849999999997</v>
      </c>
      <c r="L34" s="139">
        <v>0.99350099999999997</v>
      </c>
      <c r="M34" s="139">
        <v>0.50476299999999996</v>
      </c>
      <c r="N34" s="139">
        <v>0.88422599999999996</v>
      </c>
      <c r="O34" s="139">
        <v>0.38912000000000002</v>
      </c>
      <c r="P34" s="139">
        <v>1.0912519999999999</v>
      </c>
      <c r="Q34" s="139">
        <v>0.36343700000000001</v>
      </c>
      <c r="R34" s="139">
        <v>0.11351899999999999</v>
      </c>
      <c r="S34" s="139">
        <v>0.57651199999999991</v>
      </c>
      <c r="T34" s="139">
        <v>0.84572100000000006</v>
      </c>
      <c r="U34" s="139">
        <v>3.755595</v>
      </c>
      <c r="V34" s="139">
        <v>1.6129899999999999</v>
      </c>
      <c r="W34" s="139">
        <v>0.64052600000000004</v>
      </c>
      <c r="X34" s="139">
        <v>0.48091499999999998</v>
      </c>
      <c r="Y34" s="139">
        <v>0.39336199999999999</v>
      </c>
      <c r="Z34" s="139">
        <v>0.47645700000000002</v>
      </c>
      <c r="AA34" s="139">
        <v>0.605846</v>
      </c>
      <c r="AB34" s="139">
        <v>0.17858799999999997</v>
      </c>
      <c r="AC34" s="139">
        <v>0.73549700000000007</v>
      </c>
      <c r="AD34" s="139">
        <v>0.25591799999999998</v>
      </c>
      <c r="AE34" s="139">
        <v>0.195738</v>
      </c>
      <c r="AF34" s="139">
        <v>0.17272399999999999</v>
      </c>
      <c r="AG34" s="139">
        <v>1.9678170000000001</v>
      </c>
      <c r="AH34" s="139">
        <v>2.2222840000000001</v>
      </c>
      <c r="AI34" s="139">
        <v>1.1995079999999998</v>
      </c>
      <c r="AJ34" s="139">
        <v>0.56610399999999994</v>
      </c>
      <c r="AK34" s="139">
        <v>0.35242099999999998</v>
      </c>
      <c r="AL34" s="139">
        <v>0.91320800000000002</v>
      </c>
      <c r="AM34" s="139">
        <v>0.37293700000000002</v>
      </c>
      <c r="AN34" s="139">
        <v>0.49054500000000001</v>
      </c>
      <c r="AO34" s="139">
        <v>0.16395999999999999</v>
      </c>
      <c r="AP34" s="139">
        <v>0.142762</v>
      </c>
      <c r="AQ34" s="139">
        <v>0.86366600000000004</v>
      </c>
      <c r="AR34" s="139">
        <v>0.26721600000000001</v>
      </c>
      <c r="AS34" s="139">
        <v>3.7261229999999999</v>
      </c>
      <c r="AT34" s="139">
        <v>2.4231090000000002</v>
      </c>
      <c r="AU34" s="139">
        <v>0.77399199999999979</v>
      </c>
      <c r="AV34" s="139">
        <v>0.51783800000000002</v>
      </c>
      <c r="AW34" s="139">
        <v>0.48621000000000003</v>
      </c>
      <c r="AX34" s="139">
        <v>0.36074600000000001</v>
      </c>
      <c r="AY34" s="139">
        <v>0.654636</v>
      </c>
      <c r="AZ34" s="139">
        <v>3.277711</v>
      </c>
      <c r="BA34" s="139">
        <v>0.31587699999999996</v>
      </c>
      <c r="BB34" s="139">
        <v>0.50669700000000006</v>
      </c>
      <c r="BC34" s="139">
        <v>6.1755000000000004E-2</v>
      </c>
      <c r="BD34" s="139">
        <v>0.87480599999999997</v>
      </c>
      <c r="BE34" s="139">
        <v>1.5101420000000001</v>
      </c>
      <c r="BF34" s="139">
        <v>2.1255379999999997</v>
      </c>
      <c r="BG34" s="139">
        <v>0.98495700000000008</v>
      </c>
      <c r="BH34" s="112">
        <v>1.1735289999999998</v>
      </c>
      <c r="BI34" s="139">
        <v>0.59893000000000007</v>
      </c>
      <c r="BJ34" s="139">
        <v>1.1064769999999999</v>
      </c>
      <c r="BK34" s="112">
        <v>1.1299509999999999</v>
      </c>
      <c r="BL34" s="112">
        <v>0.499081</v>
      </c>
      <c r="BM34" s="112">
        <v>0.55560600000000004</v>
      </c>
      <c r="BN34" s="112">
        <v>0.32385900000000001</v>
      </c>
      <c r="BO34" s="112">
        <v>0.91978000000000004</v>
      </c>
      <c r="BP34" s="139">
        <v>1.1259679999999999</v>
      </c>
      <c r="BQ34" s="139">
        <v>3.663551</v>
      </c>
      <c r="BR34" s="139">
        <v>3.1031040000000001</v>
      </c>
      <c r="BS34" s="139">
        <v>1.2841619999999998</v>
      </c>
      <c r="BT34" s="139">
        <v>0.66914799999999997</v>
      </c>
      <c r="BU34" s="139">
        <v>0.59551699999999996</v>
      </c>
      <c r="BV34" s="139">
        <v>0.51858100000000007</v>
      </c>
      <c r="BW34" s="139">
        <v>0.52531500000000009</v>
      </c>
      <c r="BX34" s="139">
        <v>0.76039199999999996</v>
      </c>
      <c r="BY34" s="139">
        <v>0.55762</v>
      </c>
      <c r="BZ34" s="139">
        <v>0.42933799999999994</v>
      </c>
      <c r="CA34" s="139">
        <v>0.28297100000000003</v>
      </c>
      <c r="CB34" s="139">
        <v>0.67141899999999999</v>
      </c>
      <c r="CC34" s="139">
        <v>3.9266359999999998</v>
      </c>
      <c r="CD34" s="139">
        <v>3.0439919999999994</v>
      </c>
      <c r="CE34" s="139">
        <v>0.22883200000000004</v>
      </c>
      <c r="CF34" s="10"/>
    </row>
    <row r="35" spans="1:84" x14ac:dyDescent="0.35">
      <c r="A35" s="10"/>
      <c r="B35" s="95" t="s">
        <v>119</v>
      </c>
      <c r="C35" s="143">
        <f t="shared" ref="C35:BN35" si="6">SUM(C21:C34)</f>
        <v>128.59172442240472</v>
      </c>
      <c r="D35" s="143">
        <f t="shared" si="6"/>
        <v>120.9242237775491</v>
      </c>
      <c r="E35" s="143">
        <f t="shared" si="6"/>
        <v>143.27996686</v>
      </c>
      <c r="F35" s="143">
        <f t="shared" si="6"/>
        <v>120.24724104273574</v>
      </c>
      <c r="G35" s="143">
        <f t="shared" si="6"/>
        <v>142.92534306183373</v>
      </c>
      <c r="H35" s="143">
        <f t="shared" si="6"/>
        <v>133.78003752072837</v>
      </c>
      <c r="I35" s="143">
        <f t="shared" si="6"/>
        <v>124.60907282124082</v>
      </c>
      <c r="J35" s="143">
        <f t="shared" si="6"/>
        <v>156.29176347987953</v>
      </c>
      <c r="K35" s="143">
        <f t="shared" si="6"/>
        <v>132.27784689221082</v>
      </c>
      <c r="L35" s="143">
        <f t="shared" si="6"/>
        <v>158.13614721308079</v>
      </c>
      <c r="M35" s="143">
        <f t="shared" si="6"/>
        <v>154.14567419680597</v>
      </c>
      <c r="N35" s="143">
        <f t="shared" si="6"/>
        <v>129.21284179000006</v>
      </c>
      <c r="O35" s="143">
        <f t="shared" si="6"/>
        <v>122.04339499999998</v>
      </c>
      <c r="P35" s="143">
        <f t="shared" si="6"/>
        <v>132.80113100000003</v>
      </c>
      <c r="Q35" s="143">
        <f t="shared" si="6"/>
        <v>122.103132</v>
      </c>
      <c r="R35" s="143">
        <f t="shared" si="6"/>
        <v>129.835545</v>
      </c>
      <c r="S35" s="143">
        <f t="shared" si="6"/>
        <v>127.359933</v>
      </c>
      <c r="T35" s="143">
        <f t="shared" si="6"/>
        <v>129.22365400000004</v>
      </c>
      <c r="U35" s="143">
        <f t="shared" si="6"/>
        <v>147.60612600000002</v>
      </c>
      <c r="V35" s="143">
        <f t="shared" si="6"/>
        <v>138.443523</v>
      </c>
      <c r="W35" s="143">
        <f t="shared" si="6"/>
        <v>141.48804600000003</v>
      </c>
      <c r="X35" s="143">
        <f t="shared" si="6"/>
        <v>225.46942100000004</v>
      </c>
      <c r="Y35" s="143">
        <f t="shared" si="6"/>
        <v>158.60925200000003</v>
      </c>
      <c r="Z35" s="143">
        <f t="shared" si="6"/>
        <v>130.41079100000002</v>
      </c>
      <c r="AA35" s="143">
        <f t="shared" si="6"/>
        <v>130.42255441579999</v>
      </c>
      <c r="AB35" s="143">
        <f t="shared" si="6"/>
        <v>115.71322699999999</v>
      </c>
      <c r="AC35" s="143">
        <f t="shared" si="6"/>
        <v>115.49216800000005</v>
      </c>
      <c r="AD35" s="143">
        <f t="shared" si="6"/>
        <v>68.217286999999985</v>
      </c>
      <c r="AE35" s="143">
        <f t="shared" si="6"/>
        <v>54.382768000000013</v>
      </c>
      <c r="AF35" s="143">
        <f t="shared" si="6"/>
        <v>92.624888000000013</v>
      </c>
      <c r="AG35" s="143">
        <f t="shared" si="6"/>
        <v>117.19175199999998</v>
      </c>
      <c r="AH35" s="143">
        <f t="shared" si="6"/>
        <v>93.136791999999957</v>
      </c>
      <c r="AI35" s="143">
        <f t="shared" si="6"/>
        <v>101.45252500000001</v>
      </c>
      <c r="AJ35" s="143">
        <f t="shared" si="6"/>
        <v>95.614131999999969</v>
      </c>
      <c r="AK35" s="143">
        <f t="shared" si="6"/>
        <v>102.816846</v>
      </c>
      <c r="AL35" s="143">
        <f t="shared" si="6"/>
        <v>100.68426099999999</v>
      </c>
      <c r="AM35" s="143">
        <f t="shared" si="6"/>
        <v>81.299452999999986</v>
      </c>
      <c r="AN35" s="143">
        <f t="shared" si="6"/>
        <v>90.823836999999997</v>
      </c>
      <c r="AO35" s="143">
        <f t="shared" si="6"/>
        <v>103.55560199999996</v>
      </c>
      <c r="AP35" s="143">
        <f t="shared" si="6"/>
        <v>92.556683999999962</v>
      </c>
      <c r="AQ35" s="143">
        <f t="shared" si="6"/>
        <v>120.68379599999999</v>
      </c>
      <c r="AR35" s="143">
        <f t="shared" si="6"/>
        <v>115.51672900000001</v>
      </c>
      <c r="AS35" s="143">
        <f t="shared" si="6"/>
        <v>126.93756100000002</v>
      </c>
      <c r="AT35" s="143">
        <f t="shared" si="6"/>
        <v>133.22059000000004</v>
      </c>
      <c r="AU35" s="143">
        <f t="shared" si="6"/>
        <v>133.52922899999999</v>
      </c>
      <c r="AV35" s="143">
        <f t="shared" si="6"/>
        <v>134.43020000000001</v>
      </c>
      <c r="AW35" s="143">
        <f t="shared" si="6"/>
        <v>146.00594699999999</v>
      </c>
      <c r="AX35" s="143">
        <f t="shared" si="6"/>
        <v>141.58005200000002</v>
      </c>
      <c r="AY35" s="143">
        <f t="shared" si="6"/>
        <v>114.85130700000002</v>
      </c>
      <c r="AZ35" s="143">
        <f t="shared" si="6"/>
        <v>134.99048200000001</v>
      </c>
      <c r="BA35" s="143">
        <f t="shared" si="6"/>
        <v>147.84609899999998</v>
      </c>
      <c r="BB35" s="143">
        <f t="shared" si="6"/>
        <v>128.402083</v>
      </c>
      <c r="BC35" s="143">
        <f t="shared" si="6"/>
        <v>141.83048600000001</v>
      </c>
      <c r="BD35" s="143">
        <f t="shared" si="6"/>
        <v>132.810081</v>
      </c>
      <c r="BE35" s="143">
        <f t="shared" si="6"/>
        <v>140.73381100000003</v>
      </c>
      <c r="BF35" s="143">
        <f t="shared" si="6"/>
        <v>168.06279699999996</v>
      </c>
      <c r="BG35" s="143">
        <f t="shared" si="6"/>
        <v>156.361366</v>
      </c>
      <c r="BH35" s="143">
        <f t="shared" si="6"/>
        <v>183.69318199999995</v>
      </c>
      <c r="BI35" s="143">
        <f t="shared" si="6"/>
        <v>198.79819599999999</v>
      </c>
      <c r="BJ35" s="143">
        <f t="shared" si="6"/>
        <v>170.57723200000004</v>
      </c>
      <c r="BK35" s="143">
        <f t="shared" si="6"/>
        <v>152.03856999999999</v>
      </c>
      <c r="BL35" s="143">
        <f t="shared" si="6"/>
        <v>149.45590600000003</v>
      </c>
      <c r="BM35" s="143">
        <f t="shared" si="6"/>
        <v>157.23607500000003</v>
      </c>
      <c r="BN35" s="143">
        <f t="shared" si="6"/>
        <v>144.30186399999999</v>
      </c>
      <c r="BO35" s="143">
        <f t="shared" ref="BO35:BW35" si="7">SUM(BO21:BO34)</f>
        <v>181.40431100000001</v>
      </c>
      <c r="BP35" s="143">
        <f t="shared" si="7"/>
        <v>163.66900499999997</v>
      </c>
      <c r="BQ35" s="143">
        <f t="shared" si="7"/>
        <v>155.82619700000004</v>
      </c>
      <c r="BR35" s="143">
        <f t="shared" si="7"/>
        <v>156.18117799999999</v>
      </c>
      <c r="BS35" s="143">
        <f t="shared" si="7"/>
        <v>158.00035500000001</v>
      </c>
      <c r="BT35" s="143">
        <f t="shared" si="7"/>
        <v>175.61080599999997</v>
      </c>
      <c r="BU35" s="143">
        <f t="shared" si="7"/>
        <v>181.83497299999999</v>
      </c>
      <c r="BV35" s="143">
        <f t="shared" si="7"/>
        <v>159.44180600000001</v>
      </c>
      <c r="BW35" s="143">
        <f t="shared" si="7"/>
        <v>172.40862800000002</v>
      </c>
      <c r="BX35" s="143">
        <f t="shared" ref="BX35:BY35" si="8">SUM(BX21:BX34)</f>
        <v>148.40555000000003</v>
      </c>
      <c r="BY35" s="143">
        <f t="shared" si="8"/>
        <v>156.91052400000007</v>
      </c>
      <c r="BZ35" s="143">
        <f t="shared" ref="BZ35:CA35" si="9">SUM(BZ21:BZ34)</f>
        <v>180.11173700000003</v>
      </c>
      <c r="CA35" s="143">
        <f t="shared" si="9"/>
        <v>172.58457299999998</v>
      </c>
      <c r="CB35" s="143">
        <f t="shared" ref="CB35:CC35" si="10">SUM(CB21:CB34)</f>
        <v>171.03438999999995</v>
      </c>
      <c r="CC35" s="143">
        <f t="shared" si="10"/>
        <v>182.49229900000003</v>
      </c>
      <c r="CD35" s="143">
        <f t="shared" ref="CD35:CE35" si="11">SUM(CD21:CD34)</f>
        <v>186.29067700000002</v>
      </c>
      <c r="CE35" s="143">
        <f t="shared" si="11"/>
        <v>180.98289799999998</v>
      </c>
      <c r="CF35" s="10"/>
    </row>
    <row r="36" spans="1:84" x14ac:dyDescent="0.35">
      <c r="A36" s="10"/>
      <c r="B36" s="26"/>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12"/>
      <c r="BI36" s="139"/>
      <c r="BJ36" s="139"/>
      <c r="BK36" s="112"/>
      <c r="BL36" s="112"/>
      <c r="BM36" s="112"/>
      <c r="BN36" s="112"/>
      <c r="BO36" s="112"/>
      <c r="BP36" s="139"/>
      <c r="BQ36" s="139"/>
      <c r="BR36" s="139"/>
      <c r="BS36" s="139"/>
      <c r="BT36" s="139"/>
      <c r="BU36" s="139"/>
      <c r="BV36" s="139"/>
      <c r="BW36" s="139"/>
      <c r="BX36" s="139"/>
      <c r="BY36" s="139"/>
      <c r="BZ36" s="139"/>
      <c r="CA36" s="139"/>
      <c r="CB36" s="139"/>
      <c r="CC36" s="139"/>
      <c r="CD36" s="139"/>
      <c r="CE36" s="139"/>
      <c r="CF36" s="10"/>
    </row>
    <row r="37" spans="1:84" x14ac:dyDescent="0.35">
      <c r="A37" s="10"/>
      <c r="B37" s="95" t="s">
        <v>124</v>
      </c>
      <c r="C37" s="143">
        <f t="shared" ref="C37:BN37" si="12">SUM(C19,C35)</f>
        <v>177.77878842240472</v>
      </c>
      <c r="D37" s="143">
        <f t="shared" si="12"/>
        <v>164.63000677754911</v>
      </c>
      <c r="E37" s="143">
        <f t="shared" si="12"/>
        <v>189.32639885999998</v>
      </c>
      <c r="F37" s="143">
        <f t="shared" si="12"/>
        <v>162.44936904273573</v>
      </c>
      <c r="G37" s="143">
        <f t="shared" si="12"/>
        <v>191.83316706183373</v>
      </c>
      <c r="H37" s="143">
        <f t="shared" si="12"/>
        <v>179.26963552072837</v>
      </c>
      <c r="I37" s="143">
        <f t="shared" si="12"/>
        <v>170.23961382124082</v>
      </c>
      <c r="J37" s="143">
        <f t="shared" si="12"/>
        <v>207.46358147987954</v>
      </c>
      <c r="K37" s="143">
        <f t="shared" si="12"/>
        <v>176.20737789221081</v>
      </c>
      <c r="L37" s="143">
        <f t="shared" si="12"/>
        <v>206.67247521308082</v>
      </c>
      <c r="M37" s="143">
        <f t="shared" si="12"/>
        <v>202.48453619680598</v>
      </c>
      <c r="N37" s="143">
        <f t="shared" si="12"/>
        <v>173.31515479000007</v>
      </c>
      <c r="O37" s="143">
        <f t="shared" si="12"/>
        <v>174.75356699999998</v>
      </c>
      <c r="P37" s="143">
        <f t="shared" si="12"/>
        <v>176.11018200000004</v>
      </c>
      <c r="Q37" s="143">
        <f t="shared" si="12"/>
        <v>166.58112</v>
      </c>
      <c r="R37" s="143">
        <f t="shared" si="12"/>
        <v>181.39643999999998</v>
      </c>
      <c r="S37" s="143">
        <f t="shared" si="12"/>
        <v>175.535957</v>
      </c>
      <c r="T37" s="143">
        <f t="shared" si="12"/>
        <v>172.94376500000004</v>
      </c>
      <c r="U37" s="143">
        <f t="shared" si="12"/>
        <v>196.85241500000001</v>
      </c>
      <c r="V37" s="143">
        <f t="shared" si="12"/>
        <v>183.09226200000001</v>
      </c>
      <c r="W37" s="143">
        <f t="shared" si="12"/>
        <v>184.38538100000002</v>
      </c>
      <c r="X37" s="143">
        <f t="shared" si="12"/>
        <v>275.09403400000002</v>
      </c>
      <c r="Y37" s="143">
        <f t="shared" si="12"/>
        <v>208.76615200000003</v>
      </c>
      <c r="Z37" s="143">
        <f t="shared" si="12"/>
        <v>181.32318800000002</v>
      </c>
      <c r="AA37" s="143">
        <f t="shared" si="12"/>
        <v>175.03674941579999</v>
      </c>
      <c r="AB37" s="143">
        <f t="shared" si="12"/>
        <v>159.64205899999999</v>
      </c>
      <c r="AC37" s="143">
        <f t="shared" si="12"/>
        <v>162.80772900000005</v>
      </c>
      <c r="AD37" s="143">
        <f t="shared" si="12"/>
        <v>100.07412199999999</v>
      </c>
      <c r="AE37" s="143">
        <f t="shared" si="12"/>
        <v>78.346900000000005</v>
      </c>
      <c r="AF37" s="143">
        <f t="shared" si="12"/>
        <v>123.28794700000002</v>
      </c>
      <c r="AG37" s="143">
        <f t="shared" si="12"/>
        <v>147.42234799999997</v>
      </c>
      <c r="AH37" s="143">
        <f t="shared" si="12"/>
        <v>127.26495199999995</v>
      </c>
      <c r="AI37" s="143">
        <f t="shared" si="12"/>
        <v>134.863889</v>
      </c>
      <c r="AJ37" s="143">
        <f t="shared" si="12"/>
        <v>130.05250499999997</v>
      </c>
      <c r="AK37" s="143">
        <f t="shared" si="12"/>
        <v>145.27161100000001</v>
      </c>
      <c r="AL37" s="143">
        <f t="shared" si="12"/>
        <v>140.40293</v>
      </c>
      <c r="AM37" s="143">
        <f t="shared" si="12"/>
        <v>112.56732999999998</v>
      </c>
      <c r="AN37" s="143">
        <f t="shared" si="12"/>
        <v>124.306815</v>
      </c>
      <c r="AO37" s="143">
        <f t="shared" si="12"/>
        <v>144.45624199999997</v>
      </c>
      <c r="AP37" s="143">
        <f t="shared" si="12"/>
        <v>132.58765599999998</v>
      </c>
      <c r="AQ37" s="143">
        <f t="shared" si="12"/>
        <v>166.11971899999998</v>
      </c>
      <c r="AR37" s="143">
        <f t="shared" si="12"/>
        <v>162.07216</v>
      </c>
      <c r="AS37" s="143">
        <f t="shared" si="12"/>
        <v>180.46529100000001</v>
      </c>
      <c r="AT37" s="143">
        <f t="shared" si="12"/>
        <v>186.60779200000005</v>
      </c>
      <c r="AU37" s="143">
        <f t="shared" si="12"/>
        <v>182.50086199999998</v>
      </c>
      <c r="AV37" s="143">
        <f t="shared" si="12"/>
        <v>183.46821700000001</v>
      </c>
      <c r="AW37" s="143">
        <f t="shared" si="12"/>
        <v>207.223692</v>
      </c>
      <c r="AX37" s="143">
        <f t="shared" si="12"/>
        <v>200.08999800000004</v>
      </c>
      <c r="AY37" s="143">
        <f t="shared" si="12"/>
        <v>153.17761200000001</v>
      </c>
      <c r="AZ37" s="143">
        <f t="shared" si="12"/>
        <v>177.21720500000004</v>
      </c>
      <c r="BA37" s="143">
        <f t="shared" si="12"/>
        <v>205.22643099999999</v>
      </c>
      <c r="BB37" s="143">
        <f t="shared" si="12"/>
        <v>179.17397500000001</v>
      </c>
      <c r="BC37" s="143">
        <f t="shared" si="12"/>
        <v>204.29576000000003</v>
      </c>
      <c r="BD37" s="143">
        <f t="shared" si="12"/>
        <v>186.28698199999999</v>
      </c>
      <c r="BE37" s="143">
        <f t="shared" si="12"/>
        <v>188.58081700000002</v>
      </c>
      <c r="BF37" s="143">
        <f t="shared" si="12"/>
        <v>239.77603399999998</v>
      </c>
      <c r="BG37" s="143">
        <f t="shared" si="12"/>
        <v>210.10807199999999</v>
      </c>
      <c r="BH37" s="143">
        <f t="shared" si="12"/>
        <v>249.46608599999996</v>
      </c>
      <c r="BI37" s="143">
        <f t="shared" si="12"/>
        <v>258.14805000000001</v>
      </c>
      <c r="BJ37" s="143">
        <f t="shared" si="12"/>
        <v>236.90616700000004</v>
      </c>
      <c r="BK37" s="143">
        <f t="shared" si="12"/>
        <v>207.819501</v>
      </c>
      <c r="BL37" s="143">
        <f t="shared" si="12"/>
        <v>201.53795400000004</v>
      </c>
      <c r="BM37" s="143">
        <f t="shared" si="12"/>
        <v>213.36939400000003</v>
      </c>
      <c r="BN37" s="143">
        <f t="shared" si="12"/>
        <v>198.84958399999999</v>
      </c>
      <c r="BO37" s="143">
        <f t="shared" ref="BO37:BW37" si="13">SUM(BO19,BO35)</f>
        <v>248.91044600000001</v>
      </c>
      <c r="BP37" s="143">
        <f t="shared" si="13"/>
        <v>215.23420699999997</v>
      </c>
      <c r="BQ37" s="143">
        <f t="shared" si="13"/>
        <v>214.35297100000003</v>
      </c>
      <c r="BR37" s="143">
        <f t="shared" si="13"/>
        <v>210.472262</v>
      </c>
      <c r="BS37" s="143">
        <f t="shared" si="13"/>
        <v>206.35579100000001</v>
      </c>
      <c r="BT37" s="143">
        <f t="shared" si="13"/>
        <v>238.22300199999995</v>
      </c>
      <c r="BU37" s="143">
        <f t="shared" si="13"/>
        <v>241.99714799999998</v>
      </c>
      <c r="BV37" s="143">
        <f t="shared" si="13"/>
        <v>218.29242400000001</v>
      </c>
      <c r="BW37" s="143">
        <f t="shared" si="13"/>
        <v>231.344131</v>
      </c>
      <c r="BX37" s="143">
        <f t="shared" ref="BX37:BY37" si="14">SUM(BX19,BX35)</f>
        <v>209.05207100000001</v>
      </c>
      <c r="BY37" s="143">
        <f t="shared" si="14"/>
        <v>213.37663400000008</v>
      </c>
      <c r="BZ37" s="143">
        <f t="shared" ref="BZ37:CA37" si="15">SUM(BZ19,BZ35)</f>
        <v>251.02185600000001</v>
      </c>
      <c r="CA37" s="143">
        <f t="shared" si="15"/>
        <v>228.64391199999997</v>
      </c>
      <c r="CB37" s="143">
        <f t="shared" ref="CB37:CC37" si="16">SUM(CB19,CB35)</f>
        <v>224.43780699999994</v>
      </c>
      <c r="CC37" s="143">
        <f t="shared" si="16"/>
        <v>246.39951000000002</v>
      </c>
      <c r="CD37" s="143">
        <f t="shared" ref="CD37:CE37" si="17">SUM(CD19,CD35)</f>
        <v>248.50854700000002</v>
      </c>
      <c r="CE37" s="143">
        <f t="shared" si="17"/>
        <v>239.69431099999997</v>
      </c>
      <c r="CF37" s="10"/>
    </row>
    <row r="38" spans="1:84" x14ac:dyDescent="0.35">
      <c r="A38" s="10"/>
      <c r="B38" s="26"/>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12"/>
      <c r="BI38" s="139"/>
      <c r="BJ38" s="139"/>
      <c r="BK38" s="112"/>
      <c r="BL38" s="112"/>
      <c r="BM38" s="112"/>
      <c r="BN38" s="112"/>
      <c r="BO38" s="112"/>
      <c r="BP38" s="139"/>
      <c r="BQ38" s="139"/>
      <c r="BR38" s="139"/>
      <c r="BS38" s="139"/>
      <c r="BT38" s="139"/>
      <c r="BU38" s="139"/>
      <c r="BV38" s="139"/>
      <c r="BW38" s="139"/>
      <c r="BX38" s="139"/>
      <c r="BY38" s="139"/>
      <c r="BZ38" s="139"/>
      <c r="CA38" s="139"/>
      <c r="CB38" s="139"/>
      <c r="CC38" s="139"/>
      <c r="CD38" s="139"/>
      <c r="CE38" s="139"/>
      <c r="CF38" s="10"/>
    </row>
    <row r="39" spans="1:84" x14ac:dyDescent="0.35">
      <c r="A39" s="10"/>
      <c r="B39" s="95" t="s">
        <v>130</v>
      </c>
      <c r="C39" s="143">
        <v>0.49981700000000001</v>
      </c>
      <c r="D39" s="143">
        <v>2.000677</v>
      </c>
      <c r="E39" s="143">
        <v>3.5414089999999998</v>
      </c>
      <c r="F39" s="143">
        <v>6.2110440000000002</v>
      </c>
      <c r="G39" s="143">
        <v>2.8436650000000001</v>
      </c>
      <c r="H39" s="143">
        <v>2.4690780000000001</v>
      </c>
      <c r="I39" s="143">
        <v>0.86104000000000003</v>
      </c>
      <c r="J39" s="143">
        <v>2.6574220000000004</v>
      </c>
      <c r="K39" s="143">
        <v>1.783452</v>
      </c>
      <c r="L39" s="143">
        <v>1.0159449999999999</v>
      </c>
      <c r="M39" s="143">
        <v>3.0834459999999999</v>
      </c>
      <c r="N39" s="143">
        <v>2.8641070000000002</v>
      </c>
      <c r="O39" s="143">
        <v>1.7646980000000001</v>
      </c>
      <c r="P39" s="143">
        <v>4.1200109999999999</v>
      </c>
      <c r="Q39" s="143">
        <v>0.62934299999999999</v>
      </c>
      <c r="R39" s="143">
        <v>4.4584700000000002</v>
      </c>
      <c r="S39" s="143">
        <v>6.8405719999999999</v>
      </c>
      <c r="T39" s="143">
        <v>1.6198890000000001</v>
      </c>
      <c r="U39" s="143">
        <v>0.48895899999999998</v>
      </c>
      <c r="V39" s="143">
        <v>1.2813129999999999</v>
      </c>
      <c r="W39" s="143">
        <v>1.467168</v>
      </c>
      <c r="X39" s="143">
        <v>3.7332719999999999</v>
      </c>
      <c r="Y39" s="143">
        <v>0.66879099999999991</v>
      </c>
      <c r="Z39" s="143">
        <v>4.9465999999999996E-2</v>
      </c>
      <c r="AA39" s="143">
        <v>0.51322500000000004</v>
      </c>
      <c r="AB39" s="143">
        <v>0.81623099999999993</v>
      </c>
      <c r="AC39" s="143">
        <v>3.1413200000000003</v>
      </c>
      <c r="AD39" s="143">
        <v>1.694766</v>
      </c>
      <c r="AE39" s="143">
        <v>0.95811299999999999</v>
      </c>
      <c r="AF39" s="143">
        <v>0.19983400000000001</v>
      </c>
      <c r="AG39" s="143">
        <v>0.57979899999999995</v>
      </c>
      <c r="AH39" s="143">
        <v>0.189669</v>
      </c>
      <c r="AI39" s="143">
        <v>0.56954499999999997</v>
      </c>
      <c r="AJ39" s="143">
        <v>3.3398509999999999</v>
      </c>
      <c r="AK39" s="143">
        <v>2.3683829999999997</v>
      </c>
      <c r="AL39" s="143">
        <v>1.1688879999999999</v>
      </c>
      <c r="AM39" s="143">
        <v>2.4456570000000002</v>
      </c>
      <c r="AN39" s="143">
        <v>0.39157900000000001</v>
      </c>
      <c r="AO39" s="143">
        <v>2.6385510000000001</v>
      </c>
      <c r="AP39" s="143">
        <v>1.5014380000000001</v>
      </c>
      <c r="AQ39" s="143">
        <v>2.2560790000000002</v>
      </c>
      <c r="AR39" s="143">
        <v>1.4859959999999997</v>
      </c>
      <c r="AS39" s="143">
        <v>5.7682660000000006</v>
      </c>
      <c r="AT39" s="143">
        <v>0.42055100000000001</v>
      </c>
      <c r="AU39" s="143">
        <v>4.1845689999999998</v>
      </c>
      <c r="AV39" s="143">
        <v>1.2369319999999999</v>
      </c>
      <c r="AW39" s="143">
        <v>0.6156339999999999</v>
      </c>
      <c r="AX39" s="143">
        <v>0.89581699999999986</v>
      </c>
      <c r="AY39" s="143">
        <v>0.68701099999999993</v>
      </c>
      <c r="AZ39" s="143">
        <v>1.8881730000000001</v>
      </c>
      <c r="BA39" s="143">
        <v>3.7186159999999999</v>
      </c>
      <c r="BB39" s="143">
        <v>2.6922409999999997</v>
      </c>
      <c r="BC39" s="143">
        <v>1.6145430000000001</v>
      </c>
      <c r="BD39" s="143">
        <v>4.2715329999999998</v>
      </c>
      <c r="BE39" s="143">
        <v>0.89930300000000007</v>
      </c>
      <c r="BF39" s="143">
        <v>6.1417359999999999</v>
      </c>
      <c r="BG39" s="143">
        <v>2.3328069999999999</v>
      </c>
      <c r="BH39" s="149">
        <v>3.2629899999999998</v>
      </c>
      <c r="BI39" s="143">
        <v>9.0369659999999996</v>
      </c>
      <c r="BJ39" s="143">
        <v>1.9212210000000001</v>
      </c>
      <c r="BK39" s="149">
        <v>3.4469610000000004</v>
      </c>
      <c r="BL39" s="149">
        <v>2.1204260000000001</v>
      </c>
      <c r="BM39" s="149">
        <v>2.4357370000000005</v>
      </c>
      <c r="BN39" s="149">
        <v>1.8051969999999999</v>
      </c>
      <c r="BO39" s="149">
        <v>1.7617989999999999</v>
      </c>
      <c r="BP39" s="143">
        <v>1.7361460000000002</v>
      </c>
      <c r="BQ39" s="143">
        <v>0.7862610000000001</v>
      </c>
      <c r="BR39" s="143">
        <v>0.234066</v>
      </c>
      <c r="BS39" s="143">
        <v>2.3112580000000005</v>
      </c>
      <c r="BT39" s="143">
        <v>2.4315660000000001</v>
      </c>
      <c r="BU39" s="143">
        <v>3.6592950000000002</v>
      </c>
      <c r="BV39" s="143">
        <v>3.1509870000000002</v>
      </c>
      <c r="BW39" s="143">
        <v>1.8134330000000001</v>
      </c>
      <c r="BX39" s="143">
        <v>0.116952</v>
      </c>
      <c r="BY39" s="143">
        <v>0.87517899999999993</v>
      </c>
      <c r="BZ39" s="143">
        <v>1.7587180000000002</v>
      </c>
      <c r="CA39" s="143">
        <v>1.581688</v>
      </c>
      <c r="CB39" s="143">
        <v>2.0190950000000001</v>
      </c>
      <c r="CC39" s="143">
        <v>0.26491900000000002</v>
      </c>
      <c r="CD39" s="143">
        <v>0.66000300000000001</v>
      </c>
      <c r="CE39" s="143">
        <v>1.9053059999999999</v>
      </c>
      <c r="CF39" s="10"/>
    </row>
    <row r="40" spans="1:84" x14ac:dyDescent="0.35">
      <c r="A40" s="10"/>
      <c r="B40" s="96" t="s">
        <v>120</v>
      </c>
      <c r="C40" s="150">
        <v>1.4391969999999996</v>
      </c>
      <c r="D40" s="150">
        <v>1.0254190000000001</v>
      </c>
      <c r="E40" s="150">
        <v>0.46840000000000004</v>
      </c>
      <c r="F40" s="150">
        <v>0.77489700000000006</v>
      </c>
      <c r="G40" s="150">
        <v>0.88271200000000016</v>
      </c>
      <c r="H40" s="150">
        <v>0.557481</v>
      </c>
      <c r="I40" s="150">
        <v>1.0168779999999999</v>
      </c>
      <c r="J40" s="150">
        <v>0.42207599999999995</v>
      </c>
      <c r="K40" s="150">
        <v>0.73046999999999995</v>
      </c>
      <c r="L40" s="150">
        <v>2.578576</v>
      </c>
      <c r="M40" s="150">
        <v>3.5118</v>
      </c>
      <c r="N40" s="150">
        <v>3.2564489999999999</v>
      </c>
      <c r="O40" s="150">
        <v>3.5107579999999996</v>
      </c>
      <c r="P40" s="150">
        <v>3.91709</v>
      </c>
      <c r="Q40" s="150">
        <v>2.7651619999999997</v>
      </c>
      <c r="R40" s="150">
        <v>5.1469209999999999</v>
      </c>
      <c r="S40" s="150">
        <v>2.7406590000000004</v>
      </c>
      <c r="T40" s="150">
        <v>6.9809339999999995</v>
      </c>
      <c r="U40" s="150">
        <v>9.2593130000000006</v>
      </c>
      <c r="V40" s="150">
        <v>4.333772999999999</v>
      </c>
      <c r="W40" s="150">
        <v>2.05559</v>
      </c>
      <c r="X40" s="150">
        <v>3.7435849999999995</v>
      </c>
      <c r="Y40" s="150">
        <v>2.6854620000000007</v>
      </c>
      <c r="Z40" s="150">
        <v>0.61796300000000004</v>
      </c>
      <c r="AA40" s="150">
        <v>2.3695249999999999</v>
      </c>
      <c r="AB40" s="150">
        <v>2.7700879999999999</v>
      </c>
      <c r="AC40" s="150">
        <v>2.3942180000000004</v>
      </c>
      <c r="AD40" s="150">
        <v>1.376614</v>
      </c>
      <c r="AE40" s="150">
        <v>1.7453109999999998</v>
      </c>
      <c r="AF40" s="150">
        <v>1.4766819999999998</v>
      </c>
      <c r="AG40" s="150">
        <v>3.6146239999999996</v>
      </c>
      <c r="AH40" s="150">
        <v>2.5110439999999996</v>
      </c>
      <c r="AI40" s="150">
        <v>5.4106709999999998</v>
      </c>
      <c r="AJ40" s="150">
        <v>5.9177299999999997</v>
      </c>
      <c r="AK40" s="150">
        <v>5.9189029999999994</v>
      </c>
      <c r="AL40" s="150">
        <v>4.2290660000000013</v>
      </c>
      <c r="AM40" s="150">
        <v>3.3050190000000006</v>
      </c>
      <c r="AN40" s="150">
        <v>2.8743099999999999</v>
      </c>
      <c r="AO40" s="150">
        <v>4.6976370000000003</v>
      </c>
      <c r="AP40" s="150">
        <v>4.1165219999999989</v>
      </c>
      <c r="AQ40" s="150">
        <v>9.0982099999999999</v>
      </c>
      <c r="AR40" s="150">
        <v>7.3020350000000009</v>
      </c>
      <c r="AS40" s="150">
        <v>12.654902000000002</v>
      </c>
      <c r="AT40" s="150">
        <v>7.0524420000000001</v>
      </c>
      <c r="AU40" s="150">
        <v>7.1435109999999984</v>
      </c>
      <c r="AV40" s="150">
        <v>11.144193</v>
      </c>
      <c r="AW40" s="150">
        <v>8.1922690000000014</v>
      </c>
      <c r="AX40" s="150">
        <v>8.6490890000000018</v>
      </c>
      <c r="AY40" s="150">
        <v>4.5943740000000011</v>
      </c>
      <c r="AZ40" s="150">
        <v>9.5640169999999998</v>
      </c>
      <c r="BA40" s="150">
        <v>8.8665430000000001</v>
      </c>
      <c r="BB40" s="150">
        <v>7.5293720000000013</v>
      </c>
      <c r="BC40" s="150">
        <v>9.2646739999999994</v>
      </c>
      <c r="BD40" s="150">
        <v>9.734615999999999</v>
      </c>
      <c r="BE40" s="150">
        <v>6.2467840000000008</v>
      </c>
      <c r="BF40" s="150">
        <v>9.8814079999999986</v>
      </c>
      <c r="BG40" s="150">
        <v>7.4518620000000002</v>
      </c>
      <c r="BH40" s="151">
        <v>14.896126999999996</v>
      </c>
      <c r="BI40" s="150">
        <v>12.252959000000001</v>
      </c>
      <c r="BJ40" s="150">
        <v>9.9891710000000007</v>
      </c>
      <c r="BK40" s="151">
        <v>9.7411869999999983</v>
      </c>
      <c r="BL40" s="151">
        <v>8.356342999999999</v>
      </c>
      <c r="BM40" s="151">
        <v>9.8948329999999984</v>
      </c>
      <c r="BN40" s="151">
        <v>6.3065989999999985</v>
      </c>
      <c r="BO40" s="151">
        <v>10.861780999999999</v>
      </c>
      <c r="BP40" s="150">
        <v>9.731935</v>
      </c>
      <c r="BQ40" s="150">
        <v>9.0969089999999984</v>
      </c>
      <c r="BR40" s="150">
        <v>10.553731999999998</v>
      </c>
      <c r="BS40" s="150">
        <v>7.1129860000000011</v>
      </c>
      <c r="BT40" s="150">
        <v>9.4631719999999984</v>
      </c>
      <c r="BU40" s="150">
        <v>8.8148</v>
      </c>
      <c r="BV40" s="150">
        <v>8.4307879999999997</v>
      </c>
      <c r="BW40" s="150">
        <v>10.969921000000001</v>
      </c>
      <c r="BX40" s="150">
        <v>10.253016000000001</v>
      </c>
      <c r="BY40" s="150">
        <v>6.9910689999999995</v>
      </c>
      <c r="BZ40" s="150">
        <v>11.589736999999998</v>
      </c>
      <c r="CA40" s="150">
        <v>12.228679</v>
      </c>
      <c r="CB40" s="150">
        <v>10.107535</v>
      </c>
      <c r="CC40" s="150">
        <v>10.107620000000001</v>
      </c>
      <c r="CD40" s="150">
        <v>14.810712000000001</v>
      </c>
      <c r="CE40" s="150">
        <v>11.235566</v>
      </c>
      <c r="CF40" s="10"/>
    </row>
    <row r="41" spans="1:84" x14ac:dyDescent="0.35">
      <c r="A41" s="10"/>
      <c r="B41" s="2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14"/>
      <c r="BI41" s="140"/>
      <c r="BJ41" s="140"/>
      <c r="BK41" s="114"/>
      <c r="BL41" s="114"/>
      <c r="BM41" s="114"/>
      <c r="BN41" s="114"/>
      <c r="BO41" s="114"/>
      <c r="BP41" s="140"/>
      <c r="BQ41" s="140"/>
      <c r="BR41" s="140"/>
      <c r="BS41" s="140"/>
      <c r="BT41" s="140"/>
      <c r="BU41" s="140"/>
      <c r="BV41" s="140"/>
      <c r="BW41" s="140"/>
      <c r="BX41" s="140"/>
      <c r="BY41" s="140"/>
      <c r="BZ41" s="140"/>
      <c r="CA41" s="140"/>
      <c r="CB41" s="140"/>
      <c r="CC41" s="140"/>
      <c r="CD41" s="140"/>
      <c r="CE41" s="140"/>
      <c r="CF41" s="10"/>
    </row>
    <row r="42" spans="1:84" x14ac:dyDescent="0.35">
      <c r="A42" s="10"/>
      <c r="B42" s="31" t="s">
        <v>123</v>
      </c>
      <c r="C42" s="142">
        <f t="shared" ref="C42:BN42" si="18">SUM(C37,C39:C40)</f>
        <v>179.71780242240473</v>
      </c>
      <c r="D42" s="142">
        <f t="shared" si="18"/>
        <v>167.65610277754911</v>
      </c>
      <c r="E42" s="142">
        <f t="shared" si="18"/>
        <v>193.33620785999997</v>
      </c>
      <c r="F42" s="142">
        <f t="shared" si="18"/>
        <v>169.43531004273572</v>
      </c>
      <c r="G42" s="142">
        <f t="shared" si="18"/>
        <v>195.55954406183372</v>
      </c>
      <c r="H42" s="142">
        <f t="shared" si="18"/>
        <v>182.29619452072836</v>
      </c>
      <c r="I42" s="142">
        <f t="shared" si="18"/>
        <v>172.11753182124082</v>
      </c>
      <c r="J42" s="142">
        <f t="shared" si="18"/>
        <v>210.54307947987954</v>
      </c>
      <c r="K42" s="142">
        <f t="shared" si="18"/>
        <v>178.72129989221082</v>
      </c>
      <c r="L42" s="142">
        <f t="shared" si="18"/>
        <v>210.2669962130808</v>
      </c>
      <c r="M42" s="142">
        <f t="shared" si="18"/>
        <v>209.07978219680598</v>
      </c>
      <c r="N42" s="142">
        <f t="shared" si="18"/>
        <v>179.43571079000006</v>
      </c>
      <c r="O42" s="142">
        <f t="shared" si="18"/>
        <v>180.029023</v>
      </c>
      <c r="P42" s="142">
        <f t="shared" si="18"/>
        <v>184.14728300000004</v>
      </c>
      <c r="Q42" s="142">
        <f t="shared" si="18"/>
        <v>169.97562500000001</v>
      </c>
      <c r="R42" s="142">
        <f t="shared" si="18"/>
        <v>191.00183099999998</v>
      </c>
      <c r="S42" s="142">
        <f t="shared" si="18"/>
        <v>185.117188</v>
      </c>
      <c r="T42" s="142">
        <f t="shared" si="18"/>
        <v>181.54458800000003</v>
      </c>
      <c r="U42" s="142">
        <f t="shared" si="18"/>
        <v>206.60068699999999</v>
      </c>
      <c r="V42" s="142">
        <f t="shared" si="18"/>
        <v>188.70734800000002</v>
      </c>
      <c r="W42" s="142">
        <f t="shared" si="18"/>
        <v>187.90813900000001</v>
      </c>
      <c r="X42" s="142">
        <f t="shared" si="18"/>
        <v>282.57089100000002</v>
      </c>
      <c r="Y42" s="142">
        <f t="shared" si="18"/>
        <v>212.12040500000003</v>
      </c>
      <c r="Z42" s="142">
        <f t="shared" si="18"/>
        <v>181.99061700000001</v>
      </c>
      <c r="AA42" s="142">
        <f t="shared" si="18"/>
        <v>177.9194994158</v>
      </c>
      <c r="AB42" s="142">
        <f t="shared" si="18"/>
        <v>163.22837799999996</v>
      </c>
      <c r="AC42" s="142">
        <f t="shared" si="18"/>
        <v>168.34326700000005</v>
      </c>
      <c r="AD42" s="142">
        <f t="shared" si="18"/>
        <v>103.14550199999999</v>
      </c>
      <c r="AE42" s="142">
        <f t="shared" si="18"/>
        <v>81.050324000000003</v>
      </c>
      <c r="AF42" s="142">
        <f t="shared" si="18"/>
        <v>124.96446300000001</v>
      </c>
      <c r="AG42" s="142">
        <f t="shared" si="18"/>
        <v>151.61677099999997</v>
      </c>
      <c r="AH42" s="142">
        <f t="shared" si="18"/>
        <v>129.96566499999994</v>
      </c>
      <c r="AI42" s="142">
        <f t="shared" si="18"/>
        <v>140.84410500000001</v>
      </c>
      <c r="AJ42" s="142">
        <f t="shared" si="18"/>
        <v>139.31008599999998</v>
      </c>
      <c r="AK42" s="142">
        <f t="shared" si="18"/>
        <v>153.558897</v>
      </c>
      <c r="AL42" s="142">
        <f t="shared" si="18"/>
        <v>145.800884</v>
      </c>
      <c r="AM42" s="142">
        <f t="shared" si="18"/>
        <v>118.31800599999998</v>
      </c>
      <c r="AN42" s="142">
        <f t="shared" si="18"/>
        <v>127.57270399999999</v>
      </c>
      <c r="AO42" s="142">
        <f t="shared" si="18"/>
        <v>151.79242999999997</v>
      </c>
      <c r="AP42" s="142">
        <f t="shared" si="18"/>
        <v>138.20561599999999</v>
      </c>
      <c r="AQ42" s="142">
        <f t="shared" si="18"/>
        <v>177.47400799999997</v>
      </c>
      <c r="AR42" s="142">
        <f t="shared" si="18"/>
        <v>170.86019099999999</v>
      </c>
      <c r="AS42" s="142">
        <f t="shared" si="18"/>
        <v>198.88845900000001</v>
      </c>
      <c r="AT42" s="142">
        <f t="shared" si="18"/>
        <v>194.08078500000005</v>
      </c>
      <c r="AU42" s="142">
        <f t="shared" si="18"/>
        <v>193.82894199999998</v>
      </c>
      <c r="AV42" s="142">
        <f t="shared" si="18"/>
        <v>195.84934200000001</v>
      </c>
      <c r="AW42" s="142">
        <f t="shared" si="18"/>
        <v>216.03159500000001</v>
      </c>
      <c r="AX42" s="142">
        <f t="shared" si="18"/>
        <v>209.63490400000003</v>
      </c>
      <c r="AY42" s="142">
        <f t="shared" si="18"/>
        <v>158.45899700000001</v>
      </c>
      <c r="AZ42" s="142">
        <f t="shared" si="18"/>
        <v>188.66939500000004</v>
      </c>
      <c r="BA42" s="142">
        <f t="shared" si="18"/>
        <v>217.81159</v>
      </c>
      <c r="BB42" s="142">
        <f t="shared" si="18"/>
        <v>189.395588</v>
      </c>
      <c r="BC42" s="142">
        <f t="shared" si="18"/>
        <v>215.17497700000001</v>
      </c>
      <c r="BD42" s="142">
        <f t="shared" si="18"/>
        <v>200.29313099999999</v>
      </c>
      <c r="BE42" s="142">
        <f t="shared" si="18"/>
        <v>195.72690400000002</v>
      </c>
      <c r="BF42" s="142">
        <f t="shared" si="18"/>
        <v>255.79917799999998</v>
      </c>
      <c r="BG42" s="142">
        <f t="shared" si="18"/>
        <v>219.892741</v>
      </c>
      <c r="BH42" s="142">
        <f t="shared" si="18"/>
        <v>267.62520299999994</v>
      </c>
      <c r="BI42" s="142">
        <f t="shared" si="18"/>
        <v>279.43797499999999</v>
      </c>
      <c r="BJ42" s="142">
        <f t="shared" si="18"/>
        <v>248.81655900000004</v>
      </c>
      <c r="BK42" s="142">
        <f t="shared" si="18"/>
        <v>221.00764899999999</v>
      </c>
      <c r="BL42" s="142">
        <f t="shared" si="18"/>
        <v>212.01472300000006</v>
      </c>
      <c r="BM42" s="142">
        <f t="shared" si="18"/>
        <v>225.69996400000002</v>
      </c>
      <c r="BN42" s="142">
        <f t="shared" si="18"/>
        <v>206.96137999999999</v>
      </c>
      <c r="BO42" s="142">
        <f t="shared" ref="BO42:BW42" si="19">SUM(BO37,BO39:BO40)</f>
        <v>261.53402599999998</v>
      </c>
      <c r="BP42" s="142">
        <f t="shared" si="19"/>
        <v>226.70228799999995</v>
      </c>
      <c r="BQ42" s="142">
        <f t="shared" si="19"/>
        <v>224.23614100000003</v>
      </c>
      <c r="BR42" s="142">
        <f t="shared" si="19"/>
        <v>221.26006000000001</v>
      </c>
      <c r="BS42" s="142">
        <f t="shared" si="19"/>
        <v>215.78003500000003</v>
      </c>
      <c r="BT42" s="142">
        <f t="shared" si="19"/>
        <v>250.11773999999994</v>
      </c>
      <c r="BU42" s="142">
        <f t="shared" si="19"/>
        <v>254.47124299999996</v>
      </c>
      <c r="BV42" s="142">
        <f t="shared" si="19"/>
        <v>229.874199</v>
      </c>
      <c r="BW42" s="142">
        <f t="shared" si="19"/>
        <v>244.12748500000001</v>
      </c>
      <c r="BX42" s="142">
        <f t="shared" ref="BX42:BY42" si="20">SUM(BX37,BX39:BX40)</f>
        <v>219.42203900000001</v>
      </c>
      <c r="BY42" s="142">
        <f t="shared" si="20"/>
        <v>221.24288200000009</v>
      </c>
      <c r="BZ42" s="142">
        <f t="shared" ref="BZ42:CA42" si="21">SUM(BZ37,BZ39:BZ40)</f>
        <v>264.37031100000002</v>
      </c>
      <c r="CA42" s="142">
        <f t="shared" si="21"/>
        <v>242.45427899999999</v>
      </c>
      <c r="CB42" s="142">
        <f t="shared" ref="CB42:CC42" si="22">SUM(CB37,CB39:CB40)</f>
        <v>236.56443699999994</v>
      </c>
      <c r="CC42" s="142">
        <f t="shared" si="22"/>
        <v>256.77204900000004</v>
      </c>
      <c r="CD42" s="142">
        <f t="shared" ref="CD42:CE42" si="23">SUM(CD37,CD39:CD40)</f>
        <v>263.97926200000001</v>
      </c>
      <c r="CE42" s="142">
        <f t="shared" si="23"/>
        <v>252.83518299999997</v>
      </c>
      <c r="CF42" s="10"/>
    </row>
    <row r="43" spans="1:84" x14ac:dyDescent="0.35">
      <c r="A43" s="10"/>
      <c r="B43" s="65" t="s">
        <v>78</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5"/>
      <c r="BJ43" s="45"/>
      <c r="BK43" s="44"/>
      <c r="BL43" s="44"/>
      <c r="BM43" s="44"/>
      <c r="BN43" s="44"/>
      <c r="BO43" s="44"/>
      <c r="BP43" s="45"/>
      <c r="BQ43" s="45"/>
      <c r="BR43" s="45"/>
      <c r="BS43" s="45"/>
      <c r="BT43" s="45"/>
      <c r="BU43" s="45"/>
      <c r="BV43" s="45"/>
      <c r="BW43" s="45"/>
      <c r="BX43" s="45"/>
      <c r="BY43" s="45"/>
      <c r="BZ43" s="70"/>
      <c r="CA43" s="70"/>
      <c r="CB43" s="70"/>
      <c r="CC43" s="70"/>
      <c r="CD43" s="70"/>
      <c r="CE43" s="70"/>
      <c r="CF43" s="10"/>
    </row>
    <row r="44" spans="1:84" s="98" customFormat="1" ht="6" customHeight="1" x14ac:dyDescent="0.35">
      <c r="A44" s="10"/>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row>
    <row r="45" spans="1:84" s="97" customFormat="1" x14ac:dyDescent="0.35">
      <c r="A45" s="10"/>
      <c r="B45" s="36" t="s">
        <v>97</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10"/>
    </row>
    <row r="46" spans="1:84" s="97" customFormat="1" x14ac:dyDescent="0.35">
      <c r="A46" s="10"/>
      <c r="B46" s="36" t="s">
        <v>144</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152"/>
      <c r="AZ46" s="152"/>
      <c r="BA46" s="152"/>
      <c r="BB46" s="152"/>
      <c r="BC46" s="152"/>
      <c r="BD46" s="152"/>
      <c r="BE46" s="152"/>
      <c r="BF46" s="152"/>
      <c r="BG46" s="152"/>
      <c r="BH46" s="152"/>
      <c r="BI46" s="152"/>
      <c r="BJ46" s="152"/>
      <c r="BK46" s="152"/>
      <c r="BL46" s="152"/>
      <c r="BM46" s="152"/>
      <c r="BN46" s="152"/>
      <c r="BO46" s="152"/>
      <c r="BP46" s="152"/>
      <c r="BQ46" s="152"/>
      <c r="BR46" s="152"/>
      <c r="BS46" s="152"/>
      <c r="BT46" s="152"/>
      <c r="BU46" s="152"/>
      <c r="BV46" s="152"/>
      <c r="BW46" s="152"/>
      <c r="BX46" s="152"/>
      <c r="BY46" s="152"/>
      <c r="BZ46" s="152"/>
      <c r="CA46" s="152"/>
      <c r="CB46" s="152"/>
      <c r="CC46" s="152"/>
      <c r="CD46" s="152"/>
      <c r="CE46" s="152"/>
      <c r="CF46" s="10"/>
    </row>
    <row r="47" spans="1:84" s="97" customFormat="1" x14ac:dyDescent="0.35">
      <c r="A47" s="10"/>
      <c r="B47" s="36" t="s">
        <v>121</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152"/>
      <c r="AZ47" s="152"/>
      <c r="BA47" s="152"/>
      <c r="BB47" s="152"/>
      <c r="BC47" s="152"/>
      <c r="BD47" s="152"/>
      <c r="BE47" s="152"/>
      <c r="BF47" s="152"/>
      <c r="BG47" s="152"/>
      <c r="BH47" s="152"/>
      <c r="BI47" s="152"/>
      <c r="BJ47" s="152"/>
      <c r="BK47" s="152"/>
      <c r="BL47" s="152"/>
      <c r="BM47" s="152"/>
      <c r="BN47" s="152"/>
      <c r="BO47" s="152"/>
      <c r="BP47" s="152"/>
      <c r="BQ47" s="152"/>
      <c r="BR47" s="152"/>
      <c r="BS47" s="152"/>
      <c r="BT47" s="152"/>
      <c r="BU47" s="152"/>
      <c r="BV47" s="152"/>
      <c r="BW47" s="152"/>
      <c r="BX47" s="152"/>
      <c r="BY47" s="152"/>
      <c r="BZ47" s="152"/>
      <c r="CA47" s="152"/>
      <c r="CB47" s="152"/>
      <c r="CC47" s="152"/>
      <c r="CD47" s="152"/>
      <c r="CE47" s="152"/>
      <c r="CF47" s="10"/>
    </row>
    <row r="48" spans="1:84" s="97" customFormat="1" x14ac:dyDescent="0.35">
      <c r="A48" s="2"/>
      <c r="B48" s="36" t="s">
        <v>122</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10"/>
    </row>
    <row r="49" spans="1:84" s="98" customFormat="1" x14ac:dyDescent="0.35">
      <c r="A49" s="2"/>
      <c r="B49" s="9"/>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row>
    <row r="50" spans="1:84" s="97" customFormat="1" x14ac:dyDescent="0.35">
      <c r="A50" s="10"/>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10"/>
    </row>
    <row r="51" spans="1:84" s="97" customFormat="1" x14ac:dyDescent="0.35">
      <c r="A51" s="10"/>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10"/>
    </row>
  </sheetData>
  <mergeCells count="1">
    <mergeCell ref="B3:B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4E245-D927-454A-B520-7ED551FE7894}">
  <dimension ref="A1:CF54"/>
  <sheetViews>
    <sheetView workbookViewId="0">
      <pane xSplit="2" topLeftCell="BN1" activePane="topRight" state="frozen"/>
      <selection pane="topRight" activeCell="CF6" sqref="CF6"/>
    </sheetView>
  </sheetViews>
  <sheetFormatPr defaultColWidth="9.1796875" defaultRowHeight="14.5" x14ac:dyDescent="0.35"/>
  <cols>
    <col min="1" max="1" width="2.7265625" style="2" customWidth="1"/>
    <col min="2" max="2" width="61.54296875" style="1" bestFit="1" customWidth="1"/>
    <col min="3" max="50" width="7.7265625" style="4" bestFit="1" customWidth="1"/>
    <col min="51" max="83" width="7.81640625" style="3" customWidth="1"/>
    <col min="84" max="16384" width="9.1796875" style="2"/>
  </cols>
  <sheetData>
    <row r="1" spans="1:84" s="97" customFormat="1" x14ac:dyDescent="0.35">
      <c r="A1" s="10"/>
      <c r="B1" s="15" t="s">
        <v>142</v>
      </c>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10"/>
    </row>
    <row r="2" spans="1:84" ht="6" customHeight="1" x14ac:dyDescent="0.35">
      <c r="A2" s="10"/>
      <c r="B2" s="5"/>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7"/>
      <c r="AU2" s="7"/>
      <c r="AV2" s="7"/>
      <c r="AW2" s="7"/>
      <c r="AX2" s="7"/>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10"/>
    </row>
    <row r="3" spans="1:84" x14ac:dyDescent="0.35">
      <c r="A3" s="10"/>
      <c r="B3" s="253" t="s">
        <v>125</v>
      </c>
      <c r="C3" s="68">
        <v>43101</v>
      </c>
      <c r="D3" s="68">
        <v>43132</v>
      </c>
      <c r="E3" s="68">
        <v>43160</v>
      </c>
      <c r="F3" s="68">
        <v>43191</v>
      </c>
      <c r="G3" s="68">
        <v>43221</v>
      </c>
      <c r="H3" s="68">
        <v>43252</v>
      </c>
      <c r="I3" s="68">
        <v>43282</v>
      </c>
      <c r="J3" s="68">
        <v>43313</v>
      </c>
      <c r="K3" s="68">
        <v>43344</v>
      </c>
      <c r="L3" s="68">
        <v>43374</v>
      </c>
      <c r="M3" s="68">
        <v>43405</v>
      </c>
      <c r="N3" s="68">
        <v>43435</v>
      </c>
      <c r="O3" s="68">
        <v>43466</v>
      </c>
      <c r="P3" s="68">
        <v>43497</v>
      </c>
      <c r="Q3" s="68">
        <v>43525</v>
      </c>
      <c r="R3" s="68">
        <v>43556</v>
      </c>
      <c r="S3" s="68">
        <v>43586</v>
      </c>
      <c r="T3" s="68">
        <v>43617</v>
      </c>
      <c r="U3" s="68">
        <v>43647</v>
      </c>
      <c r="V3" s="68">
        <v>43678</v>
      </c>
      <c r="W3" s="68">
        <v>43709</v>
      </c>
      <c r="X3" s="68">
        <v>43739</v>
      </c>
      <c r="Y3" s="68">
        <v>43770</v>
      </c>
      <c r="Z3" s="68">
        <v>43800</v>
      </c>
      <c r="AA3" s="68">
        <v>43831</v>
      </c>
      <c r="AB3" s="68">
        <v>43862</v>
      </c>
      <c r="AC3" s="68">
        <v>43891</v>
      </c>
      <c r="AD3" s="68">
        <v>43922</v>
      </c>
      <c r="AE3" s="68">
        <v>43952</v>
      </c>
      <c r="AF3" s="68">
        <v>43983</v>
      </c>
      <c r="AG3" s="68">
        <v>44013</v>
      </c>
      <c r="AH3" s="68">
        <v>44044</v>
      </c>
      <c r="AI3" s="68">
        <v>44075</v>
      </c>
      <c r="AJ3" s="68">
        <v>44105</v>
      </c>
      <c r="AK3" s="68">
        <v>44136</v>
      </c>
      <c r="AL3" s="68">
        <v>44166</v>
      </c>
      <c r="AM3" s="68">
        <v>44197</v>
      </c>
      <c r="AN3" s="68">
        <v>44228</v>
      </c>
      <c r="AO3" s="68">
        <v>44256</v>
      </c>
      <c r="AP3" s="68">
        <v>44287</v>
      </c>
      <c r="AQ3" s="68">
        <v>44317</v>
      </c>
      <c r="AR3" s="68">
        <v>44348</v>
      </c>
      <c r="AS3" s="68">
        <v>44378</v>
      </c>
      <c r="AT3" s="68">
        <v>44409</v>
      </c>
      <c r="AU3" s="68">
        <v>44440</v>
      </c>
      <c r="AV3" s="68">
        <v>44470</v>
      </c>
      <c r="AW3" s="68">
        <v>44501</v>
      </c>
      <c r="AX3" s="68">
        <v>44531</v>
      </c>
      <c r="AY3" s="68">
        <v>44562</v>
      </c>
      <c r="AZ3" s="68">
        <v>44593</v>
      </c>
      <c r="BA3" s="68">
        <v>44621</v>
      </c>
      <c r="BB3" s="68">
        <v>44652</v>
      </c>
      <c r="BC3" s="68">
        <v>44682</v>
      </c>
      <c r="BD3" s="68">
        <v>44713</v>
      </c>
      <c r="BE3" s="68">
        <v>44743</v>
      </c>
      <c r="BF3" s="68">
        <v>44774</v>
      </c>
      <c r="BG3" s="68">
        <v>44805</v>
      </c>
      <c r="BH3" s="68">
        <v>44835</v>
      </c>
      <c r="BI3" s="68">
        <v>44866</v>
      </c>
      <c r="BJ3" s="68">
        <v>44896</v>
      </c>
      <c r="BK3" s="68">
        <v>44927</v>
      </c>
      <c r="BL3" s="68">
        <v>44958</v>
      </c>
      <c r="BM3" s="68">
        <v>44986</v>
      </c>
      <c r="BN3" s="68">
        <v>45017</v>
      </c>
      <c r="BO3" s="68">
        <v>45047</v>
      </c>
      <c r="BP3" s="68">
        <v>45078</v>
      </c>
      <c r="BQ3" s="68">
        <v>45108</v>
      </c>
      <c r="BR3" s="68">
        <v>45139</v>
      </c>
      <c r="BS3" s="68">
        <v>45170</v>
      </c>
      <c r="BT3" s="68">
        <v>45200</v>
      </c>
      <c r="BU3" s="68">
        <v>45231</v>
      </c>
      <c r="BV3" s="210">
        <v>45261</v>
      </c>
      <c r="BW3" s="68">
        <v>45292</v>
      </c>
      <c r="BX3" s="68">
        <v>45323</v>
      </c>
      <c r="BY3" s="68">
        <v>45352</v>
      </c>
      <c r="BZ3" s="68">
        <v>45383</v>
      </c>
      <c r="CA3" s="68">
        <v>45413</v>
      </c>
      <c r="CB3" s="68">
        <v>45444</v>
      </c>
      <c r="CC3" s="68">
        <v>45474</v>
      </c>
      <c r="CD3" s="68">
        <v>45505</v>
      </c>
      <c r="CE3" s="68">
        <v>45536</v>
      </c>
      <c r="CF3" s="10"/>
    </row>
    <row r="4" spans="1:84" x14ac:dyDescent="0.35">
      <c r="A4" s="10"/>
      <c r="B4" s="255"/>
      <c r="C4" s="69" t="s">
        <v>51</v>
      </c>
      <c r="D4" s="69" t="s">
        <v>51</v>
      </c>
      <c r="E4" s="69" t="s">
        <v>51</v>
      </c>
      <c r="F4" s="69" t="s">
        <v>51</v>
      </c>
      <c r="G4" s="69" t="s">
        <v>51</v>
      </c>
      <c r="H4" s="69" t="s">
        <v>51</v>
      </c>
      <c r="I4" s="69" t="s">
        <v>51</v>
      </c>
      <c r="J4" s="69" t="s">
        <v>51</v>
      </c>
      <c r="K4" s="69" t="s">
        <v>51</v>
      </c>
      <c r="L4" s="69" t="s">
        <v>51</v>
      </c>
      <c r="M4" s="69" t="s">
        <v>51</v>
      </c>
      <c r="N4" s="69" t="s">
        <v>51</v>
      </c>
      <c r="O4" s="69" t="s">
        <v>51</v>
      </c>
      <c r="P4" s="69" t="s">
        <v>51</v>
      </c>
      <c r="Q4" s="69" t="s">
        <v>51</v>
      </c>
      <c r="R4" s="69" t="s">
        <v>51</v>
      </c>
      <c r="S4" s="69" t="s">
        <v>51</v>
      </c>
      <c r="T4" s="69" t="s">
        <v>51</v>
      </c>
      <c r="U4" s="69" t="s">
        <v>51</v>
      </c>
      <c r="V4" s="69" t="s">
        <v>51</v>
      </c>
      <c r="W4" s="69" t="s">
        <v>51</v>
      </c>
      <c r="X4" s="69" t="s">
        <v>51</v>
      </c>
      <c r="Y4" s="69" t="s">
        <v>51</v>
      </c>
      <c r="Z4" s="69" t="s">
        <v>51</v>
      </c>
      <c r="AA4" s="69" t="s">
        <v>51</v>
      </c>
      <c r="AB4" s="69" t="s">
        <v>51</v>
      </c>
      <c r="AC4" s="69" t="s">
        <v>51</v>
      </c>
      <c r="AD4" s="69" t="s">
        <v>51</v>
      </c>
      <c r="AE4" s="69" t="s">
        <v>51</v>
      </c>
      <c r="AF4" s="69" t="s">
        <v>51</v>
      </c>
      <c r="AG4" s="69" t="s">
        <v>51</v>
      </c>
      <c r="AH4" s="69" t="s">
        <v>51</v>
      </c>
      <c r="AI4" s="69" t="s">
        <v>51</v>
      </c>
      <c r="AJ4" s="69" t="s">
        <v>51</v>
      </c>
      <c r="AK4" s="69" t="s">
        <v>51</v>
      </c>
      <c r="AL4" s="69" t="s">
        <v>51</v>
      </c>
      <c r="AM4" s="69" t="s">
        <v>51</v>
      </c>
      <c r="AN4" s="69" t="s">
        <v>51</v>
      </c>
      <c r="AO4" s="69" t="s">
        <v>51</v>
      </c>
      <c r="AP4" s="69" t="s">
        <v>51</v>
      </c>
      <c r="AQ4" s="69" t="s">
        <v>51</v>
      </c>
      <c r="AR4" s="69" t="s">
        <v>51</v>
      </c>
      <c r="AS4" s="69" t="s">
        <v>51</v>
      </c>
      <c r="AT4" s="69" t="s">
        <v>51</v>
      </c>
      <c r="AU4" s="69" t="s">
        <v>51</v>
      </c>
      <c r="AV4" s="69" t="s">
        <v>51</v>
      </c>
      <c r="AW4" s="69" t="s">
        <v>51</v>
      </c>
      <c r="AX4" s="69" t="s">
        <v>51</v>
      </c>
      <c r="AY4" s="69" t="s">
        <v>51</v>
      </c>
      <c r="AZ4" s="69" t="s">
        <v>51</v>
      </c>
      <c r="BA4" s="69" t="s">
        <v>51</v>
      </c>
      <c r="BB4" s="69" t="s">
        <v>51</v>
      </c>
      <c r="BC4" s="69" t="s">
        <v>51</v>
      </c>
      <c r="BD4" s="69" t="s">
        <v>51</v>
      </c>
      <c r="BE4" s="69" t="s">
        <v>51</v>
      </c>
      <c r="BF4" s="69" t="s">
        <v>51</v>
      </c>
      <c r="BG4" s="69" t="s">
        <v>51</v>
      </c>
      <c r="BH4" s="69" t="s">
        <v>51</v>
      </c>
      <c r="BI4" s="69" t="s">
        <v>51</v>
      </c>
      <c r="BJ4" s="69" t="s">
        <v>51</v>
      </c>
      <c r="BK4" s="69" t="s">
        <v>51</v>
      </c>
      <c r="BL4" s="69" t="s">
        <v>51</v>
      </c>
      <c r="BM4" s="69" t="s">
        <v>51</v>
      </c>
      <c r="BN4" s="69" t="s">
        <v>51</v>
      </c>
      <c r="BO4" s="69" t="s">
        <v>51</v>
      </c>
      <c r="BP4" s="69" t="s">
        <v>51</v>
      </c>
      <c r="BQ4" s="69" t="s">
        <v>51</v>
      </c>
      <c r="BR4" s="69" t="s">
        <v>51</v>
      </c>
      <c r="BS4" s="69" t="s">
        <v>51</v>
      </c>
      <c r="BT4" s="69" t="s">
        <v>51</v>
      </c>
      <c r="BU4" s="69" t="s">
        <v>51</v>
      </c>
      <c r="BV4" s="211" t="s">
        <v>51</v>
      </c>
      <c r="BW4" s="69" t="s">
        <v>51</v>
      </c>
      <c r="BX4" s="69" t="s">
        <v>51</v>
      </c>
      <c r="BY4" s="69" t="s">
        <v>51</v>
      </c>
      <c r="BZ4" s="69" t="s">
        <v>51</v>
      </c>
      <c r="CA4" s="69" t="s">
        <v>51</v>
      </c>
      <c r="CB4" s="69" t="s">
        <v>51</v>
      </c>
      <c r="CC4" s="69" t="s">
        <v>51</v>
      </c>
      <c r="CD4" s="69" t="s">
        <v>51</v>
      </c>
      <c r="CE4" s="69" t="s">
        <v>51</v>
      </c>
      <c r="CF4" s="10"/>
    </row>
    <row r="5" spans="1:84" x14ac:dyDescent="0.35">
      <c r="A5" s="10"/>
      <c r="B5" s="63"/>
      <c r="C5" s="69" t="s">
        <v>89</v>
      </c>
      <c r="D5" s="69" t="s">
        <v>89</v>
      </c>
      <c r="E5" s="69" t="s">
        <v>89</v>
      </c>
      <c r="F5" s="69" t="s">
        <v>89</v>
      </c>
      <c r="G5" s="69" t="s">
        <v>89</v>
      </c>
      <c r="H5" s="69" t="s">
        <v>89</v>
      </c>
      <c r="I5" s="69" t="s">
        <v>89</v>
      </c>
      <c r="J5" s="69" t="s">
        <v>89</v>
      </c>
      <c r="K5" s="69" t="s">
        <v>89</v>
      </c>
      <c r="L5" s="69" t="s">
        <v>89</v>
      </c>
      <c r="M5" s="69" t="s">
        <v>89</v>
      </c>
      <c r="N5" s="69" t="s">
        <v>89</v>
      </c>
      <c r="O5" s="69" t="s">
        <v>89</v>
      </c>
      <c r="P5" s="69" t="s">
        <v>89</v>
      </c>
      <c r="Q5" s="69" t="s">
        <v>89</v>
      </c>
      <c r="R5" s="69" t="s">
        <v>89</v>
      </c>
      <c r="S5" s="69" t="s">
        <v>89</v>
      </c>
      <c r="T5" s="69" t="s">
        <v>89</v>
      </c>
      <c r="U5" s="69" t="s">
        <v>89</v>
      </c>
      <c r="V5" s="69" t="s">
        <v>89</v>
      </c>
      <c r="W5" s="69" t="s">
        <v>89</v>
      </c>
      <c r="X5" s="69" t="s">
        <v>89</v>
      </c>
      <c r="Y5" s="69" t="s">
        <v>89</v>
      </c>
      <c r="Z5" s="69" t="s">
        <v>89</v>
      </c>
      <c r="AA5" s="69" t="s">
        <v>89</v>
      </c>
      <c r="AB5" s="69" t="s">
        <v>89</v>
      </c>
      <c r="AC5" s="69" t="s">
        <v>89</v>
      </c>
      <c r="AD5" s="69" t="s">
        <v>89</v>
      </c>
      <c r="AE5" s="69" t="s">
        <v>89</v>
      </c>
      <c r="AF5" s="69" t="s">
        <v>89</v>
      </c>
      <c r="AG5" s="69" t="s">
        <v>89</v>
      </c>
      <c r="AH5" s="69" t="s">
        <v>89</v>
      </c>
      <c r="AI5" s="69" t="s">
        <v>89</v>
      </c>
      <c r="AJ5" s="69" t="s">
        <v>89</v>
      </c>
      <c r="AK5" s="69" t="s">
        <v>89</v>
      </c>
      <c r="AL5" s="69" t="s">
        <v>89</v>
      </c>
      <c r="AM5" s="69" t="s">
        <v>89</v>
      </c>
      <c r="AN5" s="69" t="s">
        <v>89</v>
      </c>
      <c r="AO5" s="69" t="s">
        <v>89</v>
      </c>
      <c r="AP5" s="69" t="s">
        <v>89</v>
      </c>
      <c r="AQ5" s="69" t="s">
        <v>89</v>
      </c>
      <c r="AR5" s="69" t="s">
        <v>89</v>
      </c>
      <c r="AS5" s="69" t="s">
        <v>89</v>
      </c>
      <c r="AT5" s="69" t="s">
        <v>89</v>
      </c>
      <c r="AU5" s="69" t="s">
        <v>89</v>
      </c>
      <c r="AV5" s="69" t="s">
        <v>89</v>
      </c>
      <c r="AW5" s="69" t="s">
        <v>89</v>
      </c>
      <c r="AX5" s="69" t="s">
        <v>89</v>
      </c>
      <c r="AY5" s="69" t="s">
        <v>89</v>
      </c>
      <c r="AZ5" s="69" t="s">
        <v>89</v>
      </c>
      <c r="BA5" s="69" t="s">
        <v>89</v>
      </c>
      <c r="BB5" s="69" t="s">
        <v>89</v>
      </c>
      <c r="BC5" s="69" t="s">
        <v>89</v>
      </c>
      <c r="BD5" s="69" t="s">
        <v>89</v>
      </c>
      <c r="BE5" s="69" t="s">
        <v>89</v>
      </c>
      <c r="BF5" s="69" t="s">
        <v>89</v>
      </c>
      <c r="BG5" s="69" t="s">
        <v>89</v>
      </c>
      <c r="BH5" s="69" t="s">
        <v>89</v>
      </c>
      <c r="BI5" s="69" t="s">
        <v>89</v>
      </c>
      <c r="BJ5" s="69" t="s">
        <v>89</v>
      </c>
      <c r="BK5" s="69" t="s">
        <v>89</v>
      </c>
      <c r="BL5" s="69" t="s">
        <v>89</v>
      </c>
      <c r="BM5" s="69" t="s">
        <v>89</v>
      </c>
      <c r="BN5" s="69" t="s">
        <v>89</v>
      </c>
      <c r="BO5" s="69" t="s">
        <v>89</v>
      </c>
      <c r="BP5" s="69" t="s">
        <v>89</v>
      </c>
      <c r="BQ5" s="69" t="s">
        <v>89</v>
      </c>
      <c r="BR5" s="69" t="s">
        <v>89</v>
      </c>
      <c r="BS5" s="69" t="s">
        <v>89</v>
      </c>
      <c r="BT5" s="69" t="s">
        <v>89</v>
      </c>
      <c r="BU5" s="69" t="s">
        <v>89</v>
      </c>
      <c r="BV5" s="211" t="s">
        <v>89</v>
      </c>
      <c r="BW5" s="69" t="s">
        <v>89</v>
      </c>
      <c r="BX5" s="69" t="s">
        <v>89</v>
      </c>
      <c r="BY5" s="69" t="s">
        <v>89</v>
      </c>
      <c r="BZ5" s="69" t="s">
        <v>89</v>
      </c>
      <c r="CA5" s="69" t="s">
        <v>89</v>
      </c>
      <c r="CB5" s="69" t="s">
        <v>89</v>
      </c>
      <c r="CC5" s="69" t="s">
        <v>89</v>
      </c>
      <c r="CD5" s="69" t="s">
        <v>89</v>
      </c>
      <c r="CE5" s="69" t="s">
        <v>89</v>
      </c>
      <c r="CF5" s="10"/>
    </row>
    <row r="6" spans="1:84" x14ac:dyDescent="0.35">
      <c r="A6" s="10"/>
      <c r="B6" s="92" t="s">
        <v>98</v>
      </c>
      <c r="C6" s="70" t="s">
        <v>27</v>
      </c>
      <c r="D6" s="70" t="s">
        <v>27</v>
      </c>
      <c r="E6" s="70" t="s">
        <v>27</v>
      </c>
      <c r="F6" s="70" t="s">
        <v>27</v>
      </c>
      <c r="G6" s="70" t="s">
        <v>27</v>
      </c>
      <c r="H6" s="70" t="s">
        <v>27</v>
      </c>
      <c r="I6" s="70" t="s">
        <v>27</v>
      </c>
      <c r="J6" s="70" t="s">
        <v>27</v>
      </c>
      <c r="K6" s="70" t="s">
        <v>27</v>
      </c>
      <c r="L6" s="70" t="s">
        <v>27</v>
      </c>
      <c r="M6" s="70" t="s">
        <v>27</v>
      </c>
      <c r="N6" s="70" t="s">
        <v>27</v>
      </c>
      <c r="O6" s="70" t="s">
        <v>27</v>
      </c>
      <c r="P6" s="70" t="s">
        <v>27</v>
      </c>
      <c r="Q6" s="70" t="s">
        <v>27</v>
      </c>
      <c r="R6" s="70" t="s">
        <v>27</v>
      </c>
      <c r="S6" s="70" t="s">
        <v>27</v>
      </c>
      <c r="T6" s="70" t="s">
        <v>27</v>
      </c>
      <c r="U6" s="70" t="s">
        <v>27</v>
      </c>
      <c r="V6" s="70" t="s">
        <v>27</v>
      </c>
      <c r="W6" s="70" t="s">
        <v>27</v>
      </c>
      <c r="X6" s="70" t="s">
        <v>27</v>
      </c>
      <c r="Y6" s="70" t="s">
        <v>27</v>
      </c>
      <c r="Z6" s="70" t="s">
        <v>27</v>
      </c>
      <c r="AA6" s="70" t="s">
        <v>27</v>
      </c>
      <c r="AB6" s="70" t="s">
        <v>27</v>
      </c>
      <c r="AC6" s="70" t="s">
        <v>27</v>
      </c>
      <c r="AD6" s="70" t="s">
        <v>27</v>
      </c>
      <c r="AE6" s="70" t="s">
        <v>27</v>
      </c>
      <c r="AF6" s="70" t="s">
        <v>27</v>
      </c>
      <c r="AG6" s="70" t="s">
        <v>27</v>
      </c>
      <c r="AH6" s="70" t="s">
        <v>27</v>
      </c>
      <c r="AI6" s="70" t="s">
        <v>27</v>
      </c>
      <c r="AJ6" s="70" t="s">
        <v>27</v>
      </c>
      <c r="AK6" s="70" t="s">
        <v>27</v>
      </c>
      <c r="AL6" s="70" t="s">
        <v>27</v>
      </c>
      <c r="AM6" s="70" t="s">
        <v>27</v>
      </c>
      <c r="AN6" s="70" t="s">
        <v>27</v>
      </c>
      <c r="AO6" s="70" t="s">
        <v>27</v>
      </c>
      <c r="AP6" s="70" t="s">
        <v>27</v>
      </c>
      <c r="AQ6" s="70" t="s">
        <v>27</v>
      </c>
      <c r="AR6" s="70" t="s">
        <v>27</v>
      </c>
      <c r="AS6" s="70" t="s">
        <v>27</v>
      </c>
      <c r="AT6" s="70" t="s">
        <v>27</v>
      </c>
      <c r="AU6" s="70" t="s">
        <v>27</v>
      </c>
      <c r="AV6" s="70" t="s">
        <v>27</v>
      </c>
      <c r="AW6" s="70" t="s">
        <v>27</v>
      </c>
      <c r="AX6" s="70" t="s">
        <v>27</v>
      </c>
      <c r="AY6" s="70" t="s">
        <v>27</v>
      </c>
      <c r="AZ6" s="70" t="s">
        <v>27</v>
      </c>
      <c r="BA6" s="70" t="s">
        <v>27</v>
      </c>
      <c r="BB6" s="70" t="s">
        <v>27</v>
      </c>
      <c r="BC6" s="70" t="s">
        <v>27</v>
      </c>
      <c r="BD6" s="70" t="s">
        <v>27</v>
      </c>
      <c r="BE6" s="70" t="s">
        <v>27</v>
      </c>
      <c r="BF6" s="70" t="s">
        <v>27</v>
      </c>
      <c r="BG6" s="70" t="s">
        <v>27</v>
      </c>
      <c r="BH6" s="70" t="s">
        <v>27</v>
      </c>
      <c r="BI6" s="70" t="s">
        <v>27</v>
      </c>
      <c r="BJ6" s="70" t="s">
        <v>27</v>
      </c>
      <c r="BK6" s="70" t="s">
        <v>27</v>
      </c>
      <c r="BL6" s="70" t="s">
        <v>27</v>
      </c>
      <c r="BM6" s="70" t="s">
        <v>27</v>
      </c>
      <c r="BN6" s="70" t="s">
        <v>27</v>
      </c>
      <c r="BO6" s="70" t="s">
        <v>27</v>
      </c>
      <c r="BP6" s="70" t="s">
        <v>27</v>
      </c>
      <c r="BQ6" s="70" t="s">
        <v>27</v>
      </c>
      <c r="BR6" s="70" t="s">
        <v>27</v>
      </c>
      <c r="BS6" s="70" t="s">
        <v>27</v>
      </c>
      <c r="BT6" s="70" t="s">
        <v>27</v>
      </c>
      <c r="BU6" s="70" t="s">
        <v>27</v>
      </c>
      <c r="BV6" s="43" t="s">
        <v>27</v>
      </c>
      <c r="BW6" s="70" t="s">
        <v>27</v>
      </c>
      <c r="BX6" s="70" t="s">
        <v>27</v>
      </c>
      <c r="BY6" s="70" t="s">
        <v>27</v>
      </c>
      <c r="BZ6" s="70" t="s">
        <v>27</v>
      </c>
      <c r="CA6" s="70" t="s">
        <v>27</v>
      </c>
      <c r="CB6" s="70" t="s">
        <v>27</v>
      </c>
      <c r="CC6" s="70" t="s">
        <v>27</v>
      </c>
      <c r="CD6" s="70" t="s">
        <v>27</v>
      </c>
      <c r="CE6" s="70" t="s">
        <v>27</v>
      </c>
      <c r="CF6" s="10"/>
    </row>
    <row r="7" spans="1:84" x14ac:dyDescent="0.35">
      <c r="A7" s="10"/>
      <c r="B7" s="22" t="s">
        <v>100</v>
      </c>
      <c r="C7" s="138">
        <v>2.5000000000000001E-4</v>
      </c>
      <c r="D7" s="138">
        <v>1E-4</v>
      </c>
      <c r="E7" s="138">
        <v>3.5E-4</v>
      </c>
      <c r="F7" s="138">
        <v>4.4999999999999999E-4</v>
      </c>
      <c r="G7" s="155" t="s">
        <v>132</v>
      </c>
      <c r="H7" s="138">
        <v>3.0000000000000003E-4</v>
      </c>
      <c r="I7" s="138">
        <v>4.372E-3</v>
      </c>
      <c r="J7" s="138">
        <v>5.0000000000000002E-5</v>
      </c>
      <c r="K7" s="155" t="s">
        <v>132</v>
      </c>
      <c r="L7" s="155" t="s">
        <v>132</v>
      </c>
      <c r="M7" s="138">
        <v>1.75E-4</v>
      </c>
      <c r="N7" s="138">
        <v>0.116437</v>
      </c>
      <c r="O7" s="155" t="s">
        <v>132</v>
      </c>
      <c r="P7" s="155" t="s">
        <v>132</v>
      </c>
      <c r="Q7" s="155" t="s">
        <v>132</v>
      </c>
      <c r="R7" s="138">
        <v>3.4900000000000003E-4</v>
      </c>
      <c r="S7" s="155" t="s">
        <v>132</v>
      </c>
      <c r="T7" s="155" t="s">
        <v>132</v>
      </c>
      <c r="U7" s="138">
        <v>1.3860000000000001E-3</v>
      </c>
      <c r="V7" s="138">
        <v>7.5000000000000002E-4</v>
      </c>
      <c r="W7" s="138">
        <v>9.0000000000000006E-5</v>
      </c>
      <c r="X7" s="155" t="s">
        <v>132</v>
      </c>
      <c r="Y7" s="138">
        <v>1.444E-3</v>
      </c>
      <c r="Z7" s="138">
        <v>5.9400000000000002E-4</v>
      </c>
      <c r="AA7" s="138">
        <v>1.4999999999999999E-4</v>
      </c>
      <c r="AB7" s="155" t="s">
        <v>132</v>
      </c>
      <c r="AC7" s="155" t="s">
        <v>132</v>
      </c>
      <c r="AD7" s="155" t="s">
        <v>132</v>
      </c>
      <c r="AE7" s="155" t="s">
        <v>132</v>
      </c>
      <c r="AF7" s="138">
        <v>1.4999999999999999E-4</v>
      </c>
      <c r="AG7" s="155" t="s">
        <v>132</v>
      </c>
      <c r="AH7" s="155" t="s">
        <v>132</v>
      </c>
      <c r="AI7" s="155" t="s">
        <v>132</v>
      </c>
      <c r="AJ7" s="138">
        <v>0.22625700000000001</v>
      </c>
      <c r="AK7" s="155" t="s">
        <v>132</v>
      </c>
      <c r="AL7" s="155" t="s">
        <v>132</v>
      </c>
      <c r="AM7" s="155" t="s">
        <v>132</v>
      </c>
      <c r="AN7" s="138">
        <v>2.97E-3</v>
      </c>
      <c r="AO7" s="155" t="s">
        <v>132</v>
      </c>
      <c r="AP7" s="155" t="s">
        <v>132</v>
      </c>
      <c r="AQ7" s="155" t="s">
        <v>132</v>
      </c>
      <c r="AR7" s="155" t="s">
        <v>132</v>
      </c>
      <c r="AS7" s="155" t="s">
        <v>132</v>
      </c>
      <c r="AT7" s="155" t="s">
        <v>132</v>
      </c>
      <c r="AU7" s="155" t="s">
        <v>132</v>
      </c>
      <c r="AV7" s="138">
        <v>2.6870000000000002E-3</v>
      </c>
      <c r="AW7" s="138">
        <v>3.6000000000000001E-5</v>
      </c>
      <c r="AX7" s="138">
        <v>2.24E-4</v>
      </c>
      <c r="AY7" s="138">
        <v>6.659E-3</v>
      </c>
      <c r="AZ7" s="138" t="s">
        <v>132</v>
      </c>
      <c r="BA7" s="138" t="s">
        <v>132</v>
      </c>
      <c r="BB7" s="138" t="s">
        <v>132</v>
      </c>
      <c r="BC7" s="138" t="s">
        <v>132</v>
      </c>
      <c r="BD7" s="138" t="s">
        <v>132</v>
      </c>
      <c r="BE7" s="138">
        <v>5.5880000000000001E-3</v>
      </c>
      <c r="BF7" s="138">
        <v>2.1099999999999998E-4</v>
      </c>
      <c r="BG7" s="138">
        <v>4.3100000000000001E-4</v>
      </c>
      <c r="BH7" s="138">
        <v>1.6670000000000001E-2</v>
      </c>
      <c r="BI7" s="138" t="s">
        <v>132</v>
      </c>
      <c r="BJ7" s="138">
        <v>2.1323000000000002E-2</v>
      </c>
      <c r="BK7" s="138">
        <v>2.8500000000000001E-3</v>
      </c>
      <c r="BL7" s="138" t="s">
        <v>132</v>
      </c>
      <c r="BM7" s="138">
        <v>5.2750000000000002E-3</v>
      </c>
      <c r="BN7" s="138" t="s">
        <v>132</v>
      </c>
      <c r="BO7" s="138" t="s">
        <v>132</v>
      </c>
      <c r="BP7" s="138">
        <v>2.4000000000000001E-5</v>
      </c>
      <c r="BQ7" s="138">
        <v>3.8700000000000002E-3</v>
      </c>
      <c r="BR7" s="138" t="s">
        <v>132</v>
      </c>
      <c r="BS7" s="138">
        <v>1.3618999999999999E-2</v>
      </c>
      <c r="BT7" s="138" t="s">
        <v>132</v>
      </c>
      <c r="BU7" s="138">
        <v>8.1700000000000002E-3</v>
      </c>
      <c r="BV7" s="110">
        <v>4.3899999999999999E-4</v>
      </c>
      <c r="BW7" s="138" t="s">
        <v>132</v>
      </c>
      <c r="BX7" s="138" t="s">
        <v>132</v>
      </c>
      <c r="BY7" s="138" t="s">
        <v>132</v>
      </c>
      <c r="BZ7" s="138" t="s">
        <v>132</v>
      </c>
      <c r="CA7" s="138">
        <v>3.5629999999999998E-3</v>
      </c>
      <c r="CB7" s="138">
        <v>1.0161E-2</v>
      </c>
      <c r="CC7" s="138" t="s">
        <v>132</v>
      </c>
      <c r="CD7" s="138" t="s">
        <v>132</v>
      </c>
      <c r="CE7" s="138" t="s">
        <v>132</v>
      </c>
      <c r="CF7" s="10"/>
    </row>
    <row r="8" spans="1:84" x14ac:dyDescent="0.35">
      <c r="A8" s="10"/>
      <c r="B8" s="76" t="s">
        <v>101</v>
      </c>
      <c r="C8" s="139">
        <v>2.5000000000000001E-4</v>
      </c>
      <c r="D8" s="150" t="s">
        <v>132</v>
      </c>
      <c r="E8" s="139">
        <v>2.2000000000000001E-4</v>
      </c>
      <c r="F8" s="139">
        <v>1.4999999999999999E-4</v>
      </c>
      <c r="G8" s="150" t="s">
        <v>132</v>
      </c>
      <c r="H8" s="150" t="s">
        <v>132</v>
      </c>
      <c r="I8" s="150" t="s">
        <v>132</v>
      </c>
      <c r="J8" s="139">
        <v>2.5000000000000001E-5</v>
      </c>
      <c r="K8" s="139">
        <v>8.8999999999999995E-5</v>
      </c>
      <c r="L8" s="150" t="s">
        <v>132</v>
      </c>
      <c r="M8" s="139">
        <v>1E-4</v>
      </c>
      <c r="N8" s="139">
        <v>2.5000000000000001E-5</v>
      </c>
      <c r="O8" s="150" t="s">
        <v>132</v>
      </c>
      <c r="P8" s="139">
        <v>2.9999999999999997E-4</v>
      </c>
      <c r="Q8" s="150" t="s">
        <v>132</v>
      </c>
      <c r="R8" s="150" t="s">
        <v>132</v>
      </c>
      <c r="S8" s="150" t="s">
        <v>132</v>
      </c>
      <c r="T8" s="139">
        <v>4.2108E-2</v>
      </c>
      <c r="U8" s="139">
        <v>1.9E-3</v>
      </c>
      <c r="V8" s="150" t="s">
        <v>132</v>
      </c>
      <c r="W8" s="150" t="s">
        <v>132</v>
      </c>
      <c r="X8" s="150" t="s">
        <v>132</v>
      </c>
      <c r="Y8" s="139">
        <v>2.5000000000000001E-4</v>
      </c>
      <c r="Z8" s="150" t="s">
        <v>132</v>
      </c>
      <c r="AA8" s="139">
        <v>6.9999999999999994E-5</v>
      </c>
      <c r="AB8" s="150" t="s">
        <v>132</v>
      </c>
      <c r="AC8" s="150" t="s">
        <v>132</v>
      </c>
      <c r="AD8" s="150" t="s">
        <v>132</v>
      </c>
      <c r="AE8" s="150" t="s">
        <v>132</v>
      </c>
      <c r="AF8" s="150" t="s">
        <v>132</v>
      </c>
      <c r="AG8" s="150" t="s">
        <v>132</v>
      </c>
      <c r="AH8" s="150" t="s">
        <v>132</v>
      </c>
      <c r="AI8" s="150" t="s">
        <v>132</v>
      </c>
      <c r="AJ8" s="150" t="s">
        <v>132</v>
      </c>
      <c r="AK8" s="150" t="s">
        <v>132</v>
      </c>
      <c r="AL8" s="150" t="s">
        <v>132</v>
      </c>
      <c r="AM8" s="150" t="s">
        <v>132</v>
      </c>
      <c r="AN8" s="150" t="s">
        <v>132</v>
      </c>
      <c r="AO8" s="150" t="s">
        <v>132</v>
      </c>
      <c r="AP8" s="150" t="s">
        <v>132</v>
      </c>
      <c r="AQ8" s="150" t="s">
        <v>132</v>
      </c>
      <c r="AR8" s="150" t="s">
        <v>132</v>
      </c>
      <c r="AS8" s="150" t="s">
        <v>132</v>
      </c>
      <c r="AT8" s="150" t="s">
        <v>132</v>
      </c>
      <c r="AU8" s="150" t="s">
        <v>132</v>
      </c>
      <c r="AV8" s="150" t="s">
        <v>132</v>
      </c>
      <c r="AW8" s="150" t="s">
        <v>132</v>
      </c>
      <c r="AX8" s="150" t="s">
        <v>132</v>
      </c>
      <c r="AY8" s="139" t="s">
        <v>132</v>
      </c>
      <c r="AZ8" s="139" t="s">
        <v>132</v>
      </c>
      <c r="BA8" s="139" t="s">
        <v>132</v>
      </c>
      <c r="BB8" s="139" t="s">
        <v>132</v>
      </c>
      <c r="BC8" s="139" t="s">
        <v>132</v>
      </c>
      <c r="BD8" s="139" t="s">
        <v>132</v>
      </c>
      <c r="BE8" s="139">
        <v>2.3609999999999998E-3</v>
      </c>
      <c r="BF8" s="139">
        <v>2.6600000000000001E-4</v>
      </c>
      <c r="BG8" s="139">
        <v>3.28E-4</v>
      </c>
      <c r="BH8" s="139">
        <v>0.10563699999999999</v>
      </c>
      <c r="BI8" s="139" t="s">
        <v>132</v>
      </c>
      <c r="BJ8" s="139" t="s">
        <v>132</v>
      </c>
      <c r="BK8" s="139" t="s">
        <v>132</v>
      </c>
      <c r="BL8" s="139" t="s">
        <v>132</v>
      </c>
      <c r="BM8" s="139" t="s">
        <v>132</v>
      </c>
      <c r="BN8" s="139" t="s">
        <v>132</v>
      </c>
      <c r="BO8" s="139" t="s">
        <v>132</v>
      </c>
      <c r="BP8" s="139" t="s">
        <v>132</v>
      </c>
      <c r="BQ8" s="139">
        <v>3.3199999999999999E-4</v>
      </c>
      <c r="BR8" s="139">
        <v>7.0300000000000007E-4</v>
      </c>
      <c r="BS8" s="139">
        <v>8.9499999999999996E-4</v>
      </c>
      <c r="BT8" s="139">
        <v>1.7899999999999999E-4</v>
      </c>
      <c r="BU8" s="139">
        <v>6.2699999999999995E-4</v>
      </c>
      <c r="BV8" s="112">
        <v>7.1699999999999997E-4</v>
      </c>
      <c r="BW8" s="139">
        <v>2.6899999999999998E-4</v>
      </c>
      <c r="BX8" s="139">
        <v>6.2699999999999995E-4</v>
      </c>
      <c r="BY8" s="139">
        <v>1.35E-4</v>
      </c>
      <c r="BZ8" s="139">
        <v>8.2199999999999999E-3</v>
      </c>
      <c r="CA8" s="139">
        <v>8.8100000000000006E-4</v>
      </c>
      <c r="CB8" s="139">
        <v>1.7650000000000001E-3</v>
      </c>
      <c r="CC8" s="139" t="s">
        <v>132</v>
      </c>
      <c r="CD8" s="139" t="s">
        <v>132</v>
      </c>
      <c r="CE8" s="139">
        <v>2.0000000000000001E-4</v>
      </c>
      <c r="CF8" s="10"/>
    </row>
    <row r="9" spans="1:84" x14ac:dyDescent="0.35">
      <c r="A9" s="10"/>
      <c r="B9" s="25" t="s">
        <v>102</v>
      </c>
      <c r="C9" s="140">
        <v>1.4853E-2</v>
      </c>
      <c r="D9" s="143" t="s">
        <v>132</v>
      </c>
      <c r="E9" s="140">
        <v>0.16403000000000001</v>
      </c>
      <c r="F9" s="140">
        <v>3.1609999999999999E-2</v>
      </c>
      <c r="G9" s="140">
        <v>4.6230000000000004E-3</v>
      </c>
      <c r="H9" s="140">
        <v>2E-3</v>
      </c>
      <c r="I9" s="140">
        <v>2.0140000000000002E-3</v>
      </c>
      <c r="J9" s="140">
        <v>1.4661E-2</v>
      </c>
      <c r="K9" s="140">
        <v>1.85E-4</v>
      </c>
      <c r="L9" s="140">
        <v>3.2130000000000001E-3</v>
      </c>
      <c r="M9" s="140">
        <v>1.7152000000000001E-2</v>
      </c>
      <c r="N9" s="140">
        <v>1.3167999999999999E-2</v>
      </c>
      <c r="O9" s="140">
        <v>1.4016000000000001E-2</v>
      </c>
      <c r="P9" s="143" t="s">
        <v>132</v>
      </c>
      <c r="Q9" s="143" t="s">
        <v>132</v>
      </c>
      <c r="R9" s="143" t="s">
        <v>132</v>
      </c>
      <c r="S9" s="140">
        <v>7.6530000000000001E-3</v>
      </c>
      <c r="T9" s="140">
        <v>1.074E-2</v>
      </c>
      <c r="U9" s="140">
        <v>3.222E-3</v>
      </c>
      <c r="V9" s="140">
        <v>0.16441999999999998</v>
      </c>
      <c r="W9" s="143" t="s">
        <v>132</v>
      </c>
      <c r="X9" s="143" t="s">
        <v>132</v>
      </c>
      <c r="Y9" s="140">
        <v>1.8E-5</v>
      </c>
      <c r="Z9" s="143" t="s">
        <v>132</v>
      </c>
      <c r="AA9" s="140">
        <v>5.0000000000000002E-5</v>
      </c>
      <c r="AB9" s="143" t="s">
        <v>132</v>
      </c>
      <c r="AC9" s="143" t="s">
        <v>132</v>
      </c>
      <c r="AD9" s="143" t="s">
        <v>132</v>
      </c>
      <c r="AE9" s="143" t="s">
        <v>132</v>
      </c>
      <c r="AF9" s="140">
        <v>1.4100000000000001E-4</v>
      </c>
      <c r="AG9" s="143" t="s">
        <v>132</v>
      </c>
      <c r="AH9" s="143" t="s">
        <v>132</v>
      </c>
      <c r="AI9" s="140" t="s">
        <v>132</v>
      </c>
      <c r="AJ9" s="143" t="s">
        <v>132</v>
      </c>
      <c r="AK9" s="143" t="s">
        <v>132</v>
      </c>
      <c r="AL9" s="143" t="s">
        <v>132</v>
      </c>
      <c r="AM9" s="143" t="s">
        <v>132</v>
      </c>
      <c r="AN9" s="143" t="s">
        <v>132</v>
      </c>
      <c r="AO9" s="143" t="s">
        <v>132</v>
      </c>
      <c r="AP9" s="143" t="s">
        <v>132</v>
      </c>
      <c r="AQ9" s="143" t="s">
        <v>132</v>
      </c>
      <c r="AR9" s="143" t="s">
        <v>132</v>
      </c>
      <c r="AS9" s="143" t="s">
        <v>132</v>
      </c>
      <c r="AT9" s="143" t="s">
        <v>132</v>
      </c>
      <c r="AU9" s="143" t="s">
        <v>132</v>
      </c>
      <c r="AV9" s="143" t="s">
        <v>132</v>
      </c>
      <c r="AW9" s="140">
        <v>9.8449999999999996E-3</v>
      </c>
      <c r="AX9" s="140">
        <v>5.3699999999999998E-3</v>
      </c>
      <c r="AY9" s="140">
        <v>2.0438000000000001E-2</v>
      </c>
      <c r="AZ9" s="140">
        <v>5.3700000000000004E-4</v>
      </c>
      <c r="BA9" s="140" t="s">
        <v>132</v>
      </c>
      <c r="BB9" s="140">
        <v>4.7613999999999997E-2</v>
      </c>
      <c r="BC9" s="140" t="s">
        <v>132</v>
      </c>
      <c r="BD9" s="140">
        <v>1.9689999999999998E-3</v>
      </c>
      <c r="BE9" s="140">
        <v>4.0500000000000001E-2</v>
      </c>
      <c r="BF9" s="140">
        <v>2.2654000000000001E-2</v>
      </c>
      <c r="BG9" s="140">
        <v>1.8E-5</v>
      </c>
      <c r="BH9" s="140">
        <v>6.8647E-2</v>
      </c>
      <c r="BI9" s="140">
        <v>1.299E-3</v>
      </c>
      <c r="BJ9" s="140" t="s">
        <v>132</v>
      </c>
      <c r="BK9" s="140">
        <v>1.2842999999999999E-2</v>
      </c>
      <c r="BL9" s="140">
        <v>4.3128000000000007E-2</v>
      </c>
      <c r="BM9" s="140" t="s">
        <v>132</v>
      </c>
      <c r="BN9" s="140">
        <v>1.1682999999999999E-2</v>
      </c>
      <c r="BO9" s="140">
        <v>1.4175999999999999E-2</v>
      </c>
      <c r="BP9" s="140">
        <v>2.8639999999999999E-2</v>
      </c>
      <c r="BQ9" s="140">
        <v>1.8461999999999999E-2</v>
      </c>
      <c r="BR9" s="140">
        <v>5.3659999999999999E-2</v>
      </c>
      <c r="BS9" s="140">
        <v>1.9869999999999999E-2</v>
      </c>
      <c r="BT9" s="140">
        <v>3.2219999999999999E-2</v>
      </c>
      <c r="BU9" s="140">
        <v>1.7899999999999999E-4</v>
      </c>
      <c r="BV9" s="114">
        <v>3.0513999999999999E-2</v>
      </c>
      <c r="BW9" s="140">
        <v>4.4029999999999998E-3</v>
      </c>
      <c r="BX9" s="140">
        <v>2.4800000000000001E-4</v>
      </c>
      <c r="BY9" s="140">
        <v>1.2281E-2</v>
      </c>
      <c r="BZ9" s="140" t="s">
        <v>132</v>
      </c>
      <c r="CA9" s="140">
        <v>5.9299999999999999E-4</v>
      </c>
      <c r="CB9" s="140">
        <v>1.2593999999999999E-2</v>
      </c>
      <c r="CC9" s="140">
        <v>3.222E-3</v>
      </c>
      <c r="CD9" s="140">
        <v>1.684E-3</v>
      </c>
      <c r="CE9" s="140">
        <v>5.6880000000000003E-3</v>
      </c>
      <c r="CF9" s="10"/>
    </row>
    <row r="10" spans="1:84" x14ac:dyDescent="0.35">
      <c r="A10" s="10"/>
      <c r="B10" s="76" t="s">
        <v>103</v>
      </c>
      <c r="C10" s="139">
        <v>3.48E-3</v>
      </c>
      <c r="D10" s="150" t="s">
        <v>132</v>
      </c>
      <c r="E10" s="139">
        <v>9.6500000000000004E-4</v>
      </c>
      <c r="F10" s="139">
        <v>2.0000000000000001E-4</v>
      </c>
      <c r="G10" s="139" t="s">
        <v>132</v>
      </c>
      <c r="H10" s="139" t="s">
        <v>132</v>
      </c>
      <c r="I10" s="150" t="s">
        <v>132</v>
      </c>
      <c r="J10" s="139">
        <v>5.7342999999999998E-2</v>
      </c>
      <c r="K10" s="139">
        <v>9.2130000000000004E-2</v>
      </c>
      <c r="L10" s="139">
        <v>1.0349000000000001E-2</v>
      </c>
      <c r="M10" s="139">
        <v>1.1979999999999999E-2</v>
      </c>
      <c r="N10" s="139">
        <v>5.9082000000000003E-2</v>
      </c>
      <c r="O10" s="139">
        <v>1.1025E-2</v>
      </c>
      <c r="P10" s="139">
        <v>9.8049999999999995E-3</v>
      </c>
      <c r="Q10" s="139">
        <v>3.5E-4</v>
      </c>
      <c r="R10" s="139">
        <v>4.7329999999999994E-3</v>
      </c>
      <c r="S10" s="139">
        <v>8.0330000000000002E-3</v>
      </c>
      <c r="T10" s="139">
        <v>1.7829999999999999E-3</v>
      </c>
      <c r="U10" s="139">
        <v>8.1650000000000004E-3</v>
      </c>
      <c r="V10" s="139">
        <v>6.136E-3</v>
      </c>
      <c r="W10" s="150" t="s">
        <v>132</v>
      </c>
      <c r="X10" s="139">
        <v>5.5589999999999997E-3</v>
      </c>
      <c r="Y10" s="139">
        <v>1.7499999999999998E-3</v>
      </c>
      <c r="Z10" s="139">
        <v>1.3563E-2</v>
      </c>
      <c r="AA10" s="139">
        <v>1.14E-2</v>
      </c>
      <c r="AB10" s="150" t="s">
        <v>132</v>
      </c>
      <c r="AC10" s="139">
        <v>6.9999999999999999E-4</v>
      </c>
      <c r="AD10" s="150" t="s">
        <v>132</v>
      </c>
      <c r="AE10" s="150" t="s">
        <v>132</v>
      </c>
      <c r="AF10" s="139">
        <v>3.1987000000000002E-2</v>
      </c>
      <c r="AG10" s="139">
        <v>2.0920000000000001E-3</v>
      </c>
      <c r="AH10" s="139">
        <v>2.6250000000000002E-3</v>
      </c>
      <c r="AI10" s="139">
        <v>1.0039999999999999E-3</v>
      </c>
      <c r="AJ10" s="139">
        <v>5.2499999999999997E-4</v>
      </c>
      <c r="AK10" s="139">
        <v>4.1570000000000001E-3</v>
      </c>
      <c r="AL10" s="139">
        <v>8.6420000000000004E-3</v>
      </c>
      <c r="AM10" s="150" t="s">
        <v>132</v>
      </c>
      <c r="AN10" s="139">
        <v>3.0199999999999997E-3</v>
      </c>
      <c r="AO10" s="139">
        <v>2.5580000000000004E-3</v>
      </c>
      <c r="AP10" s="139">
        <v>1.75E-4</v>
      </c>
      <c r="AQ10" s="139">
        <v>8.9990000000000001E-3</v>
      </c>
      <c r="AR10" s="139">
        <v>2.843E-3</v>
      </c>
      <c r="AS10" s="139">
        <v>1.7359999999999999E-3</v>
      </c>
      <c r="AT10" s="139">
        <v>4.0000000000000003E-5</v>
      </c>
      <c r="AU10" s="139">
        <v>3.5799999999999997E-4</v>
      </c>
      <c r="AV10" s="139">
        <v>6.5812000000000009E-2</v>
      </c>
      <c r="AW10" s="139">
        <v>2.2499999999999999E-4</v>
      </c>
      <c r="AX10" s="139">
        <v>7.9000000000000001E-4</v>
      </c>
      <c r="AY10" s="139">
        <v>2.1099999999999999E-3</v>
      </c>
      <c r="AZ10" s="139">
        <v>1.024E-3</v>
      </c>
      <c r="BA10" s="139">
        <v>9.0399999999999996E-4</v>
      </c>
      <c r="BB10" s="139">
        <v>2.52E-4</v>
      </c>
      <c r="BC10" s="139">
        <v>2.7E-4</v>
      </c>
      <c r="BD10" s="139" t="s">
        <v>132</v>
      </c>
      <c r="BE10" s="139">
        <v>1.3569999999999999E-3</v>
      </c>
      <c r="BF10" s="139">
        <v>3.57E-4</v>
      </c>
      <c r="BG10" s="139">
        <v>1.436E-3</v>
      </c>
      <c r="BH10" s="139">
        <v>1.5430000000000001E-3</v>
      </c>
      <c r="BI10" s="139">
        <v>1.096E-3</v>
      </c>
      <c r="BJ10" s="139">
        <v>2.346E-3</v>
      </c>
      <c r="BK10" s="139">
        <v>0.121849</v>
      </c>
      <c r="BL10" s="139">
        <v>0.12870599999999999</v>
      </c>
      <c r="BM10" s="139">
        <v>0.12759899999999999</v>
      </c>
      <c r="BN10" s="139">
        <v>3.0800000000000001E-2</v>
      </c>
      <c r="BO10" s="139">
        <v>9.0000000000000006E-5</v>
      </c>
      <c r="BP10" s="139">
        <v>3.4520000000000002E-3</v>
      </c>
      <c r="BQ10" s="139">
        <v>1.853E-3</v>
      </c>
      <c r="BR10" s="139">
        <v>7.7300000000000003E-4</v>
      </c>
      <c r="BS10" s="139">
        <v>4.5700000000000005E-4</v>
      </c>
      <c r="BT10" s="139">
        <v>9.0000000000000006E-5</v>
      </c>
      <c r="BU10" s="139">
        <v>1.2789999999999999E-2</v>
      </c>
      <c r="BV10" s="112">
        <v>1.2711000000000002E-2</v>
      </c>
      <c r="BW10" s="139">
        <v>2.9263000000000001E-2</v>
      </c>
      <c r="BX10" s="139">
        <v>5.6876999999999997E-2</v>
      </c>
      <c r="BY10" s="139">
        <v>1.9032E-2</v>
      </c>
      <c r="BZ10" s="139">
        <v>8.6280000000000003E-3</v>
      </c>
      <c r="CA10" s="139">
        <v>5.2689999999999994E-3</v>
      </c>
      <c r="CB10" s="139">
        <v>7.2909999999999997E-3</v>
      </c>
      <c r="CC10" s="139">
        <v>3.7629999999999999E-3</v>
      </c>
      <c r="CD10" s="139">
        <v>3.1149999999999997E-3</v>
      </c>
      <c r="CE10" s="139">
        <v>1.9499999999999999E-3</v>
      </c>
      <c r="CF10" s="10"/>
    </row>
    <row r="11" spans="1:84" x14ac:dyDescent="0.35">
      <c r="A11" s="10"/>
      <c r="B11" s="25" t="s">
        <v>104</v>
      </c>
      <c r="C11" s="140">
        <v>5.9670000000000001E-3</v>
      </c>
      <c r="D11" s="143" t="s">
        <v>132</v>
      </c>
      <c r="E11" s="143" t="s">
        <v>132</v>
      </c>
      <c r="F11" s="140">
        <v>6.7999999999999999E-5</v>
      </c>
      <c r="G11" s="140">
        <v>8.9849999999999999E-3</v>
      </c>
      <c r="H11" s="140">
        <v>3.4999999999999997E-5</v>
      </c>
      <c r="I11" s="140">
        <v>1.0579999999999999E-3</v>
      </c>
      <c r="J11" s="140">
        <v>1.8E-5</v>
      </c>
      <c r="K11" s="143" t="s">
        <v>132</v>
      </c>
      <c r="L11" s="140">
        <v>1.7100000000000001E-4</v>
      </c>
      <c r="M11" s="140">
        <v>1.1050000000000001E-2</v>
      </c>
      <c r="N11" s="140">
        <v>7.6900000000000004E-4</v>
      </c>
      <c r="O11" s="143" t="s">
        <v>132</v>
      </c>
      <c r="P11" s="143" t="s">
        <v>132</v>
      </c>
      <c r="Q11" s="143" t="s">
        <v>132</v>
      </c>
      <c r="R11" s="143" t="s">
        <v>132</v>
      </c>
      <c r="S11" s="140">
        <v>2.8500000000000001E-3</v>
      </c>
      <c r="T11" s="143" t="s">
        <v>132</v>
      </c>
      <c r="U11" s="140">
        <v>7.7400000000000006E-4</v>
      </c>
      <c r="V11" s="140">
        <v>1.9000000000000001E-5</v>
      </c>
      <c r="W11" s="143" t="s">
        <v>132</v>
      </c>
      <c r="X11" s="143" t="s">
        <v>132</v>
      </c>
      <c r="Y11" s="140">
        <v>2.1440000000000001E-3</v>
      </c>
      <c r="Z11" s="143" t="s">
        <v>132</v>
      </c>
      <c r="AA11" s="143" t="s">
        <v>132</v>
      </c>
      <c r="AB11" s="140">
        <v>3.6000000000000001E-5</v>
      </c>
      <c r="AC11" s="143" t="s">
        <v>132</v>
      </c>
      <c r="AD11" s="143" t="s">
        <v>132</v>
      </c>
      <c r="AE11" s="143" t="s">
        <v>132</v>
      </c>
      <c r="AF11" s="143" t="s">
        <v>132</v>
      </c>
      <c r="AG11" s="143" t="s">
        <v>132</v>
      </c>
      <c r="AH11" s="143" t="s">
        <v>132</v>
      </c>
      <c r="AI11" s="143" t="s">
        <v>132</v>
      </c>
      <c r="AJ11" s="140">
        <v>1.4200000000000001E-4</v>
      </c>
      <c r="AK11" s="143" t="s">
        <v>132</v>
      </c>
      <c r="AL11" s="140">
        <v>8.3459999999999993E-3</v>
      </c>
      <c r="AM11" s="140">
        <v>7.4999999999999997E-3</v>
      </c>
      <c r="AN11" s="140">
        <v>1.1299999999999999E-3</v>
      </c>
      <c r="AO11" s="140">
        <v>1.75E-4</v>
      </c>
      <c r="AP11" s="143" t="s">
        <v>132</v>
      </c>
      <c r="AQ11" s="143" t="s">
        <v>132</v>
      </c>
      <c r="AR11" s="143" t="s">
        <v>132</v>
      </c>
      <c r="AS11" s="140">
        <v>4.3199999999999998E-4</v>
      </c>
      <c r="AT11" s="143" t="s">
        <v>132</v>
      </c>
      <c r="AU11" s="143" t="s">
        <v>132</v>
      </c>
      <c r="AV11" s="143" t="s">
        <v>132</v>
      </c>
      <c r="AW11" s="140">
        <v>1.0638E-2</v>
      </c>
      <c r="AX11" s="140">
        <v>2.4600000000000002E-4</v>
      </c>
      <c r="AY11" s="140">
        <v>9.7959999999999992E-3</v>
      </c>
      <c r="AZ11" s="140">
        <v>1.024E-3</v>
      </c>
      <c r="BA11" s="140">
        <v>8.2400000000000008E-4</v>
      </c>
      <c r="BB11" s="140" t="s">
        <v>132</v>
      </c>
      <c r="BC11" s="140">
        <v>7.2000000000000002E-5</v>
      </c>
      <c r="BD11" s="140" t="s">
        <v>132</v>
      </c>
      <c r="BE11" s="140">
        <v>1.1510000000000001E-3</v>
      </c>
      <c r="BF11" s="140">
        <v>6.5999999999999992E-5</v>
      </c>
      <c r="BG11" s="140">
        <v>1.37E-4</v>
      </c>
      <c r="BH11" s="140">
        <v>2.1450000000000002E-3</v>
      </c>
      <c r="BI11" s="140">
        <v>4.7535000000000001E-2</v>
      </c>
      <c r="BJ11" s="140" t="s">
        <v>132</v>
      </c>
      <c r="BK11" s="140">
        <v>4.1579999999999999E-2</v>
      </c>
      <c r="BL11" s="140">
        <v>2.1132999999999999E-2</v>
      </c>
      <c r="BM11" s="140">
        <v>0.13797800000000002</v>
      </c>
      <c r="BN11" s="140">
        <v>1.3512E-2</v>
      </c>
      <c r="BO11" s="140">
        <v>2.4243000000000001E-2</v>
      </c>
      <c r="BP11" s="140">
        <v>3.2048999999999994E-2</v>
      </c>
      <c r="BQ11" s="140">
        <v>2.3244000000000001E-2</v>
      </c>
      <c r="BR11" s="140">
        <v>2.1061E-2</v>
      </c>
      <c r="BS11" s="140">
        <v>2.3281999999999997E-2</v>
      </c>
      <c r="BT11" s="140">
        <v>1.065E-2</v>
      </c>
      <c r="BU11" s="140">
        <v>3.8825000000000005E-2</v>
      </c>
      <c r="BV11" s="114">
        <v>2.0663000000000001E-2</v>
      </c>
      <c r="BW11" s="140">
        <v>3.2462000000000005E-2</v>
      </c>
      <c r="BX11" s="140">
        <v>4.7579000000000003E-2</v>
      </c>
      <c r="BY11" s="140">
        <v>4.0566999999999999E-2</v>
      </c>
      <c r="BZ11" s="140">
        <v>7.4513999999999997E-2</v>
      </c>
      <c r="CA11" s="140">
        <v>8.6699999999999993E-4</v>
      </c>
      <c r="CB11" s="140">
        <v>1.9229999999999998E-3</v>
      </c>
      <c r="CC11" s="140">
        <v>4.6162000000000002E-2</v>
      </c>
      <c r="CD11" s="140">
        <v>5.9903999999999999E-2</v>
      </c>
      <c r="CE11" s="140">
        <v>1.0060000000000001E-2</v>
      </c>
      <c r="CF11" s="10"/>
    </row>
    <row r="12" spans="1:84" x14ac:dyDescent="0.35">
      <c r="A12" s="10"/>
      <c r="B12" s="76" t="s">
        <v>105</v>
      </c>
      <c r="C12" s="139">
        <v>6.4850000000000003E-3</v>
      </c>
      <c r="D12" s="150" t="s">
        <v>132</v>
      </c>
      <c r="E12" s="150" t="s">
        <v>132</v>
      </c>
      <c r="F12" s="150" t="s">
        <v>132</v>
      </c>
      <c r="G12" s="150" t="s">
        <v>132</v>
      </c>
      <c r="H12" s="150" t="s">
        <v>132</v>
      </c>
      <c r="I12" s="139">
        <v>1.15E-2</v>
      </c>
      <c r="J12" s="150" t="s">
        <v>132</v>
      </c>
      <c r="K12" s="150" t="s">
        <v>132</v>
      </c>
      <c r="L12" s="139">
        <v>1.9000000000000001E-5</v>
      </c>
      <c r="M12" s="139">
        <v>1.1127E-2</v>
      </c>
      <c r="N12" s="139">
        <v>8.2089999999999993E-3</v>
      </c>
      <c r="O12" s="150" t="s">
        <v>132</v>
      </c>
      <c r="P12" s="139">
        <v>1.2750000000000001E-3</v>
      </c>
      <c r="Q12" s="150" t="s">
        <v>132</v>
      </c>
      <c r="R12" s="150" t="s">
        <v>132</v>
      </c>
      <c r="S12" s="150" t="s">
        <v>132</v>
      </c>
      <c r="T12" s="150" t="s">
        <v>132</v>
      </c>
      <c r="U12" s="139">
        <v>7.45E-4</v>
      </c>
      <c r="V12" s="150" t="s">
        <v>132</v>
      </c>
      <c r="W12" s="150" t="s">
        <v>132</v>
      </c>
      <c r="X12" s="150" t="s">
        <v>132</v>
      </c>
      <c r="Y12" s="150" t="s">
        <v>132</v>
      </c>
      <c r="Z12" s="139">
        <v>7.9799999999999992E-3</v>
      </c>
      <c r="AA12" s="150" t="s">
        <v>132</v>
      </c>
      <c r="AB12" s="150" t="s">
        <v>132</v>
      </c>
      <c r="AC12" s="150" t="s">
        <v>132</v>
      </c>
      <c r="AD12" s="150" t="s">
        <v>132</v>
      </c>
      <c r="AE12" s="150" t="s">
        <v>132</v>
      </c>
      <c r="AF12" s="150" t="s">
        <v>132</v>
      </c>
      <c r="AG12" s="150" t="s">
        <v>132</v>
      </c>
      <c r="AH12" s="139">
        <v>1.0000000000000001E-5</v>
      </c>
      <c r="AI12" s="150" t="s">
        <v>132</v>
      </c>
      <c r="AJ12" s="139">
        <v>2.6200000000000003E-4</v>
      </c>
      <c r="AK12" s="150" t="s">
        <v>132</v>
      </c>
      <c r="AL12" s="139">
        <v>8.072000000000001E-3</v>
      </c>
      <c r="AM12" s="139">
        <v>6.7070000000000003E-3</v>
      </c>
      <c r="AN12" s="139">
        <v>3.764E-3</v>
      </c>
      <c r="AO12" s="139">
        <v>8.5699999999999991E-4</v>
      </c>
      <c r="AP12" s="150" t="s">
        <v>132</v>
      </c>
      <c r="AQ12" s="150" t="s">
        <v>132</v>
      </c>
      <c r="AR12" s="150" t="s">
        <v>132</v>
      </c>
      <c r="AS12" s="150" t="s">
        <v>132</v>
      </c>
      <c r="AT12" s="150" t="s">
        <v>132</v>
      </c>
      <c r="AU12" s="150" t="s">
        <v>132</v>
      </c>
      <c r="AV12" s="150" t="s">
        <v>132</v>
      </c>
      <c r="AW12" s="139">
        <v>7.7130000000000002E-3</v>
      </c>
      <c r="AX12" s="150" t="s">
        <v>132</v>
      </c>
      <c r="AY12" s="139">
        <v>8.92E-4</v>
      </c>
      <c r="AZ12" s="139">
        <v>6.0300000000000002E-4</v>
      </c>
      <c r="BA12" s="139">
        <v>3.326E-3</v>
      </c>
      <c r="BB12" s="139" t="s">
        <v>132</v>
      </c>
      <c r="BC12" s="139" t="s">
        <v>132</v>
      </c>
      <c r="BD12" s="139" t="s">
        <v>132</v>
      </c>
      <c r="BE12" s="139">
        <v>1.035E-2</v>
      </c>
      <c r="BF12" s="139">
        <v>1.5999999999999999E-5</v>
      </c>
      <c r="BG12" s="139">
        <v>4.3999999999999999E-5</v>
      </c>
      <c r="BH12" s="139">
        <v>1.8E-3</v>
      </c>
      <c r="BI12" s="139">
        <v>2.2224000000000001E-2</v>
      </c>
      <c r="BJ12" s="139" t="s">
        <v>132</v>
      </c>
      <c r="BK12" s="139">
        <v>1.6757000000000001E-2</v>
      </c>
      <c r="BL12" s="139">
        <v>2.5701999999999999E-2</v>
      </c>
      <c r="BM12" s="139">
        <v>0.11583400000000001</v>
      </c>
      <c r="BN12" s="139">
        <v>2.0003E-2</v>
      </c>
      <c r="BO12" s="139">
        <v>2.4399999999999999E-3</v>
      </c>
      <c r="BP12" s="139">
        <v>1.0447E-2</v>
      </c>
      <c r="BQ12" s="139">
        <v>9.4280000000000006E-3</v>
      </c>
      <c r="BR12" s="139">
        <v>1.291E-2</v>
      </c>
      <c r="BS12" s="139">
        <v>7.5390000000000006E-3</v>
      </c>
      <c r="BT12" s="139">
        <v>1.8303E-2</v>
      </c>
      <c r="BU12" s="139">
        <v>3.3509999999999998E-3</v>
      </c>
      <c r="BV12" s="112">
        <v>3.8436000000000005E-2</v>
      </c>
      <c r="BW12" s="139">
        <v>2.8920000000000001E-2</v>
      </c>
      <c r="BX12" s="139">
        <v>2.2149000000000002E-2</v>
      </c>
      <c r="BY12" s="139">
        <v>1.3905000000000001E-2</v>
      </c>
      <c r="BZ12" s="139">
        <v>2.6457000000000001E-2</v>
      </c>
      <c r="CA12" s="139">
        <v>1.6799999999999999E-4</v>
      </c>
      <c r="CB12" s="139">
        <v>1.37E-4</v>
      </c>
      <c r="CC12" s="139">
        <v>1.6923000000000001E-2</v>
      </c>
      <c r="CD12" s="139">
        <v>1.5873000000000002E-2</v>
      </c>
      <c r="CE12" s="139" t="s">
        <v>132</v>
      </c>
      <c r="CF12" s="10"/>
    </row>
    <row r="13" spans="1:84" x14ac:dyDescent="0.35">
      <c r="A13" s="10"/>
      <c r="B13" s="25" t="s">
        <v>106</v>
      </c>
      <c r="C13" s="143" t="s">
        <v>132</v>
      </c>
      <c r="D13" s="143" t="s">
        <v>132</v>
      </c>
      <c r="E13" s="140" t="s">
        <v>132</v>
      </c>
      <c r="F13" s="140">
        <v>7.7340000000000004E-3</v>
      </c>
      <c r="G13" s="140" t="s">
        <v>132</v>
      </c>
      <c r="H13" s="140" t="s">
        <v>132</v>
      </c>
      <c r="I13" s="143" t="s">
        <v>132</v>
      </c>
      <c r="J13" s="140">
        <v>5.2999999999999998E-4</v>
      </c>
      <c r="K13" s="140">
        <v>7.5000000000000002E-4</v>
      </c>
      <c r="L13" s="143" t="s">
        <v>132</v>
      </c>
      <c r="M13" s="140">
        <v>1E-4</v>
      </c>
      <c r="N13" s="140">
        <v>4.8939999999999999E-3</v>
      </c>
      <c r="O13" s="140">
        <v>2.6979999999999999E-3</v>
      </c>
      <c r="P13" s="140">
        <v>2.6029999999999998E-3</v>
      </c>
      <c r="Q13" s="140">
        <v>4.0000000000000003E-5</v>
      </c>
      <c r="R13" s="143" t="s">
        <v>132</v>
      </c>
      <c r="S13" s="143" t="s">
        <v>132</v>
      </c>
      <c r="T13" s="140">
        <v>1.4506E-2</v>
      </c>
      <c r="U13" s="140">
        <v>7.1570000000000002E-3</v>
      </c>
      <c r="V13" s="140">
        <v>7.6379999999999998E-3</v>
      </c>
      <c r="W13" s="140">
        <v>7.1279999999999998E-3</v>
      </c>
      <c r="X13" s="140">
        <v>9.0000000000000006E-5</v>
      </c>
      <c r="Y13" s="140">
        <v>7.1779999999999995E-3</v>
      </c>
      <c r="Z13" s="143" t="s">
        <v>132</v>
      </c>
      <c r="AA13" s="140">
        <v>2.0000000000000001E-4</v>
      </c>
      <c r="AB13" s="140">
        <v>7.1279999999999998E-3</v>
      </c>
      <c r="AC13" s="143" t="s">
        <v>132</v>
      </c>
      <c r="AD13" s="143" t="s">
        <v>132</v>
      </c>
      <c r="AE13" s="143" t="s">
        <v>132</v>
      </c>
      <c r="AF13" s="140">
        <v>2.578E-3</v>
      </c>
      <c r="AG13" s="140">
        <v>9.3499999999999996E-4</v>
      </c>
      <c r="AH13" s="143" t="s">
        <v>132</v>
      </c>
      <c r="AI13" s="143" t="s">
        <v>132</v>
      </c>
      <c r="AJ13" s="140">
        <v>2.578E-3</v>
      </c>
      <c r="AK13" s="140">
        <v>3.8314000000000001E-2</v>
      </c>
      <c r="AL13" s="143" t="s">
        <v>132</v>
      </c>
      <c r="AM13" s="143" t="s">
        <v>132</v>
      </c>
      <c r="AN13" s="143" t="s">
        <v>132</v>
      </c>
      <c r="AO13" s="143" t="s">
        <v>132</v>
      </c>
      <c r="AP13" s="143" t="s">
        <v>132</v>
      </c>
      <c r="AQ13" s="143" t="s">
        <v>132</v>
      </c>
      <c r="AR13" s="143" t="s">
        <v>132</v>
      </c>
      <c r="AS13" s="143" t="s">
        <v>132</v>
      </c>
      <c r="AT13" s="143" t="s">
        <v>132</v>
      </c>
      <c r="AU13" s="143" t="s">
        <v>132</v>
      </c>
      <c r="AV13" s="143" t="s">
        <v>132</v>
      </c>
      <c r="AW13" s="143" t="s">
        <v>132</v>
      </c>
      <c r="AX13" s="143" t="s">
        <v>132</v>
      </c>
      <c r="AY13" s="140">
        <v>1.173E-3</v>
      </c>
      <c r="AZ13" s="140">
        <v>1.5871E-2</v>
      </c>
      <c r="BA13" s="140">
        <v>7.1279999999999998E-3</v>
      </c>
      <c r="BB13" s="140">
        <v>7.1279999999999998E-3</v>
      </c>
      <c r="BC13" s="140">
        <v>2.7650000000000001E-3</v>
      </c>
      <c r="BD13" s="140" t="s">
        <v>132</v>
      </c>
      <c r="BE13" s="140">
        <v>7.4689999999999999E-3</v>
      </c>
      <c r="BF13" s="140">
        <v>3.1799999999999998E-4</v>
      </c>
      <c r="BG13" s="140" t="s">
        <v>132</v>
      </c>
      <c r="BH13" s="140">
        <v>4.0249999999999999E-3</v>
      </c>
      <c r="BI13" s="140" t="s">
        <v>132</v>
      </c>
      <c r="BJ13" s="140" t="s">
        <v>132</v>
      </c>
      <c r="BK13" s="140">
        <v>4.5000000000000003E-5</v>
      </c>
      <c r="BL13" s="140" t="s">
        <v>132</v>
      </c>
      <c r="BM13" s="140" t="s">
        <v>132</v>
      </c>
      <c r="BN13" s="140" t="s">
        <v>132</v>
      </c>
      <c r="BO13" s="140">
        <v>1.3246000000000001E-2</v>
      </c>
      <c r="BP13" s="140">
        <v>1.5036000000000001E-2</v>
      </c>
      <c r="BQ13" s="140" t="s">
        <v>132</v>
      </c>
      <c r="BR13" s="140">
        <v>1.8258E-2</v>
      </c>
      <c r="BS13" s="140" t="s">
        <v>132</v>
      </c>
      <c r="BT13" s="140">
        <v>3.0072000000000002E-2</v>
      </c>
      <c r="BU13" s="140">
        <v>2.2589999999999999E-2</v>
      </c>
      <c r="BV13" s="114" t="s">
        <v>132</v>
      </c>
      <c r="BW13" s="140">
        <v>1.9689999999999999E-2</v>
      </c>
      <c r="BX13" s="140">
        <v>1.9726E-2</v>
      </c>
      <c r="BY13" s="140">
        <v>2.1516E-2</v>
      </c>
      <c r="BZ13" s="140">
        <v>3.9690999999999997E-2</v>
      </c>
      <c r="CA13" s="140">
        <v>2.0986999999999999E-2</v>
      </c>
      <c r="CB13" s="140">
        <v>2.1699E-2</v>
      </c>
      <c r="CC13" s="140">
        <v>5.3682999999999995E-2</v>
      </c>
      <c r="CD13" s="140">
        <v>8.0432000000000003E-2</v>
      </c>
      <c r="CE13" s="140">
        <v>1.9798E-2</v>
      </c>
      <c r="CF13" s="10"/>
    </row>
    <row r="14" spans="1:84" x14ac:dyDescent="0.35">
      <c r="A14" s="10"/>
      <c r="B14" s="76" t="s">
        <v>145</v>
      </c>
      <c r="C14" s="150" t="s">
        <v>132</v>
      </c>
      <c r="D14" s="139">
        <v>1.647E-3</v>
      </c>
      <c r="E14" s="139">
        <v>1.15E-3</v>
      </c>
      <c r="F14" s="139">
        <v>1.27E-4</v>
      </c>
      <c r="G14" s="139">
        <v>8.34E-4</v>
      </c>
      <c r="H14" s="139">
        <v>5.6109999999999997E-3</v>
      </c>
      <c r="I14" s="139">
        <v>3.0460000000000001E-3</v>
      </c>
      <c r="J14" s="139">
        <v>5.4999999999999992E-4</v>
      </c>
      <c r="K14" s="139">
        <v>9.3400000000000004E-4</v>
      </c>
      <c r="L14" s="139">
        <v>1.6799999999999999E-4</v>
      </c>
      <c r="M14" s="139">
        <v>2.2500000000000002E-4</v>
      </c>
      <c r="N14" s="139">
        <v>5.3329999999999995E-2</v>
      </c>
      <c r="O14" s="150" t="s">
        <v>132</v>
      </c>
      <c r="P14" s="150" t="s">
        <v>132</v>
      </c>
      <c r="Q14" s="150" t="s">
        <v>132</v>
      </c>
      <c r="R14" s="139">
        <v>3.5209999999999998E-3</v>
      </c>
      <c r="S14" s="139">
        <v>9.8499999999999998E-4</v>
      </c>
      <c r="T14" s="150" t="s">
        <v>132</v>
      </c>
      <c r="U14" s="139">
        <v>2.127E-3</v>
      </c>
      <c r="V14" s="139">
        <v>2.5000000000000001E-5</v>
      </c>
      <c r="W14" s="139">
        <v>7.5000000000000002E-4</v>
      </c>
      <c r="X14" s="139">
        <v>3.0600000000000001E-4</v>
      </c>
      <c r="Y14" s="139">
        <v>3.7599999999999998E-4</v>
      </c>
      <c r="Z14" s="139">
        <v>3.5300000000000002E-3</v>
      </c>
      <c r="AA14" s="139">
        <v>8.9999999999999998E-4</v>
      </c>
      <c r="AB14" s="150" t="s">
        <v>132</v>
      </c>
      <c r="AC14" s="150" t="s">
        <v>132</v>
      </c>
      <c r="AD14" s="150" t="s">
        <v>132</v>
      </c>
      <c r="AE14" s="139">
        <v>2.0000000000000002E-5</v>
      </c>
      <c r="AF14" s="150" t="s">
        <v>132</v>
      </c>
      <c r="AG14" s="139">
        <v>7.7770000000000001E-3</v>
      </c>
      <c r="AH14" s="150" t="s">
        <v>132</v>
      </c>
      <c r="AI14" s="139">
        <v>1.8100000000000001E-4</v>
      </c>
      <c r="AJ14" s="139">
        <v>7.5900000000000002E-4</v>
      </c>
      <c r="AK14" s="139">
        <v>1.7276E-2</v>
      </c>
      <c r="AL14" s="139">
        <v>3.88E-4</v>
      </c>
      <c r="AM14" s="150" t="s">
        <v>132</v>
      </c>
      <c r="AN14" s="150" t="s">
        <v>132</v>
      </c>
      <c r="AO14" s="150" t="s">
        <v>132</v>
      </c>
      <c r="AP14" s="139">
        <v>1.4319999999999999E-3</v>
      </c>
      <c r="AQ14" s="139">
        <v>8.3600000000000005E-4</v>
      </c>
      <c r="AR14" s="139">
        <v>1.3583E-2</v>
      </c>
      <c r="AS14" s="150" t="s">
        <v>132</v>
      </c>
      <c r="AT14" s="139">
        <v>1.7894E-2</v>
      </c>
      <c r="AU14" s="139">
        <v>6.8099999999999996E-4</v>
      </c>
      <c r="AV14" s="139">
        <v>1.7899999999999999E-4</v>
      </c>
      <c r="AW14" s="139">
        <v>3.6579E-2</v>
      </c>
      <c r="AX14" s="150" t="s">
        <v>132</v>
      </c>
      <c r="AY14" s="139">
        <v>6.6239999999999997E-3</v>
      </c>
      <c r="AZ14" s="139">
        <v>6.8279999999999999E-3</v>
      </c>
      <c r="BA14" s="139">
        <v>1.7154000000000003E-2</v>
      </c>
      <c r="BB14" s="139">
        <v>7.9999999999999996E-6</v>
      </c>
      <c r="BC14" s="139">
        <v>1.7843000000000001E-2</v>
      </c>
      <c r="BD14" s="139">
        <v>3.5799999999999997E-4</v>
      </c>
      <c r="BE14" s="139">
        <v>1.3050000000000002E-3</v>
      </c>
      <c r="BF14" s="139">
        <v>5.5800000000000001E-4</v>
      </c>
      <c r="BG14" s="139">
        <v>1.098E-2</v>
      </c>
      <c r="BH14" s="139" t="s">
        <v>132</v>
      </c>
      <c r="BI14" s="139">
        <v>1.9798E-2</v>
      </c>
      <c r="BJ14" s="139">
        <v>8.3490000000000005E-3</v>
      </c>
      <c r="BK14" s="139">
        <v>7.2000000000000002E-5</v>
      </c>
      <c r="BL14" s="139" t="s">
        <v>132</v>
      </c>
      <c r="BM14" s="139">
        <v>9.6410000000000003E-3</v>
      </c>
      <c r="BN14" s="139">
        <v>9.0000000000000002E-6</v>
      </c>
      <c r="BO14" s="139">
        <v>8.8509999999999995E-3</v>
      </c>
      <c r="BP14" s="139">
        <v>2.7369999999999998E-3</v>
      </c>
      <c r="BQ14" s="139">
        <v>7.9299999999999998E-4</v>
      </c>
      <c r="BR14" s="139">
        <v>4.5919999999999997E-3</v>
      </c>
      <c r="BS14" s="139">
        <v>3.5050000000000003E-3</v>
      </c>
      <c r="BT14" s="139">
        <v>4.0099999999999999E-4</v>
      </c>
      <c r="BU14" s="139">
        <v>1.8E-5</v>
      </c>
      <c r="BV14" s="112">
        <v>1.6111E-2</v>
      </c>
      <c r="BW14" s="139">
        <v>1.8010000000000001E-3</v>
      </c>
      <c r="BX14" s="139">
        <v>6.4100000000000008E-4</v>
      </c>
      <c r="BY14" s="139">
        <v>2.43E-4</v>
      </c>
      <c r="BZ14" s="139">
        <v>3.68E-4</v>
      </c>
      <c r="CA14" s="139">
        <v>1.454E-3</v>
      </c>
      <c r="CB14" s="139">
        <v>1.66E-3</v>
      </c>
      <c r="CC14" s="139">
        <v>1.7899999999999999E-2</v>
      </c>
      <c r="CD14" s="139">
        <v>5.6430000000000004E-3</v>
      </c>
      <c r="CE14" s="139">
        <v>2.0119999999999999E-3</v>
      </c>
      <c r="CF14" s="10"/>
    </row>
    <row r="15" spans="1:84" x14ac:dyDescent="0.35">
      <c r="A15" s="10"/>
      <c r="B15" s="25" t="s">
        <v>107</v>
      </c>
      <c r="C15" s="140">
        <v>7.9999999999999996E-6</v>
      </c>
      <c r="D15" s="140">
        <v>9.8999999999999994E-5</v>
      </c>
      <c r="E15" s="140">
        <v>3.6000000000000001E-5</v>
      </c>
      <c r="F15" s="140">
        <v>1.21E-4</v>
      </c>
      <c r="G15" s="143" t="s">
        <v>132</v>
      </c>
      <c r="H15" s="140">
        <v>2.9589999999999998E-3</v>
      </c>
      <c r="I15" s="143" t="s">
        <v>132</v>
      </c>
      <c r="J15" s="140">
        <v>7.4999999999999993E-5</v>
      </c>
      <c r="K15" s="143" t="s">
        <v>132</v>
      </c>
      <c r="L15" s="140">
        <v>3.6059999999999998E-3</v>
      </c>
      <c r="M15" s="143" t="s">
        <v>132</v>
      </c>
      <c r="N15" s="140">
        <v>6.7030000000000006E-3</v>
      </c>
      <c r="O15" s="140">
        <v>2.2059999999999996E-3</v>
      </c>
      <c r="P15" s="143" t="s">
        <v>132</v>
      </c>
      <c r="Q15" s="143" t="s">
        <v>132</v>
      </c>
      <c r="R15" s="140">
        <v>7.6800000000000002E-4</v>
      </c>
      <c r="S15" s="143" t="s">
        <v>132</v>
      </c>
      <c r="T15" s="140">
        <v>9.9999999999999995E-7</v>
      </c>
      <c r="U15" s="140">
        <v>7.0000000000000007E-5</v>
      </c>
      <c r="V15" s="143" t="s">
        <v>132</v>
      </c>
      <c r="W15" s="140">
        <v>9.0000000000000002E-6</v>
      </c>
      <c r="X15" s="143" t="s">
        <v>132</v>
      </c>
      <c r="Y15" s="143" t="s">
        <v>132</v>
      </c>
      <c r="Z15" s="143" t="s">
        <v>132</v>
      </c>
      <c r="AA15" s="143" t="s">
        <v>132</v>
      </c>
      <c r="AB15" s="143" t="s">
        <v>132</v>
      </c>
      <c r="AC15" s="143" t="s">
        <v>132</v>
      </c>
      <c r="AD15" s="143" t="s">
        <v>132</v>
      </c>
      <c r="AE15" s="140">
        <v>6.7500000000000004E-4</v>
      </c>
      <c r="AF15" s="143" t="s">
        <v>132</v>
      </c>
      <c r="AG15" s="140">
        <v>1.9699999999999999E-4</v>
      </c>
      <c r="AH15" s="140">
        <v>1.2300000000000001E-4</v>
      </c>
      <c r="AI15" s="140">
        <v>1.9000000000000001E-5</v>
      </c>
      <c r="AJ15" s="140">
        <v>6.8999999999999997E-5</v>
      </c>
      <c r="AK15" s="140">
        <v>5.8E-5</v>
      </c>
      <c r="AL15" s="140">
        <v>1.18E-4</v>
      </c>
      <c r="AM15" s="143" t="s">
        <v>132</v>
      </c>
      <c r="AN15" s="140">
        <v>2.1699999999999999E-4</v>
      </c>
      <c r="AO15" s="140">
        <v>2.22E-4</v>
      </c>
      <c r="AP15" s="140">
        <v>8.6000000000000003E-5</v>
      </c>
      <c r="AQ15" s="143" t="s">
        <v>132</v>
      </c>
      <c r="AR15" s="143" t="s">
        <v>132</v>
      </c>
      <c r="AS15" s="140">
        <v>5.8500000000000002E-4</v>
      </c>
      <c r="AT15" s="143" t="s">
        <v>132</v>
      </c>
      <c r="AU15" s="140">
        <v>4.4799999999999999E-4</v>
      </c>
      <c r="AV15" s="143" t="s">
        <v>132</v>
      </c>
      <c r="AW15" s="143" t="s">
        <v>132</v>
      </c>
      <c r="AX15" s="140">
        <v>1.1169999999999999E-3</v>
      </c>
      <c r="AY15" s="140">
        <v>1.8489999999999999E-3</v>
      </c>
      <c r="AZ15" s="140">
        <v>3.1206999999999999E-2</v>
      </c>
      <c r="BA15" s="140" t="s">
        <v>132</v>
      </c>
      <c r="BB15" s="140">
        <v>7.1000000000000005E-5</v>
      </c>
      <c r="BC15" s="140" t="s">
        <v>132</v>
      </c>
      <c r="BD15" s="140">
        <v>2.2660000000000002E-3</v>
      </c>
      <c r="BE15" s="140">
        <v>1.35E-4</v>
      </c>
      <c r="BF15" s="140">
        <v>8.0000000000000007E-5</v>
      </c>
      <c r="BG15" s="140">
        <v>1.2999999999999999E-5</v>
      </c>
      <c r="BH15" s="140" t="s">
        <v>132</v>
      </c>
      <c r="BI15" s="140">
        <v>2.41E-4</v>
      </c>
      <c r="BJ15" s="140">
        <v>5.7200000000000003E-4</v>
      </c>
      <c r="BK15" s="140">
        <v>1.85E-4</v>
      </c>
      <c r="BL15" s="140">
        <v>1.66E-4</v>
      </c>
      <c r="BM15" s="140" t="s">
        <v>132</v>
      </c>
      <c r="BN15" s="140">
        <v>3.5100000000000002E-4</v>
      </c>
      <c r="BO15" s="140" t="s">
        <v>132</v>
      </c>
      <c r="BP15" s="140" t="s">
        <v>132</v>
      </c>
      <c r="BQ15" s="140">
        <v>2.6999999999999999E-5</v>
      </c>
      <c r="BR15" s="140" t="s">
        <v>132</v>
      </c>
      <c r="BS15" s="140">
        <v>2.03E-4</v>
      </c>
      <c r="BT15" s="140">
        <v>9.2E-5</v>
      </c>
      <c r="BU15" s="140">
        <v>1.5099999999999998E-4</v>
      </c>
      <c r="BV15" s="114">
        <v>1.8939999999999999E-3</v>
      </c>
      <c r="BW15" s="140" t="s">
        <v>132</v>
      </c>
      <c r="BX15" s="140" t="s">
        <v>132</v>
      </c>
      <c r="BY15" s="140" t="s">
        <v>132</v>
      </c>
      <c r="BZ15" s="140">
        <v>5.7685E-2</v>
      </c>
      <c r="CA15" s="140">
        <v>2.913E-2</v>
      </c>
      <c r="CB15" s="140">
        <v>5.3300000000000005E-4</v>
      </c>
      <c r="CC15" s="140">
        <v>7.9999999999999993E-5</v>
      </c>
      <c r="CD15" s="140">
        <v>2.1999999999999999E-5</v>
      </c>
      <c r="CE15" s="140">
        <v>3.79E-4</v>
      </c>
      <c r="CF15" s="10"/>
    </row>
    <row r="16" spans="1:84" x14ac:dyDescent="0.35">
      <c r="A16" s="10"/>
      <c r="B16" s="76" t="s">
        <v>146</v>
      </c>
      <c r="C16" s="139">
        <v>3.1253999999999997E-2</v>
      </c>
      <c r="D16" s="139">
        <v>6.2528E-2</v>
      </c>
      <c r="E16" s="139">
        <v>8.5638999999999993E-2</v>
      </c>
      <c r="F16" s="139">
        <v>3.0915999999999999E-2</v>
      </c>
      <c r="G16" s="139">
        <v>0.153862</v>
      </c>
      <c r="H16" s="139">
        <v>0.12421</v>
      </c>
      <c r="I16" s="139">
        <v>0.12815099999999999</v>
      </c>
      <c r="J16" s="139">
        <v>0.13144</v>
      </c>
      <c r="K16" s="139">
        <v>0.12573000000000001</v>
      </c>
      <c r="L16" s="139">
        <v>0.14354999999999998</v>
      </c>
      <c r="M16" s="139">
        <v>0.18944899999999998</v>
      </c>
      <c r="N16" s="139">
        <v>7.1850000000000011E-2</v>
      </c>
      <c r="O16" s="139">
        <v>9.4350000000000003E-2</v>
      </c>
      <c r="P16" s="139">
        <v>3.0571000000000001E-2</v>
      </c>
      <c r="Q16" s="139">
        <v>0.12377299999999999</v>
      </c>
      <c r="R16" s="139">
        <v>0.124269</v>
      </c>
      <c r="S16" s="139">
        <v>0.25015699999999996</v>
      </c>
      <c r="T16" s="139">
        <v>0.15657199999999999</v>
      </c>
      <c r="U16" s="139">
        <v>7.9999999999999993E-5</v>
      </c>
      <c r="V16" s="139">
        <v>0.12434199999999999</v>
      </c>
      <c r="W16" s="139">
        <v>0.133828</v>
      </c>
      <c r="X16" s="139">
        <v>0.24291200000000002</v>
      </c>
      <c r="Y16" s="139">
        <v>0.198575</v>
      </c>
      <c r="Z16" s="139">
        <v>7.0263000000000006E-2</v>
      </c>
      <c r="AA16" s="139">
        <v>0.15876000000000001</v>
      </c>
      <c r="AB16" s="139">
        <v>0.16385</v>
      </c>
      <c r="AC16" s="139">
        <v>0.13012399999999999</v>
      </c>
      <c r="AD16" s="139">
        <v>1.008E-3</v>
      </c>
      <c r="AE16" s="139">
        <v>2.1696E-2</v>
      </c>
      <c r="AF16" s="139">
        <v>8.4565000000000001E-2</v>
      </c>
      <c r="AG16" s="139">
        <v>4.0289999999999999E-2</v>
      </c>
      <c r="AH16" s="139">
        <v>0.20388500000000001</v>
      </c>
      <c r="AI16" s="139">
        <v>0.258245</v>
      </c>
      <c r="AJ16" s="139">
        <v>0.16111999999999999</v>
      </c>
      <c r="AK16" s="139">
        <v>0.25999600000000006</v>
      </c>
      <c r="AL16" s="139">
        <v>9.6795000000000006E-2</v>
      </c>
      <c r="AM16" s="139">
        <v>3.4723000000000004E-2</v>
      </c>
      <c r="AN16" s="139">
        <v>3.3480999999999997E-2</v>
      </c>
      <c r="AO16" s="139">
        <v>0.173434</v>
      </c>
      <c r="AP16" s="139">
        <v>0.13970600000000002</v>
      </c>
      <c r="AQ16" s="139">
        <v>0.13638399999999998</v>
      </c>
      <c r="AR16" s="139">
        <v>0.12088500000000001</v>
      </c>
      <c r="AS16" s="139">
        <v>7.3422000000000001E-2</v>
      </c>
      <c r="AT16" s="139">
        <v>0.16998000000000002</v>
      </c>
      <c r="AU16" s="139">
        <v>0.14669599999999999</v>
      </c>
      <c r="AV16" s="139">
        <v>3.5924000000000005E-2</v>
      </c>
      <c r="AW16" s="139">
        <v>1.8474999999999998E-2</v>
      </c>
      <c r="AX16" s="139">
        <v>0.12501699999999999</v>
      </c>
      <c r="AY16" s="139">
        <v>7.3727999999999988E-2</v>
      </c>
      <c r="AZ16" s="139">
        <v>0.114283</v>
      </c>
      <c r="BA16" s="139">
        <v>0.20824100000000001</v>
      </c>
      <c r="BB16" s="139">
        <v>0.25189600000000001</v>
      </c>
      <c r="BC16" s="139">
        <v>0.51497900000000008</v>
      </c>
      <c r="BD16" s="139">
        <v>0.19936999999999999</v>
      </c>
      <c r="BE16" s="139">
        <v>0.56116600000000005</v>
      </c>
      <c r="BF16" s="139">
        <v>0.14618</v>
      </c>
      <c r="BG16" s="139">
        <v>0.34101900000000002</v>
      </c>
      <c r="BH16" s="139">
        <v>0.19276299999999999</v>
      </c>
      <c r="BI16" s="139">
        <v>0.469746</v>
      </c>
      <c r="BJ16" s="139">
        <v>0.22974900000000001</v>
      </c>
      <c r="BK16" s="139">
        <v>0.35769899999999999</v>
      </c>
      <c r="BL16" s="139">
        <v>0.39583299999999999</v>
      </c>
      <c r="BM16" s="139">
        <v>0.66193999999999997</v>
      </c>
      <c r="BN16" s="139">
        <v>0.40918100000000002</v>
      </c>
      <c r="BO16" s="139">
        <v>0.48684300000000003</v>
      </c>
      <c r="BP16" s="139">
        <v>0.64262300000000006</v>
      </c>
      <c r="BQ16" s="139">
        <v>0.33815599999999996</v>
      </c>
      <c r="BR16" s="139">
        <v>0.64968599999999999</v>
      </c>
      <c r="BS16" s="139">
        <v>0.54185899999999998</v>
      </c>
      <c r="BT16" s="139">
        <v>0.79798200000000008</v>
      </c>
      <c r="BU16" s="139">
        <v>0.76356299999999999</v>
      </c>
      <c r="BV16" s="112">
        <v>0.34153600000000001</v>
      </c>
      <c r="BW16" s="139">
        <v>0.54802000000000006</v>
      </c>
      <c r="BX16" s="139">
        <v>0.50068999999999997</v>
      </c>
      <c r="BY16" s="139">
        <v>0.42991699999999999</v>
      </c>
      <c r="BZ16" s="139">
        <v>0.40645799999999999</v>
      </c>
      <c r="CA16" s="139">
        <v>0.59971700000000006</v>
      </c>
      <c r="CB16" s="139">
        <v>0.77423199999999992</v>
      </c>
      <c r="CC16" s="139">
        <v>0.57151600000000002</v>
      </c>
      <c r="CD16" s="139">
        <v>0.69625900000000007</v>
      </c>
      <c r="CE16" s="139">
        <v>0.68174000000000001</v>
      </c>
      <c r="CF16" s="10"/>
    </row>
    <row r="17" spans="1:84" x14ac:dyDescent="0.35">
      <c r="A17" s="10"/>
      <c r="B17" s="25" t="s">
        <v>147</v>
      </c>
      <c r="C17" s="140">
        <v>1.7440000000000001E-2</v>
      </c>
      <c r="D17" s="140">
        <v>3.2490000000000002E-3</v>
      </c>
      <c r="E17" s="140">
        <v>5.2528000000000005E-2</v>
      </c>
      <c r="F17" s="140">
        <v>1.0763999999999999E-2</v>
      </c>
      <c r="G17" s="140">
        <v>1.5994000000000001E-2</v>
      </c>
      <c r="H17" s="140">
        <v>2.0455999999999998E-2</v>
      </c>
      <c r="I17" s="140">
        <v>3.075E-2</v>
      </c>
      <c r="J17" s="140">
        <v>5.6129999999999999E-3</v>
      </c>
      <c r="K17" s="140">
        <v>5.7540000000000004E-3</v>
      </c>
      <c r="L17" s="140">
        <v>2.4993000000000001E-2</v>
      </c>
      <c r="M17" s="140">
        <v>1.4496999999999999E-2</v>
      </c>
      <c r="N17" s="140">
        <v>4.1759999999999999E-2</v>
      </c>
      <c r="O17" s="140">
        <v>2.2067E-2</v>
      </c>
      <c r="P17" s="140">
        <v>2.9257999999999999E-2</v>
      </c>
      <c r="Q17" s="140">
        <v>4.8129999999999996E-3</v>
      </c>
      <c r="R17" s="140">
        <v>2.4993999999999999E-2</v>
      </c>
      <c r="S17" s="140">
        <v>4.5804999999999998E-2</v>
      </c>
      <c r="T17" s="140">
        <v>1.9395999999999997E-2</v>
      </c>
      <c r="U17" s="140">
        <v>1.9153E-2</v>
      </c>
      <c r="V17" s="140">
        <v>4.2389999999999997E-3</v>
      </c>
      <c r="W17" s="140">
        <v>3.4480999999999998E-2</v>
      </c>
      <c r="X17" s="140">
        <v>2.7108E-2</v>
      </c>
      <c r="Y17" s="140">
        <v>9.7920000000000004E-3</v>
      </c>
      <c r="Z17" s="140">
        <v>4.4559999999999999E-3</v>
      </c>
      <c r="AA17" s="140">
        <v>1.6640000000000001E-3</v>
      </c>
      <c r="AB17" s="140">
        <v>1.7846000000000001E-2</v>
      </c>
      <c r="AC17" s="140">
        <v>4.3680000000000004E-3</v>
      </c>
      <c r="AD17" s="140">
        <v>1.3849999999999999E-3</v>
      </c>
      <c r="AE17" s="140" t="s">
        <v>132</v>
      </c>
      <c r="AF17" s="140">
        <v>4.0947000000000004E-2</v>
      </c>
      <c r="AG17" s="140">
        <v>5.2300000000000003E-3</v>
      </c>
      <c r="AH17" s="140">
        <v>1.3450000000000001E-3</v>
      </c>
      <c r="AI17" s="140">
        <v>3.9599999999999998E-4</v>
      </c>
      <c r="AJ17" s="140">
        <v>4.2789999999999998E-3</v>
      </c>
      <c r="AK17" s="140">
        <v>1.5770000000000001E-3</v>
      </c>
      <c r="AL17" s="140">
        <v>1.3377E-2</v>
      </c>
      <c r="AM17" s="140">
        <v>2.0624999999999998E-2</v>
      </c>
      <c r="AN17" s="140">
        <v>4.2502999999999999E-2</v>
      </c>
      <c r="AO17" s="140">
        <v>1.1783E-2</v>
      </c>
      <c r="AP17" s="140">
        <v>1.0525E-2</v>
      </c>
      <c r="AQ17" s="140">
        <v>4.8177999999999999E-2</v>
      </c>
      <c r="AR17" s="140">
        <v>5.2069999999999998E-2</v>
      </c>
      <c r="AS17" s="140">
        <v>3.6523E-2</v>
      </c>
      <c r="AT17" s="140">
        <v>1.1044999999999999E-2</v>
      </c>
      <c r="AU17" s="140">
        <v>8.3094000000000001E-2</v>
      </c>
      <c r="AV17" s="140">
        <v>3.0669999999999999E-2</v>
      </c>
      <c r="AW17" s="140">
        <v>2.8701000000000001E-2</v>
      </c>
      <c r="AX17" s="140">
        <v>3.9745000000000003E-2</v>
      </c>
      <c r="AY17" s="140">
        <v>1.4827E-2</v>
      </c>
      <c r="AZ17" s="140">
        <v>8.7470000000000013E-3</v>
      </c>
      <c r="BA17" s="140">
        <v>8.1421000000000007E-2</v>
      </c>
      <c r="BB17" s="140">
        <v>3.4099000000000004E-2</v>
      </c>
      <c r="BC17" s="140">
        <v>2.375E-2</v>
      </c>
      <c r="BD17" s="140">
        <v>5.6519999999999999E-3</v>
      </c>
      <c r="BE17" s="140">
        <v>6.7449999999999993E-3</v>
      </c>
      <c r="BF17" s="140">
        <v>1.0534999999999999E-2</v>
      </c>
      <c r="BG17" s="140">
        <v>4.3420000000000004E-3</v>
      </c>
      <c r="BH17" s="140">
        <v>1.5380000000000001E-3</v>
      </c>
      <c r="BI17" s="140">
        <v>5.9140000000000009E-3</v>
      </c>
      <c r="BJ17" s="140">
        <v>0.11723599999999999</v>
      </c>
      <c r="BK17" s="140" t="s">
        <v>132</v>
      </c>
      <c r="BL17" s="140">
        <v>2.2370000000000003E-3</v>
      </c>
      <c r="BM17" s="140">
        <v>5.385E-3</v>
      </c>
      <c r="BN17" s="140">
        <v>2.2200000000000002E-3</v>
      </c>
      <c r="BO17" s="140">
        <v>5.4999999999999995E-5</v>
      </c>
      <c r="BP17" s="140">
        <v>1.067E-3</v>
      </c>
      <c r="BQ17" s="140">
        <v>3.9399999999999998E-4</v>
      </c>
      <c r="BR17" s="140">
        <v>1.0893999999999999E-2</v>
      </c>
      <c r="BS17" s="140" t="s">
        <v>132</v>
      </c>
      <c r="BT17" s="140">
        <v>2.8879999999999999E-2</v>
      </c>
      <c r="BU17" s="140">
        <v>1.3913E-2</v>
      </c>
      <c r="BV17" s="114">
        <v>1.0879E-2</v>
      </c>
      <c r="BW17" s="140">
        <v>5.7600000000000001E-4</v>
      </c>
      <c r="BX17" s="140">
        <v>1.2662999999999999E-2</v>
      </c>
      <c r="BY17" s="140">
        <v>5.5732999999999998E-2</v>
      </c>
      <c r="BZ17" s="140">
        <v>1.983E-3</v>
      </c>
      <c r="CA17" s="140">
        <v>3.7544000000000001E-2</v>
      </c>
      <c r="CB17" s="140">
        <v>4.2200000000000001E-4</v>
      </c>
      <c r="CC17" s="140">
        <v>3.6499999999999998E-4</v>
      </c>
      <c r="CD17" s="140">
        <v>1.4E-5</v>
      </c>
      <c r="CE17" s="140">
        <v>1.7401E-2</v>
      </c>
      <c r="CF17" s="10"/>
    </row>
    <row r="18" spans="1:84" x14ac:dyDescent="0.35">
      <c r="A18" s="10"/>
      <c r="B18" s="76" t="s">
        <v>108</v>
      </c>
      <c r="C18" s="139">
        <v>3.836E-3</v>
      </c>
      <c r="D18" s="139">
        <v>3.4329999999999999E-3</v>
      </c>
      <c r="E18" s="139">
        <v>7.8100000000000001E-4</v>
      </c>
      <c r="F18" s="139">
        <v>1.4858E-2</v>
      </c>
      <c r="G18" s="139">
        <v>4.2680000000000001E-3</v>
      </c>
      <c r="H18" s="139">
        <v>6.4338999999999993E-2</v>
      </c>
      <c r="I18" s="139">
        <v>1.2194E-2</v>
      </c>
      <c r="J18" s="139">
        <v>0.14549200000000001</v>
      </c>
      <c r="K18" s="139">
        <v>2.1329999999999999E-3</v>
      </c>
      <c r="L18" s="139">
        <v>3.354E-2</v>
      </c>
      <c r="M18" s="139">
        <v>6.69E-4</v>
      </c>
      <c r="N18" s="139">
        <v>5.7389999999999997E-2</v>
      </c>
      <c r="O18" s="139">
        <v>1.5890000000000001E-3</v>
      </c>
      <c r="P18" s="139">
        <v>1.7582E-2</v>
      </c>
      <c r="Q18" s="139">
        <v>2.8699999999999998E-4</v>
      </c>
      <c r="R18" s="139">
        <v>1.9760000000000003E-3</v>
      </c>
      <c r="S18" s="139">
        <v>9.1E-4</v>
      </c>
      <c r="T18" s="139">
        <v>5.9400000000000002E-4</v>
      </c>
      <c r="U18" s="139">
        <v>1.7832999999999998E-2</v>
      </c>
      <c r="V18" s="139">
        <v>1.1448E-2</v>
      </c>
      <c r="W18" s="139">
        <v>8.3909999999999992E-3</v>
      </c>
      <c r="X18" s="139">
        <v>1.9680000000000001E-3</v>
      </c>
      <c r="Y18" s="139">
        <v>1.1094E-2</v>
      </c>
      <c r="Z18" s="139">
        <v>2.9239999999999999E-3</v>
      </c>
      <c r="AA18" s="139">
        <v>3.0748000000000001E-2</v>
      </c>
      <c r="AB18" s="139">
        <v>1.3585E-2</v>
      </c>
      <c r="AC18" s="139">
        <v>6.7809000000000008E-2</v>
      </c>
      <c r="AD18" s="139">
        <v>8.0299999999999989E-4</v>
      </c>
      <c r="AE18" s="139">
        <v>2.3137999999999999E-2</v>
      </c>
      <c r="AF18" s="139">
        <v>9.2869000000000007E-2</v>
      </c>
      <c r="AG18" s="139">
        <v>6.3500000000000004E-4</v>
      </c>
      <c r="AH18" s="139">
        <v>1.3302999999999999E-2</v>
      </c>
      <c r="AI18" s="139">
        <v>3.5632999999999998E-2</v>
      </c>
      <c r="AJ18" s="139">
        <v>3.9459999999999999E-3</v>
      </c>
      <c r="AK18" s="139">
        <v>0.13697099999999998</v>
      </c>
      <c r="AL18" s="139">
        <v>1.0320000000000001E-2</v>
      </c>
      <c r="AM18" s="139">
        <v>3.4292000000000003E-2</v>
      </c>
      <c r="AN18" s="139">
        <v>6.7521999999999999E-2</v>
      </c>
      <c r="AO18" s="139">
        <v>1.5986999999999998E-2</v>
      </c>
      <c r="AP18" s="139">
        <v>5.934E-3</v>
      </c>
      <c r="AQ18" s="139">
        <v>6.3210000000000002E-3</v>
      </c>
      <c r="AR18" s="139">
        <v>9.8392000000000007E-2</v>
      </c>
      <c r="AS18" s="139">
        <v>3.7699999999999999E-3</v>
      </c>
      <c r="AT18" s="139">
        <v>2.0625999999999999E-2</v>
      </c>
      <c r="AU18" s="139">
        <v>4.1676999999999992E-2</v>
      </c>
      <c r="AV18" s="139">
        <v>0.15032499999999999</v>
      </c>
      <c r="AW18" s="139">
        <v>8.0679000000000001E-2</v>
      </c>
      <c r="AX18" s="139">
        <v>5.2774000000000001E-2</v>
      </c>
      <c r="AY18" s="139">
        <v>1.7264000000000002E-2</v>
      </c>
      <c r="AZ18" s="139">
        <v>3.9455999999999998E-2</v>
      </c>
      <c r="BA18" s="139">
        <v>0.12526199999999998</v>
      </c>
      <c r="BB18" s="139">
        <v>1.1957000000000001E-2</v>
      </c>
      <c r="BC18" s="139">
        <v>1.3743999999999999E-2</v>
      </c>
      <c r="BD18" s="139">
        <v>1.2220000000000002E-2</v>
      </c>
      <c r="BE18" s="139">
        <v>2.6321000000000001E-2</v>
      </c>
      <c r="BF18" s="139">
        <v>3.0724999999999999E-2</v>
      </c>
      <c r="BG18" s="139">
        <v>7.8880000000000009E-3</v>
      </c>
      <c r="BH18" s="139">
        <v>8.3079E-2</v>
      </c>
      <c r="BI18" s="139">
        <v>2.3646E-2</v>
      </c>
      <c r="BJ18" s="139">
        <v>3.1879999999999999E-2</v>
      </c>
      <c r="BK18" s="139">
        <v>6.7039999999999999E-3</v>
      </c>
      <c r="BL18" s="139">
        <v>4.2946999999999999E-2</v>
      </c>
      <c r="BM18" s="139">
        <v>2.4087000000000001E-2</v>
      </c>
      <c r="BN18" s="139">
        <v>0.12820299999999998</v>
      </c>
      <c r="BO18" s="139">
        <v>3.9633000000000002E-2</v>
      </c>
      <c r="BP18" s="139">
        <v>1.7405E-2</v>
      </c>
      <c r="BQ18" s="139">
        <v>2.095E-2</v>
      </c>
      <c r="BR18" s="139">
        <v>3.3078999999999997E-2</v>
      </c>
      <c r="BS18" s="139">
        <v>5.8535999999999998E-2</v>
      </c>
      <c r="BT18" s="139">
        <v>3.8958000000000007E-2</v>
      </c>
      <c r="BU18" s="139">
        <v>1.7856999999999998E-2</v>
      </c>
      <c r="BV18" s="112">
        <v>0.116938</v>
      </c>
      <c r="BW18" s="139">
        <v>1.5546000000000001E-2</v>
      </c>
      <c r="BX18" s="139">
        <v>3.6308E-2</v>
      </c>
      <c r="BY18" s="139">
        <v>1.1469E-2</v>
      </c>
      <c r="BZ18" s="139">
        <v>1.0619E-2</v>
      </c>
      <c r="CA18" s="139">
        <v>1.5269999999999999E-2</v>
      </c>
      <c r="CB18" s="139">
        <v>5.0569999999999999E-3</v>
      </c>
      <c r="CC18" s="139">
        <v>6.8569999999999994E-3</v>
      </c>
      <c r="CD18" s="139">
        <v>2.3483E-2</v>
      </c>
      <c r="CE18" s="139">
        <v>3.0812000000000003E-2</v>
      </c>
      <c r="CF18" s="10"/>
    </row>
    <row r="19" spans="1:84" x14ac:dyDescent="0.35">
      <c r="A19" s="10"/>
      <c r="B19" s="94" t="s">
        <v>109</v>
      </c>
      <c r="C19" s="143">
        <f>SUM(C7:C18)</f>
        <v>8.3822999999999995E-2</v>
      </c>
      <c r="D19" s="143">
        <f t="shared" ref="D19:BO19" si="0">SUM(D7:D18)</f>
        <v>7.1056000000000008E-2</v>
      </c>
      <c r="E19" s="143">
        <f t="shared" si="0"/>
        <v>0.305699</v>
      </c>
      <c r="F19" s="143">
        <f t="shared" si="0"/>
        <v>9.6997999999999987E-2</v>
      </c>
      <c r="G19" s="143">
        <f t="shared" si="0"/>
        <v>0.18856600000000001</v>
      </c>
      <c r="H19" s="143">
        <f t="shared" si="0"/>
        <v>0.21990999999999999</v>
      </c>
      <c r="I19" s="143">
        <f t="shared" si="0"/>
        <v>0.19308500000000001</v>
      </c>
      <c r="J19" s="143">
        <f t="shared" si="0"/>
        <v>0.35579700000000003</v>
      </c>
      <c r="K19" s="143">
        <f t="shared" si="0"/>
        <v>0.22770500000000002</v>
      </c>
      <c r="L19" s="143">
        <f t="shared" si="0"/>
        <v>0.219609</v>
      </c>
      <c r="M19" s="143">
        <f t="shared" si="0"/>
        <v>0.25652399999999997</v>
      </c>
      <c r="N19" s="143">
        <f t="shared" si="0"/>
        <v>0.43361700000000003</v>
      </c>
      <c r="O19" s="143">
        <f t="shared" si="0"/>
        <v>0.147951</v>
      </c>
      <c r="P19" s="143">
        <f t="shared" si="0"/>
        <v>9.1393999999999989E-2</v>
      </c>
      <c r="Q19" s="143">
        <f t="shared" si="0"/>
        <v>0.12926300000000002</v>
      </c>
      <c r="R19" s="143">
        <f t="shared" si="0"/>
        <v>0.16061</v>
      </c>
      <c r="S19" s="143">
        <f t="shared" si="0"/>
        <v>0.31639299999999998</v>
      </c>
      <c r="T19" s="143">
        <f t="shared" si="0"/>
        <v>0.2457</v>
      </c>
      <c r="U19" s="143">
        <f t="shared" si="0"/>
        <v>6.2612000000000001E-2</v>
      </c>
      <c r="V19" s="143">
        <f t="shared" si="0"/>
        <v>0.319017</v>
      </c>
      <c r="W19" s="143">
        <f t="shared" si="0"/>
        <v>0.18467700000000001</v>
      </c>
      <c r="X19" s="143">
        <f t="shared" si="0"/>
        <v>0.27794300000000005</v>
      </c>
      <c r="Y19" s="143">
        <f t="shared" si="0"/>
        <v>0.23262099999999999</v>
      </c>
      <c r="Z19" s="143">
        <f t="shared" si="0"/>
        <v>0.10331000000000001</v>
      </c>
      <c r="AA19" s="143">
        <f t="shared" si="0"/>
        <v>0.20394200000000001</v>
      </c>
      <c r="AB19" s="143">
        <f t="shared" si="0"/>
        <v>0.20244499999999999</v>
      </c>
      <c r="AC19" s="143">
        <f t="shared" si="0"/>
        <v>0.20300100000000001</v>
      </c>
      <c r="AD19" s="143">
        <f t="shared" si="0"/>
        <v>3.1960000000000001E-3</v>
      </c>
      <c r="AE19" s="143">
        <f t="shared" si="0"/>
        <v>4.5529E-2</v>
      </c>
      <c r="AF19" s="143">
        <f t="shared" si="0"/>
        <v>0.25323700000000005</v>
      </c>
      <c r="AG19" s="143">
        <f t="shared" si="0"/>
        <v>5.7155999999999998E-2</v>
      </c>
      <c r="AH19" s="143">
        <f t="shared" si="0"/>
        <v>0.22129100000000004</v>
      </c>
      <c r="AI19" s="143">
        <f t="shared" si="0"/>
        <v>0.29547800000000002</v>
      </c>
      <c r="AJ19" s="143">
        <f t="shared" si="0"/>
        <v>0.39993700000000004</v>
      </c>
      <c r="AK19" s="143">
        <f t="shared" si="0"/>
        <v>0.45834900000000001</v>
      </c>
      <c r="AL19" s="143">
        <f t="shared" si="0"/>
        <v>0.14605799999999999</v>
      </c>
      <c r="AM19" s="143">
        <f t="shared" si="0"/>
        <v>0.10384700000000001</v>
      </c>
      <c r="AN19" s="143">
        <f t="shared" si="0"/>
        <v>0.15460699999999999</v>
      </c>
      <c r="AO19" s="143">
        <f t="shared" si="0"/>
        <v>0.205016</v>
      </c>
      <c r="AP19" s="143">
        <f t="shared" si="0"/>
        <v>0.15785800000000003</v>
      </c>
      <c r="AQ19" s="143">
        <f t="shared" si="0"/>
        <v>0.20071799999999998</v>
      </c>
      <c r="AR19" s="143">
        <f t="shared" si="0"/>
        <v>0.28777300000000006</v>
      </c>
      <c r="AS19" s="143">
        <f t="shared" si="0"/>
        <v>0.116468</v>
      </c>
      <c r="AT19" s="143">
        <f t="shared" si="0"/>
        <v>0.21958500000000003</v>
      </c>
      <c r="AU19" s="143">
        <f t="shared" si="0"/>
        <v>0.27295399999999997</v>
      </c>
      <c r="AV19" s="143">
        <f t="shared" si="0"/>
        <v>0.28559699999999999</v>
      </c>
      <c r="AW19" s="143">
        <f t="shared" si="0"/>
        <v>0.19289100000000001</v>
      </c>
      <c r="AX19" s="143">
        <f t="shared" si="0"/>
        <v>0.22528300000000001</v>
      </c>
      <c r="AY19" s="143">
        <f t="shared" si="0"/>
        <v>0.15536</v>
      </c>
      <c r="AZ19" s="143">
        <f t="shared" si="0"/>
        <v>0.21958</v>
      </c>
      <c r="BA19" s="143">
        <f t="shared" si="0"/>
        <v>0.44425999999999999</v>
      </c>
      <c r="BB19" s="143">
        <f t="shared" si="0"/>
        <v>0.35302499999999998</v>
      </c>
      <c r="BC19" s="143">
        <f t="shared" si="0"/>
        <v>0.57342300000000013</v>
      </c>
      <c r="BD19" s="143">
        <f t="shared" si="0"/>
        <v>0.221835</v>
      </c>
      <c r="BE19" s="143">
        <f t="shared" si="0"/>
        <v>0.66444800000000004</v>
      </c>
      <c r="BF19" s="143">
        <f t="shared" si="0"/>
        <v>0.21196599999999999</v>
      </c>
      <c r="BG19" s="143">
        <f t="shared" si="0"/>
        <v>0.36663600000000002</v>
      </c>
      <c r="BH19" s="143">
        <f t="shared" si="0"/>
        <v>0.47784699999999997</v>
      </c>
      <c r="BI19" s="143">
        <f t="shared" si="0"/>
        <v>0.591499</v>
      </c>
      <c r="BJ19" s="143">
        <f t="shared" si="0"/>
        <v>0.41145500000000002</v>
      </c>
      <c r="BK19" s="143">
        <f t="shared" si="0"/>
        <v>0.56058399999999997</v>
      </c>
      <c r="BL19" s="143">
        <f t="shared" si="0"/>
        <v>0.65985199999999999</v>
      </c>
      <c r="BM19" s="143">
        <f t="shared" si="0"/>
        <v>1.0877389999999998</v>
      </c>
      <c r="BN19" s="143">
        <f t="shared" si="0"/>
        <v>0.61596200000000001</v>
      </c>
      <c r="BO19" s="143">
        <f t="shared" si="0"/>
        <v>0.58957700000000013</v>
      </c>
      <c r="BP19" s="143">
        <f t="shared" ref="BP19:BW19" si="1">SUM(BP7:BP18)</f>
        <v>0.75348000000000015</v>
      </c>
      <c r="BQ19" s="143">
        <f t="shared" si="1"/>
        <v>0.41750899999999996</v>
      </c>
      <c r="BR19" s="143">
        <f t="shared" si="1"/>
        <v>0.80561599999999989</v>
      </c>
      <c r="BS19" s="143">
        <f t="shared" si="1"/>
        <v>0.66976500000000005</v>
      </c>
      <c r="BT19" s="143">
        <f t="shared" si="1"/>
        <v>0.95782700000000009</v>
      </c>
      <c r="BU19" s="143">
        <f t="shared" si="1"/>
        <v>0.88203399999999998</v>
      </c>
      <c r="BV19" s="143">
        <f t="shared" si="1"/>
        <v>0.59083799999999997</v>
      </c>
      <c r="BW19" s="143">
        <f t="shared" si="1"/>
        <v>0.68095000000000006</v>
      </c>
      <c r="BX19" s="143">
        <f t="shared" ref="BX19:BY19" si="2">SUM(BX7:BX18)</f>
        <v>0.69750799999999991</v>
      </c>
      <c r="BY19" s="143">
        <f t="shared" si="2"/>
        <v>0.60479799999999995</v>
      </c>
      <c r="BZ19" s="143">
        <f t="shared" ref="BZ19:CA19" si="3">SUM(BZ7:BZ18)</f>
        <v>0.63462299999999994</v>
      </c>
      <c r="CA19" s="143">
        <f t="shared" si="3"/>
        <v>0.71544300000000005</v>
      </c>
      <c r="CB19" s="143">
        <f t="shared" ref="CB19:CC19" si="4">SUM(CB7:CB18)</f>
        <v>0.83747399999999994</v>
      </c>
      <c r="CC19" s="143">
        <f t="shared" si="4"/>
        <v>0.72047099999999997</v>
      </c>
      <c r="CD19" s="143">
        <f t="shared" ref="CD19:CE19" si="5">SUM(CD7:CD18)</f>
        <v>0.88642900000000002</v>
      </c>
      <c r="CE19" s="143">
        <f t="shared" si="5"/>
        <v>0.77003999999999995</v>
      </c>
      <c r="CF19" s="10"/>
    </row>
    <row r="20" spans="1:84" x14ac:dyDescent="0.35">
      <c r="A20" s="10"/>
      <c r="B20" s="93"/>
      <c r="C20" s="139"/>
      <c r="D20" s="139"/>
      <c r="E20" s="139"/>
      <c r="F20" s="139"/>
      <c r="G20" s="139"/>
      <c r="H20" s="139"/>
      <c r="I20" s="139"/>
      <c r="J20" s="139"/>
      <c r="K20" s="139"/>
      <c r="L20" s="139"/>
      <c r="M20" s="139"/>
      <c r="N20" s="139"/>
      <c r="O20" s="139"/>
      <c r="P20" s="139"/>
      <c r="Q20" s="139"/>
      <c r="R20" s="139"/>
      <c r="S20" s="139"/>
      <c r="T20" s="139"/>
      <c r="U20" s="139"/>
      <c r="V20" s="139"/>
      <c r="W20" s="139"/>
      <c r="X20" s="139"/>
      <c r="Y20" s="139"/>
      <c r="Z20" s="139"/>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12"/>
      <c r="BW20" s="139"/>
      <c r="BX20" s="139"/>
      <c r="BY20" s="139"/>
      <c r="BZ20" s="139"/>
      <c r="CA20" s="139"/>
      <c r="CB20" s="139"/>
      <c r="CC20" s="139"/>
      <c r="CD20" s="139"/>
      <c r="CE20" s="139"/>
      <c r="CF20" s="10"/>
    </row>
    <row r="21" spans="1:84" x14ac:dyDescent="0.35">
      <c r="A21" s="10"/>
      <c r="B21" s="28" t="s">
        <v>110</v>
      </c>
      <c r="C21" s="140">
        <v>2.8500000000000001E-3</v>
      </c>
      <c r="D21" s="140">
        <v>4.0000000000000001E-3</v>
      </c>
      <c r="E21" s="140">
        <v>1.0191E-2</v>
      </c>
      <c r="F21" s="140">
        <v>2.9761000000000003E-2</v>
      </c>
      <c r="G21" s="140">
        <v>1.7899999999999999E-4</v>
      </c>
      <c r="H21" s="140">
        <v>3.3479000000000002E-2</v>
      </c>
      <c r="I21" s="140">
        <v>3.0959E-2</v>
      </c>
      <c r="J21" s="140">
        <v>1.8000000000000002E-2</v>
      </c>
      <c r="K21" s="140">
        <v>1.465E-2</v>
      </c>
      <c r="L21" s="140">
        <v>3.3800000000000002E-3</v>
      </c>
      <c r="M21" s="140">
        <v>3.7499999999999999E-3</v>
      </c>
      <c r="N21" s="140">
        <v>1.3303000000000001E-2</v>
      </c>
      <c r="O21" s="140">
        <v>9.3219999999999987E-3</v>
      </c>
      <c r="P21" s="140">
        <v>5.0000000000000001E-4</v>
      </c>
      <c r="Q21" s="140">
        <v>1.1023E-2</v>
      </c>
      <c r="R21" s="140">
        <v>6.7500000000000004E-4</v>
      </c>
      <c r="S21" s="140">
        <v>4.7550000000000005E-3</v>
      </c>
      <c r="T21" s="140">
        <v>3.5000000000000001E-3</v>
      </c>
      <c r="U21" s="140">
        <v>1.9965E-2</v>
      </c>
      <c r="V21" s="140">
        <v>5.5500000000000002E-3</v>
      </c>
      <c r="W21" s="140">
        <v>4.0639999999999999E-3</v>
      </c>
      <c r="X21" s="140">
        <v>7.045E-3</v>
      </c>
      <c r="Y21" s="140">
        <v>5.9069999999999999E-3</v>
      </c>
      <c r="Z21" s="140">
        <v>3.6764999999999999E-2</v>
      </c>
      <c r="AA21" s="140">
        <v>8.8400000000000006E-3</v>
      </c>
      <c r="AB21" s="140" t="s">
        <v>132</v>
      </c>
      <c r="AC21" s="140">
        <v>7.3540000000000003E-3</v>
      </c>
      <c r="AD21" s="140" t="s">
        <v>132</v>
      </c>
      <c r="AE21" s="140">
        <v>1.5E-3</v>
      </c>
      <c r="AF21" s="140">
        <v>7.4580000000000002E-3</v>
      </c>
      <c r="AG21" s="140">
        <v>8.9510000000000006E-3</v>
      </c>
      <c r="AH21" s="140">
        <v>8.712000000000001E-3</v>
      </c>
      <c r="AI21" s="140">
        <v>1.7739999999999999E-2</v>
      </c>
      <c r="AJ21" s="140">
        <v>7.8619999999999992E-3</v>
      </c>
      <c r="AK21" s="140">
        <v>7.1999999999999998E-3</v>
      </c>
      <c r="AL21" s="140">
        <v>1.9022000000000001E-2</v>
      </c>
      <c r="AM21" s="140">
        <v>7.8969999999999995E-3</v>
      </c>
      <c r="AN21" s="140">
        <v>4.9442E-2</v>
      </c>
      <c r="AO21" s="140">
        <v>2.8064000000000002E-2</v>
      </c>
      <c r="AP21" s="140">
        <v>3.6449000000000002E-2</v>
      </c>
      <c r="AQ21" s="140">
        <v>1.7479999999999999E-2</v>
      </c>
      <c r="AR21" s="140">
        <v>3.5990000000000001E-2</v>
      </c>
      <c r="AS21" s="140">
        <v>5.7029999999999997E-3</v>
      </c>
      <c r="AT21" s="140">
        <v>1.0472E-2</v>
      </c>
      <c r="AU21" s="140">
        <v>7.339E-3</v>
      </c>
      <c r="AV21" s="140">
        <v>7.4629999999999991E-3</v>
      </c>
      <c r="AW21" s="140">
        <v>2.7757999999999998E-2</v>
      </c>
      <c r="AX21" s="140">
        <v>3.0720000000000001E-3</v>
      </c>
      <c r="AY21" s="140">
        <v>2.4169999999999999E-3</v>
      </c>
      <c r="AZ21" s="140">
        <v>7.6599999999999993E-3</v>
      </c>
      <c r="BA21" s="140">
        <v>7.2500000000000004E-3</v>
      </c>
      <c r="BB21" s="140">
        <v>3.2759999999999998E-3</v>
      </c>
      <c r="BC21" s="140">
        <v>3.8070000000000001E-3</v>
      </c>
      <c r="BD21" s="140">
        <v>4.6560000000000004E-3</v>
      </c>
      <c r="BE21" s="140">
        <v>7.7619999999999998E-3</v>
      </c>
      <c r="BF21" s="140">
        <v>4.7600000000000003E-3</v>
      </c>
      <c r="BG21" s="140">
        <v>7.4809999999999998E-3</v>
      </c>
      <c r="BH21" s="140">
        <v>2.3493E-2</v>
      </c>
      <c r="BI21" s="140">
        <v>1.4146000000000002E-2</v>
      </c>
      <c r="BJ21" s="140">
        <v>5.9080000000000001E-3</v>
      </c>
      <c r="BK21" s="140">
        <v>8.8760000000000002E-3</v>
      </c>
      <c r="BL21" s="140">
        <v>1.1062000000000001E-2</v>
      </c>
      <c r="BM21" s="140">
        <v>4.1329999999999995E-3</v>
      </c>
      <c r="BN21" s="140">
        <v>7.9670000000000001E-3</v>
      </c>
      <c r="BO21" s="140">
        <v>9.4610000000000007E-3</v>
      </c>
      <c r="BP21" s="140">
        <v>9.4570000000000001E-3</v>
      </c>
      <c r="BQ21" s="140">
        <v>1.3077E-2</v>
      </c>
      <c r="BR21" s="140">
        <v>2.7030000000000002E-2</v>
      </c>
      <c r="BS21" s="140">
        <v>1.1557999999999999E-2</v>
      </c>
      <c r="BT21" s="140">
        <v>3.3427999999999999E-2</v>
      </c>
      <c r="BU21" s="140">
        <v>4.6589999999999993E-2</v>
      </c>
      <c r="BV21" s="114">
        <v>2.1486999999999999E-2</v>
      </c>
      <c r="BW21" s="140">
        <v>1.7749999999999998E-2</v>
      </c>
      <c r="BX21" s="140">
        <v>2.5666999999999999E-2</v>
      </c>
      <c r="BY21" s="140">
        <v>9.7560000000000008E-3</v>
      </c>
      <c r="BZ21" s="140">
        <v>2.5099999999999997E-2</v>
      </c>
      <c r="CA21" s="140">
        <v>1.9824999999999999E-2</v>
      </c>
      <c r="CB21" s="140">
        <v>7.7840000000000001E-3</v>
      </c>
      <c r="CC21" s="140">
        <v>1.1358999999999999E-2</v>
      </c>
      <c r="CD21" s="140">
        <v>6.4460000000000003E-3</v>
      </c>
      <c r="CE21" s="140">
        <v>9.2460000000000007E-3</v>
      </c>
      <c r="CF21" s="10"/>
    </row>
    <row r="22" spans="1:84" x14ac:dyDescent="0.35">
      <c r="A22" s="10"/>
      <c r="B22" s="26" t="s">
        <v>111</v>
      </c>
      <c r="C22" s="139">
        <v>0.43590700000000004</v>
      </c>
      <c r="D22" s="139">
        <v>0.20468800000000001</v>
      </c>
      <c r="E22" s="139">
        <v>0.502494</v>
      </c>
      <c r="F22" s="139">
        <v>0.287717</v>
      </c>
      <c r="G22" s="139">
        <v>0.63256599999999985</v>
      </c>
      <c r="H22" s="139">
        <v>0.35058199999999995</v>
      </c>
      <c r="I22" s="139">
        <v>0.55303600000000008</v>
      </c>
      <c r="J22" s="139">
        <v>0.18537900000000002</v>
      </c>
      <c r="K22" s="139">
        <v>0.36218499999999998</v>
      </c>
      <c r="L22" s="139">
        <v>3.3907999999999994E-2</v>
      </c>
      <c r="M22" s="139">
        <v>0.40445300000000001</v>
      </c>
      <c r="N22" s="139">
        <v>0.26015999999999995</v>
      </c>
      <c r="O22" s="139">
        <v>3.5604999999999998E-2</v>
      </c>
      <c r="P22" s="139">
        <v>8.0137999999999987E-2</v>
      </c>
      <c r="Q22" s="139">
        <v>3.7361999999999999E-2</v>
      </c>
      <c r="R22" s="139">
        <v>0.52278899999999995</v>
      </c>
      <c r="S22" s="139">
        <v>0.192996</v>
      </c>
      <c r="T22" s="139">
        <v>0.53069199999999994</v>
      </c>
      <c r="U22" s="139">
        <v>0.95400699999999994</v>
      </c>
      <c r="V22" s="139">
        <v>0.39433799999999997</v>
      </c>
      <c r="W22" s="139">
        <v>0.28969700000000004</v>
      </c>
      <c r="X22" s="139">
        <v>0.21610599999999999</v>
      </c>
      <c r="Y22" s="139">
        <v>0.27499499999999999</v>
      </c>
      <c r="Z22" s="139">
        <v>0.50594399999999995</v>
      </c>
      <c r="AA22" s="139">
        <v>0.45916099999999999</v>
      </c>
      <c r="AB22" s="139">
        <v>0.24341400000000002</v>
      </c>
      <c r="AC22" s="139">
        <v>0.122349</v>
      </c>
      <c r="AD22" s="139">
        <v>0.38291299999999995</v>
      </c>
      <c r="AE22" s="139">
        <v>7.663200000000002E-2</v>
      </c>
      <c r="AF22" s="139">
        <v>0.406528</v>
      </c>
      <c r="AG22" s="139">
        <v>4.2932000000000005E-2</v>
      </c>
      <c r="AH22" s="139">
        <v>0.19367000000000001</v>
      </c>
      <c r="AI22" s="139">
        <v>5.6266999999999991E-2</v>
      </c>
      <c r="AJ22" s="139">
        <v>0.49989099999999997</v>
      </c>
      <c r="AK22" s="139">
        <v>0.49914399999999998</v>
      </c>
      <c r="AL22" s="139">
        <v>9.8692999999999989E-2</v>
      </c>
      <c r="AM22" s="139">
        <v>0.12261300000000001</v>
      </c>
      <c r="AN22" s="139">
        <v>0.22207400000000002</v>
      </c>
      <c r="AO22" s="139">
        <v>9.9685000000000024E-2</v>
      </c>
      <c r="AP22" s="139">
        <v>0.7451890000000001</v>
      </c>
      <c r="AQ22" s="139">
        <v>0.63754099999999991</v>
      </c>
      <c r="AR22" s="139">
        <v>0.33569100000000002</v>
      </c>
      <c r="AS22" s="139">
        <v>0.122525</v>
      </c>
      <c r="AT22" s="139">
        <v>0.13025499999999998</v>
      </c>
      <c r="AU22" s="139">
        <v>0.18282999999999999</v>
      </c>
      <c r="AV22" s="139">
        <v>2.0326E-2</v>
      </c>
      <c r="AW22" s="139">
        <v>0.63906000000000007</v>
      </c>
      <c r="AX22" s="139">
        <v>0.13613</v>
      </c>
      <c r="AY22" s="139">
        <v>3.8344999999999997E-2</v>
      </c>
      <c r="AZ22" s="139">
        <v>0.19656399999999999</v>
      </c>
      <c r="BA22" s="139">
        <v>0.20238300000000004</v>
      </c>
      <c r="BB22" s="139">
        <v>0.13874500000000001</v>
      </c>
      <c r="BC22" s="139">
        <v>0.32449499999999998</v>
      </c>
      <c r="BD22" s="139">
        <v>0.15413099999999999</v>
      </c>
      <c r="BE22" s="139">
        <v>0.18999699999999997</v>
      </c>
      <c r="BF22" s="139">
        <v>0.21379299999999998</v>
      </c>
      <c r="BG22" s="139">
        <v>6.2256000000000006E-2</v>
      </c>
      <c r="BH22" s="139">
        <v>0.145037</v>
      </c>
      <c r="BI22" s="139">
        <v>0.20324799999999998</v>
      </c>
      <c r="BJ22" s="139">
        <v>0.43831700000000001</v>
      </c>
      <c r="BK22" s="139">
        <v>0.34656900000000002</v>
      </c>
      <c r="BL22" s="139">
        <v>0.16873599999999997</v>
      </c>
      <c r="BM22" s="139">
        <v>0.11143</v>
      </c>
      <c r="BN22" s="139">
        <v>2.7741999999999996E-2</v>
      </c>
      <c r="BO22" s="139">
        <v>0.16767900000000002</v>
      </c>
      <c r="BP22" s="139">
        <v>0.355659</v>
      </c>
      <c r="BQ22" s="139">
        <v>0.18054900000000002</v>
      </c>
      <c r="BR22" s="139">
        <v>0.18468199999999999</v>
      </c>
      <c r="BS22" s="139">
        <v>0.34361600000000009</v>
      </c>
      <c r="BT22" s="139">
        <v>0.22618899999999995</v>
      </c>
      <c r="BU22" s="139">
        <v>9.4732999999999998E-2</v>
      </c>
      <c r="BV22" s="112">
        <v>0.23039099999999998</v>
      </c>
      <c r="BW22" s="139">
        <v>0.30565500000000001</v>
      </c>
      <c r="BX22" s="139">
        <v>1.06223</v>
      </c>
      <c r="BY22" s="139">
        <v>0.11508399999999999</v>
      </c>
      <c r="BZ22" s="139">
        <v>0.14536700000000002</v>
      </c>
      <c r="CA22" s="139">
        <v>0.259021</v>
      </c>
      <c r="CB22" s="139">
        <v>0.20688499999999999</v>
      </c>
      <c r="CC22" s="139">
        <v>0.8799530000000001</v>
      </c>
      <c r="CD22" s="139">
        <v>0.14934899999999998</v>
      </c>
      <c r="CE22" s="139">
        <v>0.24407599999999999</v>
      </c>
      <c r="CF22" s="10"/>
    </row>
    <row r="23" spans="1:84" x14ac:dyDescent="0.35">
      <c r="A23" s="10"/>
      <c r="B23" s="28" t="s">
        <v>112</v>
      </c>
      <c r="C23" s="140">
        <v>0.33181300000000002</v>
      </c>
      <c r="D23" s="140">
        <v>1.5110999999999999E-2</v>
      </c>
      <c r="E23" s="140">
        <v>0.31385499999999994</v>
      </c>
      <c r="F23" s="140">
        <v>8.0154000000000003E-2</v>
      </c>
      <c r="G23" s="140">
        <v>9.4377000000000016E-2</v>
      </c>
      <c r="H23" s="140">
        <v>0.17170299999999999</v>
      </c>
      <c r="I23" s="140">
        <v>0.34394100000000005</v>
      </c>
      <c r="J23" s="140">
        <v>3.7856999999999995E-2</v>
      </c>
      <c r="K23" s="140">
        <v>2.0792000000000001E-2</v>
      </c>
      <c r="L23" s="140">
        <v>0.117655</v>
      </c>
      <c r="M23" s="140">
        <v>0.16192200000000001</v>
      </c>
      <c r="N23" s="140">
        <v>0.111111</v>
      </c>
      <c r="O23" s="140">
        <v>5.296E-2</v>
      </c>
      <c r="P23" s="140">
        <v>8.0504000000000006E-2</v>
      </c>
      <c r="Q23" s="140">
        <v>3.6701000000000004E-2</v>
      </c>
      <c r="R23" s="140">
        <v>0.26270099999999996</v>
      </c>
      <c r="S23" s="140">
        <v>0.33954299999999998</v>
      </c>
      <c r="T23" s="140">
        <v>3.1576E-2</v>
      </c>
      <c r="U23" s="140">
        <v>0.15541399999999997</v>
      </c>
      <c r="V23" s="140">
        <v>7.0032999999999998E-2</v>
      </c>
      <c r="W23" s="140">
        <v>0.16423000000000001</v>
      </c>
      <c r="X23" s="140">
        <v>0.79852999999999996</v>
      </c>
      <c r="Y23" s="140">
        <v>4.4760000000000008E-2</v>
      </c>
      <c r="Z23" s="140">
        <v>0.24979799999999999</v>
      </c>
      <c r="AA23" s="140">
        <v>0.19298300000000002</v>
      </c>
      <c r="AB23" s="140">
        <v>8.0370999999999998E-2</v>
      </c>
      <c r="AC23" s="140">
        <v>0.13010099999999999</v>
      </c>
      <c r="AD23" s="140">
        <v>4.8976999999999993E-2</v>
      </c>
      <c r="AE23" s="140">
        <v>1.1157E-2</v>
      </c>
      <c r="AF23" s="140">
        <v>7.5283000000000003E-2</v>
      </c>
      <c r="AG23" s="140">
        <v>1.038902</v>
      </c>
      <c r="AH23" s="140">
        <v>4.4184000000000001E-2</v>
      </c>
      <c r="AI23" s="140">
        <v>7.4121999999999993E-2</v>
      </c>
      <c r="AJ23" s="140">
        <v>0.13879900000000001</v>
      </c>
      <c r="AK23" s="140">
        <v>0.28853299999999998</v>
      </c>
      <c r="AL23" s="140">
        <v>8.3461999999999981E-2</v>
      </c>
      <c r="AM23" s="140">
        <v>2.1472000000000002E-2</v>
      </c>
      <c r="AN23" s="140">
        <v>1.5572000000000001E-2</v>
      </c>
      <c r="AO23" s="140">
        <v>4.8391000000000003E-2</v>
      </c>
      <c r="AP23" s="140">
        <v>0.18445299999999998</v>
      </c>
      <c r="AQ23" s="140">
        <v>4.0353000000000007E-2</v>
      </c>
      <c r="AR23" s="140">
        <v>0.32258499999999996</v>
      </c>
      <c r="AS23" s="140">
        <v>0.214086</v>
      </c>
      <c r="AT23" s="140">
        <v>6.6155000000000019E-2</v>
      </c>
      <c r="AU23" s="140">
        <v>4.5039999999999997E-2</v>
      </c>
      <c r="AV23" s="140">
        <v>0.22336999999999999</v>
      </c>
      <c r="AW23" s="140">
        <v>0.19880500000000001</v>
      </c>
      <c r="AX23" s="140">
        <v>0.154033</v>
      </c>
      <c r="AY23" s="140">
        <v>8.2799999999999992E-3</v>
      </c>
      <c r="AZ23" s="140">
        <v>6.6736999999999991E-2</v>
      </c>
      <c r="BA23" s="140">
        <v>0.11590900000000001</v>
      </c>
      <c r="BB23" s="140">
        <v>0.12124399999999999</v>
      </c>
      <c r="BC23" s="140">
        <v>4.9410000000000003E-2</v>
      </c>
      <c r="BD23" s="140">
        <v>3.1491999999999999E-2</v>
      </c>
      <c r="BE23" s="140">
        <v>0.13106399999999999</v>
      </c>
      <c r="BF23" s="140">
        <v>5.8180000000000003E-2</v>
      </c>
      <c r="BG23" s="140">
        <v>4.5144999999999998E-2</v>
      </c>
      <c r="BH23" s="140">
        <v>5.9289000000000008E-2</v>
      </c>
      <c r="BI23" s="140">
        <v>9.8785000000000012E-2</v>
      </c>
      <c r="BJ23" s="140">
        <v>7.6052999999999996E-2</v>
      </c>
      <c r="BK23" s="140">
        <v>0.26428700000000005</v>
      </c>
      <c r="BL23" s="140">
        <v>4.9550000000000004E-2</v>
      </c>
      <c r="BM23" s="140">
        <v>0.26913199999999998</v>
      </c>
      <c r="BN23" s="140">
        <v>2.5791999999999999E-2</v>
      </c>
      <c r="BO23" s="140">
        <v>0.2988329999999999</v>
      </c>
      <c r="BP23" s="140">
        <v>2.4899000000000001E-2</v>
      </c>
      <c r="BQ23" s="140">
        <v>7.1339E-2</v>
      </c>
      <c r="BR23" s="140">
        <v>4.6782999999999998E-2</v>
      </c>
      <c r="BS23" s="140">
        <v>0.52753500000000009</v>
      </c>
      <c r="BT23" s="140">
        <v>0.27538400000000002</v>
      </c>
      <c r="BU23" s="140">
        <v>1.145664</v>
      </c>
      <c r="BV23" s="114">
        <v>7.85E-2</v>
      </c>
      <c r="BW23" s="140">
        <v>3.6587000000000001E-2</v>
      </c>
      <c r="BX23" s="140">
        <v>0.16297600000000001</v>
      </c>
      <c r="BY23" s="140">
        <v>0.38469599999999998</v>
      </c>
      <c r="BZ23" s="140">
        <v>0.28765299999999994</v>
      </c>
      <c r="CA23" s="140">
        <v>0.35314099999999998</v>
      </c>
      <c r="CB23" s="140">
        <v>0.39556400000000003</v>
      </c>
      <c r="CC23" s="140">
        <v>0.54449499999999995</v>
      </c>
      <c r="CD23" s="140">
        <v>0.439023</v>
      </c>
      <c r="CE23" s="140">
        <v>0.3619989999999999</v>
      </c>
      <c r="CF23" s="10"/>
    </row>
    <row r="24" spans="1:84" x14ac:dyDescent="0.35">
      <c r="A24" s="10"/>
      <c r="B24" s="26" t="s">
        <v>148</v>
      </c>
      <c r="C24" s="139">
        <v>0.24898100000000001</v>
      </c>
      <c r="D24" s="139">
        <v>0.52689600000000003</v>
      </c>
      <c r="E24" s="139">
        <v>0.36576999999999998</v>
      </c>
      <c r="F24" s="139">
        <v>0.61723699999999981</v>
      </c>
      <c r="G24" s="139">
        <v>0.345107</v>
      </c>
      <c r="H24" s="139">
        <v>0.82427199999999989</v>
      </c>
      <c r="I24" s="139">
        <v>0.42777200000000004</v>
      </c>
      <c r="J24" s="139">
        <v>0.43951499999999993</v>
      </c>
      <c r="K24" s="139">
        <v>0.34921600000000003</v>
      </c>
      <c r="L24" s="139">
        <v>0.84803099999999998</v>
      </c>
      <c r="M24" s="139">
        <v>0.81715599999999999</v>
      </c>
      <c r="N24" s="139">
        <v>0.23297699999999999</v>
      </c>
      <c r="O24" s="139">
        <v>0.51242399999999988</v>
      </c>
      <c r="P24" s="139">
        <v>0.34418599999999999</v>
      </c>
      <c r="Q24" s="139">
        <v>0.35906799999999994</v>
      </c>
      <c r="R24" s="139">
        <v>0.81165500000000002</v>
      </c>
      <c r="S24" s="139">
        <v>0.44056899999999999</v>
      </c>
      <c r="T24" s="139">
        <v>0.81052799999999992</v>
      </c>
      <c r="U24" s="139">
        <v>0.76344100000000004</v>
      </c>
      <c r="V24" s="139">
        <v>0.112854</v>
      </c>
      <c r="W24" s="139">
        <v>0.53824799999999995</v>
      </c>
      <c r="X24" s="139">
        <v>0.65379199999999982</v>
      </c>
      <c r="Y24" s="139">
        <v>0.48389699999999986</v>
      </c>
      <c r="Z24" s="139">
        <v>0.70273099999999988</v>
      </c>
      <c r="AA24" s="139">
        <v>1.2060819999999999</v>
      </c>
      <c r="AB24" s="139">
        <v>0.84625500000000009</v>
      </c>
      <c r="AC24" s="139">
        <v>0.27762400000000004</v>
      </c>
      <c r="AD24" s="139">
        <v>0.39918099999999995</v>
      </c>
      <c r="AE24" s="139">
        <v>0.214499</v>
      </c>
      <c r="AF24" s="139">
        <v>0.23824200000000001</v>
      </c>
      <c r="AG24" s="139">
        <v>0.53568500000000008</v>
      </c>
      <c r="AH24" s="139">
        <v>0.200845</v>
      </c>
      <c r="AI24" s="139">
        <v>0.32954500000000003</v>
      </c>
      <c r="AJ24" s="139">
        <v>0.21373700000000001</v>
      </c>
      <c r="AK24" s="139">
        <v>0.32739299999999999</v>
      </c>
      <c r="AL24" s="139">
        <v>0.27928000000000003</v>
      </c>
      <c r="AM24" s="139">
        <v>0.40055800000000008</v>
      </c>
      <c r="AN24" s="139">
        <v>0.53167500000000001</v>
      </c>
      <c r="AO24" s="139">
        <v>0.55504100000000012</v>
      </c>
      <c r="AP24" s="139">
        <v>0.14140999999999998</v>
      </c>
      <c r="AQ24" s="139">
        <v>0.30606599999999989</v>
      </c>
      <c r="AR24" s="139">
        <v>0.6560229999999998</v>
      </c>
      <c r="AS24" s="139">
        <v>0.52814400000000006</v>
      </c>
      <c r="AT24" s="139">
        <v>0.38408399999999998</v>
      </c>
      <c r="AU24" s="139">
        <v>0.42358899999999999</v>
      </c>
      <c r="AV24" s="139">
        <v>0.41033500000000001</v>
      </c>
      <c r="AW24" s="139">
        <v>0.64621699999999971</v>
      </c>
      <c r="AX24" s="139">
        <v>0.49211400000000005</v>
      </c>
      <c r="AY24" s="139">
        <v>0.41153899999999993</v>
      </c>
      <c r="AZ24" s="139">
        <v>0.45591200000000004</v>
      </c>
      <c r="BA24" s="139">
        <v>0.63078100000000015</v>
      </c>
      <c r="BB24" s="139">
        <v>1.5595459999999999</v>
      </c>
      <c r="BC24" s="139">
        <v>1.5071710000000003</v>
      </c>
      <c r="BD24" s="139">
        <v>0.48620400000000008</v>
      </c>
      <c r="BE24" s="139">
        <v>0.63603200000000015</v>
      </c>
      <c r="BF24" s="139">
        <v>0.44427799999999995</v>
      </c>
      <c r="BG24" s="139">
        <v>3.0631210000000006</v>
      </c>
      <c r="BH24" s="139">
        <v>1.3444099999999997</v>
      </c>
      <c r="BI24" s="139">
        <v>2.4739020000000012</v>
      </c>
      <c r="BJ24" s="139">
        <v>0.29146199999999994</v>
      </c>
      <c r="BK24" s="139">
        <v>1.5959790000000005</v>
      </c>
      <c r="BL24" s="139">
        <v>1.1212329999999997</v>
      </c>
      <c r="BM24" s="139">
        <v>0.61362999999999979</v>
      </c>
      <c r="BN24" s="139">
        <v>2.2025569999999992</v>
      </c>
      <c r="BO24" s="139">
        <v>2.3189680000000004</v>
      </c>
      <c r="BP24" s="139">
        <v>1.5543060000000004</v>
      </c>
      <c r="BQ24" s="139">
        <v>2.5592500000000005</v>
      </c>
      <c r="BR24" s="139">
        <v>0.57287900000000014</v>
      </c>
      <c r="BS24" s="139">
        <v>0.29044600000000009</v>
      </c>
      <c r="BT24" s="139">
        <v>0.536941</v>
      </c>
      <c r="BU24" s="139">
        <v>0.53358399999999984</v>
      </c>
      <c r="BV24" s="112">
        <v>0.52565699999999993</v>
      </c>
      <c r="BW24" s="139">
        <v>0.35783000000000004</v>
      </c>
      <c r="BX24" s="139">
        <v>0.6001709999999999</v>
      </c>
      <c r="BY24" s="139">
        <v>0.50635399999999975</v>
      </c>
      <c r="BZ24" s="139">
        <v>0.5016449999999999</v>
      </c>
      <c r="CA24" s="139">
        <v>0.49637000000000014</v>
      </c>
      <c r="CB24" s="139">
        <v>0.52285700000000002</v>
      </c>
      <c r="CC24" s="139">
        <v>1.7104400000000002</v>
      </c>
      <c r="CD24" s="139">
        <v>0.41388399999999992</v>
      </c>
      <c r="CE24" s="139">
        <v>0.77631399999999984</v>
      </c>
      <c r="CF24" s="10"/>
    </row>
    <row r="25" spans="1:84" x14ac:dyDescent="0.35">
      <c r="A25" s="10"/>
      <c r="B25" s="28" t="s">
        <v>149</v>
      </c>
      <c r="C25" s="140">
        <v>0.17766000000000001</v>
      </c>
      <c r="D25" s="140">
        <v>0.33852900000000002</v>
      </c>
      <c r="E25" s="140">
        <v>0.16470400000000002</v>
      </c>
      <c r="F25" s="140">
        <v>7.3717000000000005E-2</v>
      </c>
      <c r="G25" s="140">
        <v>0.11909</v>
      </c>
      <c r="H25" s="140">
        <v>0.274509</v>
      </c>
      <c r="I25" s="140">
        <v>0.29830699999999999</v>
      </c>
      <c r="J25" s="140">
        <v>0.17743399999999998</v>
      </c>
      <c r="K25" s="140">
        <v>6.1927999999999997E-2</v>
      </c>
      <c r="L25" s="140">
        <v>9.9982000000000001E-2</v>
      </c>
      <c r="M25" s="140">
        <v>0.12853700000000001</v>
      </c>
      <c r="N25" s="140">
        <v>0.17788899999999999</v>
      </c>
      <c r="O25" s="140">
        <v>0.11256000000000001</v>
      </c>
      <c r="P25" s="140">
        <v>0.133077</v>
      </c>
      <c r="Q25" s="140">
        <v>1.1916E-2</v>
      </c>
      <c r="R25" s="140">
        <v>6.9039000000000003E-2</v>
      </c>
      <c r="S25" s="140">
        <v>1.4310290000000001</v>
      </c>
      <c r="T25" s="140">
        <v>0.63771500000000003</v>
      </c>
      <c r="U25" s="140">
        <v>0.13525299999999998</v>
      </c>
      <c r="V25" s="140">
        <v>0.34762399999999999</v>
      </c>
      <c r="W25" s="140">
        <v>0.59850499999999995</v>
      </c>
      <c r="X25" s="140">
        <v>0.50511499999999998</v>
      </c>
      <c r="Y25" s="140">
        <v>0.18320399999999998</v>
      </c>
      <c r="Z25" s="140">
        <v>0.135077</v>
      </c>
      <c r="AA25" s="140">
        <v>0.18521200000000004</v>
      </c>
      <c r="AB25" s="140">
        <v>9.0423000000000003E-2</v>
      </c>
      <c r="AC25" s="140">
        <v>0.14496700000000001</v>
      </c>
      <c r="AD25" s="140">
        <v>0.69585100000000011</v>
      </c>
      <c r="AE25" s="140">
        <v>0.23111899999999996</v>
      </c>
      <c r="AF25" s="140">
        <v>4.5692999999999998E-2</v>
      </c>
      <c r="AG25" s="140">
        <v>0.13203799999999999</v>
      </c>
      <c r="AH25" s="140">
        <v>0.104752</v>
      </c>
      <c r="AI25" s="140">
        <v>0.16167700000000002</v>
      </c>
      <c r="AJ25" s="140">
        <v>0.15738700000000003</v>
      </c>
      <c r="AK25" s="140">
        <v>0.17668600000000001</v>
      </c>
      <c r="AL25" s="140">
        <v>0.132629</v>
      </c>
      <c r="AM25" s="140">
        <v>0.23250999999999997</v>
      </c>
      <c r="AN25" s="140">
        <v>6.9092999999999988E-2</v>
      </c>
      <c r="AO25" s="140">
        <v>0.107724</v>
      </c>
      <c r="AP25" s="140">
        <v>5.9071000000000005E-2</v>
      </c>
      <c r="AQ25" s="140">
        <v>0.15581800000000004</v>
      </c>
      <c r="AR25" s="140">
        <v>0.16361400000000001</v>
      </c>
      <c r="AS25" s="140">
        <v>0.208255</v>
      </c>
      <c r="AT25" s="140">
        <v>0.114026</v>
      </c>
      <c r="AU25" s="140">
        <v>5.8467999999999992E-2</v>
      </c>
      <c r="AV25" s="140">
        <v>3.4241000000000001E-2</v>
      </c>
      <c r="AW25" s="140">
        <v>0.38467499999999993</v>
      </c>
      <c r="AX25" s="140">
        <v>0.129575</v>
      </c>
      <c r="AY25" s="140">
        <v>0.114801</v>
      </c>
      <c r="AZ25" s="140">
        <v>4.6821000000000002E-2</v>
      </c>
      <c r="BA25" s="140">
        <v>0.201184</v>
      </c>
      <c r="BB25" s="140">
        <v>4.2813000000000004E-2</v>
      </c>
      <c r="BC25" s="140">
        <v>0.24600800000000003</v>
      </c>
      <c r="BD25" s="140">
        <v>0.12970799999999999</v>
      </c>
      <c r="BE25" s="140">
        <v>6.8052000000000001E-2</v>
      </c>
      <c r="BF25" s="140">
        <v>0.28011399999999997</v>
      </c>
      <c r="BG25" s="140">
        <v>0.22585399999999997</v>
      </c>
      <c r="BH25" s="140">
        <v>0.5629090000000001</v>
      </c>
      <c r="BI25" s="140">
        <v>0.41519700000000004</v>
      </c>
      <c r="BJ25" s="140">
        <v>0.14416299999999999</v>
      </c>
      <c r="BK25" s="140">
        <v>0.29811500000000007</v>
      </c>
      <c r="BL25" s="140">
        <v>0.18410199999999999</v>
      </c>
      <c r="BM25" s="140">
        <v>0.20560100000000001</v>
      </c>
      <c r="BN25" s="140">
        <v>0.137022</v>
      </c>
      <c r="BO25" s="140">
        <v>0.34986299999999998</v>
      </c>
      <c r="BP25" s="140">
        <v>0.153868</v>
      </c>
      <c r="BQ25" s="140">
        <v>0.55962500000000004</v>
      </c>
      <c r="BR25" s="140">
        <v>6.8467999999999987E-2</v>
      </c>
      <c r="BS25" s="140">
        <v>0.21301099999999998</v>
      </c>
      <c r="BT25" s="140">
        <v>7.3316000000000006E-2</v>
      </c>
      <c r="BU25" s="140">
        <v>0.11765900000000001</v>
      </c>
      <c r="BV25" s="114">
        <v>0.13491599999999998</v>
      </c>
      <c r="BW25" s="140">
        <v>8.2855999999999999E-2</v>
      </c>
      <c r="BX25" s="140">
        <v>0.16348900000000002</v>
      </c>
      <c r="BY25" s="140">
        <v>0.13689900000000002</v>
      </c>
      <c r="BZ25" s="140">
        <v>0.10853899999999998</v>
      </c>
      <c r="CA25" s="140">
        <v>0.184617</v>
      </c>
      <c r="CB25" s="140">
        <v>0.12418399999999999</v>
      </c>
      <c r="CC25" s="140">
        <v>0.19505399999999998</v>
      </c>
      <c r="CD25" s="140">
        <v>0.225663</v>
      </c>
      <c r="CE25" s="140">
        <v>0.118058</v>
      </c>
      <c r="CF25" s="10"/>
    </row>
    <row r="26" spans="1:84" x14ac:dyDescent="0.35">
      <c r="A26" s="10"/>
      <c r="B26" s="26" t="s">
        <v>150</v>
      </c>
      <c r="C26" s="139">
        <v>7.9999999999999996E-6</v>
      </c>
      <c r="D26" s="139">
        <v>9.1409999999999998E-3</v>
      </c>
      <c r="E26" s="139">
        <v>9.9999999999999991E-6</v>
      </c>
      <c r="F26" s="139">
        <v>1.84E-4</v>
      </c>
      <c r="G26" s="139">
        <v>1.21E-4</v>
      </c>
      <c r="H26" s="139">
        <v>1.01E-4</v>
      </c>
      <c r="I26" s="139">
        <v>3.6849999999999994E-2</v>
      </c>
      <c r="J26" s="139">
        <v>7.8786999999999996E-2</v>
      </c>
      <c r="K26" s="139">
        <v>2.1100000000000001E-4</v>
      </c>
      <c r="L26" s="139">
        <v>2.3296999999999998E-2</v>
      </c>
      <c r="M26" s="139">
        <v>5.2899999999999996E-4</v>
      </c>
      <c r="N26" s="139">
        <v>3.8249999999999998E-3</v>
      </c>
      <c r="O26" s="139">
        <v>1.2E-5</v>
      </c>
      <c r="P26" s="139">
        <v>2.2599999999999999E-4</v>
      </c>
      <c r="Q26" s="139">
        <v>3.6700000000000003E-4</v>
      </c>
      <c r="R26" s="139">
        <v>5.2669999999999991E-3</v>
      </c>
      <c r="S26" s="139">
        <v>2.9E-5</v>
      </c>
      <c r="T26" s="139">
        <v>3.6500000000000004E-4</v>
      </c>
      <c r="U26" s="139">
        <v>3.0070000000000001E-3</v>
      </c>
      <c r="V26" s="139">
        <v>4.0740000000000004E-3</v>
      </c>
      <c r="W26" s="139">
        <v>6.1200000000000002E-4</v>
      </c>
      <c r="X26" s="139">
        <v>4.6000000000000001E-4</v>
      </c>
      <c r="Y26" s="139">
        <v>1.17E-4</v>
      </c>
      <c r="Z26" s="139">
        <v>9.7459999999999977E-3</v>
      </c>
      <c r="AA26" s="139">
        <v>2.0490000000000005E-3</v>
      </c>
      <c r="AB26" s="139">
        <v>6.5999999999999992E-5</v>
      </c>
      <c r="AC26" s="139">
        <v>2.3800000000000001E-4</v>
      </c>
      <c r="AD26" s="139">
        <v>6.9999999999999994E-5</v>
      </c>
      <c r="AE26" s="139">
        <v>8.5090000000000009E-3</v>
      </c>
      <c r="AF26" s="139">
        <v>6.5999999999999992E-5</v>
      </c>
      <c r="AG26" s="139">
        <v>4.4750000000000007E-3</v>
      </c>
      <c r="AH26" s="139">
        <v>4.999999999999999E-4</v>
      </c>
      <c r="AI26" s="139">
        <v>4.4000000000000006E-5</v>
      </c>
      <c r="AJ26" s="139">
        <v>6.2000000000000003E-5</v>
      </c>
      <c r="AK26" s="139">
        <v>1.2899999999999999E-4</v>
      </c>
      <c r="AL26" s="139">
        <v>3.7515E-2</v>
      </c>
      <c r="AM26" s="139">
        <v>3.2459999999999998E-3</v>
      </c>
      <c r="AN26" s="139">
        <v>9.5169999999999994E-3</v>
      </c>
      <c r="AO26" s="139">
        <v>7.0000000000000007E-5</v>
      </c>
      <c r="AP26" s="139">
        <v>5.8999999999999998E-5</v>
      </c>
      <c r="AQ26" s="139">
        <v>5.9000000000000004E-5</v>
      </c>
      <c r="AR26" s="139">
        <v>5.6399999999999994E-4</v>
      </c>
      <c r="AS26" s="139">
        <v>2.1720999999999997E-2</v>
      </c>
      <c r="AT26" s="139">
        <v>1.6899999999999999E-4</v>
      </c>
      <c r="AU26" s="139">
        <v>2.9999999999999997E-4</v>
      </c>
      <c r="AV26" s="139">
        <v>3.8419999999999999E-3</v>
      </c>
      <c r="AW26" s="139">
        <v>5.6450000000000007E-3</v>
      </c>
      <c r="AX26" s="139">
        <v>1.9999999999999999E-6</v>
      </c>
      <c r="AY26" s="139">
        <v>1.1E-5</v>
      </c>
      <c r="AZ26" s="139">
        <v>3.7699999999999995E-4</v>
      </c>
      <c r="BA26" s="139">
        <v>2.3640999999999999E-2</v>
      </c>
      <c r="BB26" s="139">
        <v>1.1499999999999999E-4</v>
      </c>
      <c r="BC26" s="139">
        <v>7.2110000000000004E-3</v>
      </c>
      <c r="BD26" s="139">
        <v>9.0329999999999994E-3</v>
      </c>
      <c r="BE26" s="139">
        <v>4.2299999999999998E-4</v>
      </c>
      <c r="BF26" s="139">
        <v>1.8799999999999999E-4</v>
      </c>
      <c r="BG26" s="139">
        <v>7.6999999999999988E-5</v>
      </c>
      <c r="BH26" s="139">
        <v>4.0509999999999999E-3</v>
      </c>
      <c r="BI26" s="139">
        <v>1.6099999999999998E-4</v>
      </c>
      <c r="BJ26" s="139">
        <v>4.8000000000000001E-5</v>
      </c>
      <c r="BK26" s="139">
        <v>7.7260000000000002E-3</v>
      </c>
      <c r="BL26" s="139">
        <v>5.8399999999999999E-4</v>
      </c>
      <c r="BM26" s="139">
        <v>1.1375E-2</v>
      </c>
      <c r="BN26" s="139">
        <v>3.7199999999999999E-4</v>
      </c>
      <c r="BO26" s="139">
        <v>5.8299999999999992E-3</v>
      </c>
      <c r="BP26" s="139">
        <v>8.8770000000000012E-3</v>
      </c>
      <c r="BQ26" s="139">
        <v>7.3010000000000002E-3</v>
      </c>
      <c r="BR26" s="139">
        <v>3.5899999999999994E-4</v>
      </c>
      <c r="BS26" s="139">
        <v>3.7947999999999996E-2</v>
      </c>
      <c r="BT26" s="139">
        <v>3.2765000000000002E-2</v>
      </c>
      <c r="BU26" s="139">
        <v>5.3300000000000005E-4</v>
      </c>
      <c r="BV26" s="112">
        <v>1.2783000000000001E-2</v>
      </c>
      <c r="BW26" s="139">
        <v>1.464E-3</v>
      </c>
      <c r="BX26" s="139">
        <v>9.9999999999999991E-5</v>
      </c>
      <c r="BY26" s="139">
        <v>3.2834000000000002E-2</v>
      </c>
      <c r="BZ26" s="139">
        <v>2.0799999999999998E-3</v>
      </c>
      <c r="CA26" s="139">
        <v>2.1631999999999998E-2</v>
      </c>
      <c r="CB26" s="139">
        <v>1.1704000000000001E-2</v>
      </c>
      <c r="CC26" s="139">
        <v>1.0756999999999999E-2</v>
      </c>
      <c r="CD26" s="139">
        <v>3.0049999999999999E-3</v>
      </c>
      <c r="CE26" s="139">
        <v>2.1717999999999998E-2</v>
      </c>
      <c r="CF26" s="10"/>
    </row>
    <row r="27" spans="1:84" x14ac:dyDescent="0.35">
      <c r="A27" s="10"/>
      <c r="B27" s="28" t="s">
        <v>113</v>
      </c>
      <c r="C27" s="140">
        <v>1.9318000000000002E-2</v>
      </c>
      <c r="D27" s="140">
        <v>2.3044000000000002E-2</v>
      </c>
      <c r="E27" s="140">
        <v>1.6591999999999996E-2</v>
      </c>
      <c r="F27" s="140">
        <v>7.3410000000000003E-3</v>
      </c>
      <c r="G27" s="140">
        <v>0.27230399999999999</v>
      </c>
      <c r="H27" s="140">
        <v>4.6372000000000003E-2</v>
      </c>
      <c r="I27" s="140">
        <v>1.5630000000000002E-3</v>
      </c>
      <c r="J27" s="140">
        <v>0.20141899999999999</v>
      </c>
      <c r="K27" s="140">
        <v>1.4129000000000001E-2</v>
      </c>
      <c r="L27" s="140">
        <v>8.2571000000000006E-2</v>
      </c>
      <c r="M27" s="140">
        <v>3.1852000000000005E-2</v>
      </c>
      <c r="N27" s="140">
        <v>3.4060000000000002E-3</v>
      </c>
      <c r="O27" s="140">
        <v>2.5274999999999999E-2</v>
      </c>
      <c r="P27" s="140">
        <v>1.4989999999999999E-3</v>
      </c>
      <c r="Q27" s="140">
        <v>2.7359999999999997E-3</v>
      </c>
      <c r="R27" s="140">
        <v>2.5310000000000003E-3</v>
      </c>
      <c r="S27" s="140">
        <v>2.2199999999999998E-3</v>
      </c>
      <c r="T27" s="140">
        <v>2.8175000000000002E-2</v>
      </c>
      <c r="U27" s="140">
        <v>8.2119999999999988E-3</v>
      </c>
      <c r="V27" s="140">
        <v>6.8689999999999992E-3</v>
      </c>
      <c r="W27" s="140">
        <v>1.8E-5</v>
      </c>
      <c r="X27" s="140">
        <v>6.1925999999999995E-2</v>
      </c>
      <c r="Y27" s="140">
        <v>1.7908E-2</v>
      </c>
      <c r="Z27" s="140">
        <v>4.9493999999999996E-2</v>
      </c>
      <c r="AA27" s="140">
        <v>9.7941000000000014E-2</v>
      </c>
      <c r="AB27" s="140">
        <v>1.7329000000000001E-2</v>
      </c>
      <c r="AC27" s="140">
        <v>6.3549999999999995E-3</v>
      </c>
      <c r="AD27" s="140">
        <v>5.8701000000000003E-2</v>
      </c>
      <c r="AE27" s="140" t="s">
        <v>132</v>
      </c>
      <c r="AF27" s="140">
        <v>4.9786999999999998E-2</v>
      </c>
      <c r="AG27" s="140">
        <v>4.4098999999999992E-2</v>
      </c>
      <c r="AH27" s="140">
        <v>7.5599999999999994E-4</v>
      </c>
      <c r="AI27" s="140">
        <v>1.073E-3</v>
      </c>
      <c r="AJ27" s="140">
        <v>3.333E-3</v>
      </c>
      <c r="AK27" s="140">
        <v>3.9919999999999999E-3</v>
      </c>
      <c r="AL27" s="140">
        <v>2.258E-3</v>
      </c>
      <c r="AM27" s="140">
        <v>2.0700000000000002E-4</v>
      </c>
      <c r="AN27" s="140">
        <v>1.0518E-2</v>
      </c>
      <c r="AO27" s="140">
        <v>3.2494999999999996E-2</v>
      </c>
      <c r="AP27" s="140">
        <v>6.9099999999999999E-4</v>
      </c>
      <c r="AQ27" s="140">
        <v>1.1000000000000001E-3</v>
      </c>
      <c r="AR27" s="140">
        <v>2.7799999999999999E-3</v>
      </c>
      <c r="AS27" s="140">
        <v>1.9499999999999999E-3</v>
      </c>
      <c r="AT27" s="140">
        <v>1.0612E-2</v>
      </c>
      <c r="AU27" s="140">
        <v>4.5500000000000002E-3</v>
      </c>
      <c r="AV27" s="140">
        <v>1.8030000000000001E-2</v>
      </c>
      <c r="AW27" s="140">
        <v>5.4164999999999998E-2</v>
      </c>
      <c r="AX27" s="140">
        <v>5.5579999999999996E-3</v>
      </c>
      <c r="AY27" s="140">
        <v>5.4599999999999996E-3</v>
      </c>
      <c r="AZ27" s="140">
        <v>8.9569999999999997E-3</v>
      </c>
      <c r="BA27" s="140">
        <v>3.241E-3</v>
      </c>
      <c r="BB27" s="140">
        <v>7.1699999999999997E-4</v>
      </c>
      <c r="BC27" s="140">
        <v>5.2920000000000002E-2</v>
      </c>
      <c r="BD27" s="140">
        <v>1.9423999999999997E-2</v>
      </c>
      <c r="BE27" s="140">
        <v>2.4162000000000003E-2</v>
      </c>
      <c r="BF27" s="140">
        <v>1.4679999999999999E-2</v>
      </c>
      <c r="BG27" s="140">
        <v>3.2430000000000002E-3</v>
      </c>
      <c r="BH27" s="140">
        <v>2.2349000000000001E-2</v>
      </c>
      <c r="BI27" s="140">
        <v>4.6189999999999998E-3</v>
      </c>
      <c r="BJ27" s="140">
        <v>2.4224999999999997E-2</v>
      </c>
      <c r="BK27" s="140">
        <v>5.4640000000000001E-3</v>
      </c>
      <c r="BL27" s="140">
        <v>5.2349999999999992E-3</v>
      </c>
      <c r="BM27" s="140">
        <v>5.5120000000000004E-3</v>
      </c>
      <c r="BN27" s="140">
        <v>4.4780000000000002E-3</v>
      </c>
      <c r="BO27" s="140">
        <v>1.5546999999999998E-2</v>
      </c>
      <c r="BP27" s="140">
        <v>3.5479999999999999E-3</v>
      </c>
      <c r="BQ27" s="140">
        <v>6.782500000000001E-2</v>
      </c>
      <c r="BR27" s="140">
        <v>4.8875000000000002E-2</v>
      </c>
      <c r="BS27" s="140">
        <v>3.3868000000000002E-2</v>
      </c>
      <c r="BT27" s="140">
        <v>1.696E-3</v>
      </c>
      <c r="BU27" s="140">
        <v>2.0100000000000001E-3</v>
      </c>
      <c r="BV27" s="114">
        <v>3.0772999999999998E-2</v>
      </c>
      <c r="BW27" s="140">
        <v>1.0600999999999999E-2</v>
      </c>
      <c r="BX27" s="140">
        <v>1.6069999999999999E-3</v>
      </c>
      <c r="BY27" s="140">
        <v>9.3889999999999998E-3</v>
      </c>
      <c r="BZ27" s="140">
        <v>4.0049999999999999E-3</v>
      </c>
      <c r="CA27" s="140">
        <v>7.0569999999999999E-3</v>
      </c>
      <c r="CB27" s="140">
        <v>1.5003000000000002E-2</v>
      </c>
      <c r="CC27" s="140">
        <v>2.2247999999999997E-2</v>
      </c>
      <c r="CD27" s="140">
        <v>4.7720000000000002E-3</v>
      </c>
      <c r="CE27" s="140">
        <v>2.0599999999999998E-3</v>
      </c>
      <c r="CF27" s="10"/>
    </row>
    <row r="28" spans="1:84" x14ac:dyDescent="0.35">
      <c r="A28" s="10"/>
      <c r="B28" s="26" t="s">
        <v>114</v>
      </c>
      <c r="C28" s="139">
        <v>0.94512499999999999</v>
      </c>
      <c r="D28" s="139">
        <v>1.0512119999999998</v>
      </c>
      <c r="E28" s="139">
        <v>4.602868</v>
      </c>
      <c r="F28" s="139">
        <v>1.0434959999999998</v>
      </c>
      <c r="G28" s="139">
        <v>0.73305199999999981</v>
      </c>
      <c r="H28" s="139">
        <v>1.0978270000000001</v>
      </c>
      <c r="I28" s="139">
        <v>1.4693180000000003</v>
      </c>
      <c r="J28" s="139">
        <v>1.2515070000000008</v>
      </c>
      <c r="K28" s="139">
        <v>2.9814389999999986</v>
      </c>
      <c r="L28" s="139">
        <v>1.4938600000000006</v>
      </c>
      <c r="M28" s="139">
        <v>1.1948099999999997</v>
      </c>
      <c r="N28" s="139">
        <v>0.99451300000000031</v>
      </c>
      <c r="O28" s="139">
        <v>1.3888499999999995</v>
      </c>
      <c r="P28" s="139">
        <v>1.3804289999999999</v>
      </c>
      <c r="Q28" s="139">
        <v>1.8249610000000001</v>
      </c>
      <c r="R28" s="139">
        <v>1.2411319999999999</v>
      </c>
      <c r="S28" s="139">
        <v>1.8883770000000002</v>
      </c>
      <c r="T28" s="139">
        <v>1.3863310000000004</v>
      </c>
      <c r="U28" s="139">
        <v>0.79839800000000005</v>
      </c>
      <c r="V28" s="139">
        <v>0.97786099999999987</v>
      </c>
      <c r="W28" s="139">
        <v>1.5881770000000002</v>
      </c>
      <c r="X28" s="139">
        <v>1.2672060000000001</v>
      </c>
      <c r="Y28" s="139">
        <v>1.2475160000000003</v>
      </c>
      <c r="Z28" s="139">
        <v>1.0943990000000001</v>
      </c>
      <c r="AA28" s="139">
        <v>1.2122319999999998</v>
      </c>
      <c r="AB28" s="139">
        <v>1.9234010000000008</v>
      </c>
      <c r="AC28" s="139">
        <v>1.2346629999999994</v>
      </c>
      <c r="AD28" s="139">
        <v>0.47044099999999989</v>
      </c>
      <c r="AE28" s="139">
        <v>0.70136200000000004</v>
      </c>
      <c r="AF28" s="139">
        <v>0.64703099999999991</v>
      </c>
      <c r="AG28" s="139">
        <v>0.92130299999999987</v>
      </c>
      <c r="AH28" s="139">
        <v>0.60937699999999984</v>
      </c>
      <c r="AI28" s="139">
        <v>1.425494</v>
      </c>
      <c r="AJ28" s="139">
        <v>1.8535189999999995</v>
      </c>
      <c r="AK28" s="139">
        <v>1.4654979999999997</v>
      </c>
      <c r="AL28" s="139">
        <v>0.94555800000000034</v>
      </c>
      <c r="AM28" s="139">
        <v>1.0957260000000002</v>
      </c>
      <c r="AN28" s="139">
        <v>1.8094259999999993</v>
      </c>
      <c r="AO28" s="139">
        <v>1.4162519999999996</v>
      </c>
      <c r="AP28" s="139">
        <v>0.83107500000000001</v>
      </c>
      <c r="AQ28" s="139">
        <v>2.9057219999999999</v>
      </c>
      <c r="AR28" s="139">
        <v>0.85206999999999988</v>
      </c>
      <c r="AS28" s="139">
        <v>0.8035500000000001</v>
      </c>
      <c r="AT28" s="139">
        <v>1.3537219999999999</v>
      </c>
      <c r="AU28" s="139">
        <v>0.72989699999999991</v>
      </c>
      <c r="AV28" s="139">
        <v>1.282402</v>
      </c>
      <c r="AW28" s="139">
        <v>0.78943600000000003</v>
      </c>
      <c r="AX28" s="139">
        <v>0.56761400000000006</v>
      </c>
      <c r="AY28" s="139">
        <v>0.98039199999999993</v>
      </c>
      <c r="AZ28" s="139">
        <v>2.4426100000000002</v>
      </c>
      <c r="BA28" s="139">
        <v>1.4636909999999996</v>
      </c>
      <c r="BB28" s="139">
        <v>1.0505169999999999</v>
      </c>
      <c r="BC28" s="139">
        <v>0.99829400000000001</v>
      </c>
      <c r="BD28" s="139">
        <v>1.660247</v>
      </c>
      <c r="BE28" s="139">
        <v>1.17855</v>
      </c>
      <c r="BF28" s="139">
        <v>1.1170799999999999</v>
      </c>
      <c r="BG28" s="139">
        <v>1.0895239999999997</v>
      </c>
      <c r="BH28" s="139">
        <v>1.7744749999999998</v>
      </c>
      <c r="BI28" s="139">
        <v>1.164712</v>
      </c>
      <c r="BJ28" s="139">
        <v>0.82096900000000006</v>
      </c>
      <c r="BK28" s="139">
        <v>0.68518400000000024</v>
      </c>
      <c r="BL28" s="139">
        <v>1.3899440000000001</v>
      </c>
      <c r="BM28" s="139">
        <v>1.123502</v>
      </c>
      <c r="BN28" s="139">
        <v>0.70443699999999987</v>
      </c>
      <c r="BO28" s="139">
        <v>0.78336700000000026</v>
      </c>
      <c r="BP28" s="139">
        <v>0.97297699999999976</v>
      </c>
      <c r="BQ28" s="139">
        <v>1.2619359999999999</v>
      </c>
      <c r="BR28" s="139">
        <v>0.70116599999999984</v>
      </c>
      <c r="BS28" s="139">
        <v>1.0604079999999998</v>
      </c>
      <c r="BT28" s="139">
        <v>0.91415699999999978</v>
      </c>
      <c r="BU28" s="139">
        <v>1.2406419999999998</v>
      </c>
      <c r="BV28" s="112">
        <v>0.99592999999999998</v>
      </c>
      <c r="BW28" s="139">
        <v>1.2051159999999999</v>
      </c>
      <c r="BX28" s="139">
        <v>0.86246499999999993</v>
      </c>
      <c r="BY28" s="139">
        <v>0.8928269999999997</v>
      </c>
      <c r="BZ28" s="139">
        <v>0.94567199999999962</v>
      </c>
      <c r="CA28" s="139">
        <v>0.9912669999999999</v>
      </c>
      <c r="CB28" s="139">
        <v>1.5650979999999994</v>
      </c>
      <c r="CC28" s="139">
        <v>0.80199199999999982</v>
      </c>
      <c r="CD28" s="139">
        <v>1.1781929999999998</v>
      </c>
      <c r="CE28" s="139">
        <v>0.45526199999999994</v>
      </c>
      <c r="CF28" s="10"/>
    </row>
    <row r="29" spans="1:84" x14ac:dyDescent="0.35">
      <c r="A29" s="10"/>
      <c r="B29" s="28" t="s">
        <v>115</v>
      </c>
      <c r="C29" s="140">
        <v>0.51206700000000005</v>
      </c>
      <c r="D29" s="140">
        <v>1.4654900000000002</v>
      </c>
      <c r="E29" s="140">
        <v>0.59560499999999994</v>
      </c>
      <c r="F29" s="140">
        <v>0.15423799999999999</v>
      </c>
      <c r="G29" s="140">
        <v>0.35394999999999993</v>
      </c>
      <c r="H29" s="140">
        <v>1.320235</v>
      </c>
      <c r="I29" s="140">
        <v>1.008534</v>
      </c>
      <c r="J29" s="140">
        <v>1.2168930000000002</v>
      </c>
      <c r="K29" s="140">
        <v>0.54395399999999994</v>
      </c>
      <c r="L29" s="140">
        <v>0.56131999999999993</v>
      </c>
      <c r="M29" s="140">
        <v>0.39388599999999996</v>
      </c>
      <c r="N29" s="140">
        <v>0.62870999999999999</v>
      </c>
      <c r="O29" s="140">
        <v>0.46259600000000006</v>
      </c>
      <c r="P29" s="140">
        <v>0.90964800000000001</v>
      </c>
      <c r="Q29" s="140">
        <v>0.56090600000000002</v>
      </c>
      <c r="R29" s="140">
        <v>0.51326300000000002</v>
      </c>
      <c r="S29" s="140">
        <v>1.8411110000000002</v>
      </c>
      <c r="T29" s="140">
        <v>2.6558599999999997</v>
      </c>
      <c r="U29" s="140">
        <v>1.689759</v>
      </c>
      <c r="V29" s="140">
        <v>0.70341200000000004</v>
      </c>
      <c r="W29" s="140">
        <v>0.63958199999999998</v>
      </c>
      <c r="X29" s="140">
        <v>0.43130800000000002</v>
      </c>
      <c r="Y29" s="140">
        <v>0.34745800000000004</v>
      </c>
      <c r="Z29" s="140">
        <v>0.35314999999999996</v>
      </c>
      <c r="AA29" s="140">
        <v>0.166162</v>
      </c>
      <c r="AB29" s="140">
        <v>0.86251299999999997</v>
      </c>
      <c r="AC29" s="140">
        <v>0.255832</v>
      </c>
      <c r="AD29" s="140">
        <v>0.10279999999999999</v>
      </c>
      <c r="AE29" s="140">
        <v>0.49701600000000001</v>
      </c>
      <c r="AF29" s="140">
        <v>0.77158899999999997</v>
      </c>
      <c r="AG29" s="140">
        <v>1.1503380000000001</v>
      </c>
      <c r="AH29" s="140">
        <v>0.33659199999999995</v>
      </c>
      <c r="AI29" s="140">
        <v>0.58290200000000003</v>
      </c>
      <c r="AJ29" s="140">
        <v>0.52448000000000006</v>
      </c>
      <c r="AK29" s="140">
        <v>1.109475</v>
      </c>
      <c r="AL29" s="140">
        <v>0.35383999999999999</v>
      </c>
      <c r="AM29" s="140">
        <v>0.151749</v>
      </c>
      <c r="AN29" s="140">
        <v>0.11297500000000001</v>
      </c>
      <c r="AO29" s="140">
        <v>0.46189499999999994</v>
      </c>
      <c r="AP29" s="140">
        <v>0.30785999999999997</v>
      </c>
      <c r="AQ29" s="140">
        <v>0.67359199999999997</v>
      </c>
      <c r="AR29" s="140">
        <v>0.36158799999999996</v>
      </c>
      <c r="AS29" s="140">
        <v>0.35945700000000003</v>
      </c>
      <c r="AT29" s="140">
        <v>0.46355299999999999</v>
      </c>
      <c r="AU29" s="140">
        <v>0.643868</v>
      </c>
      <c r="AV29" s="140">
        <v>0.99181799999999998</v>
      </c>
      <c r="AW29" s="140">
        <v>0.60614699999999999</v>
      </c>
      <c r="AX29" s="140">
        <v>0.19994400000000001</v>
      </c>
      <c r="AY29" s="140">
        <v>0.54041399999999995</v>
      </c>
      <c r="AZ29" s="140">
        <v>0.102854</v>
      </c>
      <c r="BA29" s="140">
        <v>0.316305</v>
      </c>
      <c r="BB29" s="140">
        <v>5.8304000000000002E-2</v>
      </c>
      <c r="BC29" s="140">
        <v>0.27979599999999999</v>
      </c>
      <c r="BD29" s="140">
        <v>1.154968</v>
      </c>
      <c r="BE29" s="140">
        <v>0.152585</v>
      </c>
      <c r="BF29" s="140">
        <v>0.20294100000000001</v>
      </c>
      <c r="BG29" s="140">
        <v>0.353744</v>
      </c>
      <c r="BH29" s="140">
        <v>0.59935099999999997</v>
      </c>
      <c r="BI29" s="140">
        <v>0.226852</v>
      </c>
      <c r="BJ29" s="140">
        <v>0.23249700000000001</v>
      </c>
      <c r="BK29" s="140">
        <v>4.7536000000000002E-2</v>
      </c>
      <c r="BL29" s="140">
        <v>0.240457</v>
      </c>
      <c r="BM29" s="140">
        <v>0.54511799999999999</v>
      </c>
      <c r="BN29" s="140">
        <v>0.16717799999999999</v>
      </c>
      <c r="BO29" s="140">
        <v>0.18235399999999999</v>
      </c>
      <c r="BP29" s="140">
        <v>0.107637</v>
      </c>
      <c r="BQ29" s="140">
        <v>0.55361100000000008</v>
      </c>
      <c r="BR29" s="140">
        <v>8.426800000000001E-2</v>
      </c>
      <c r="BS29" s="140">
        <v>0.181982</v>
      </c>
      <c r="BT29" s="140">
        <v>0.5160260000000001</v>
      </c>
      <c r="BU29" s="140">
        <v>0.29800700000000002</v>
      </c>
      <c r="BV29" s="114">
        <v>0.46954500000000005</v>
      </c>
      <c r="BW29" s="140">
        <v>0.43234899999999998</v>
      </c>
      <c r="BX29" s="140">
        <v>0.25023400000000001</v>
      </c>
      <c r="BY29" s="140">
        <v>0.52358300000000002</v>
      </c>
      <c r="BZ29" s="140">
        <v>0.14290499999999998</v>
      </c>
      <c r="CA29" s="140">
        <v>8.3780999999999994E-2</v>
      </c>
      <c r="CB29" s="140">
        <v>0.235233</v>
      </c>
      <c r="CC29" s="140">
        <v>0.66679600000000006</v>
      </c>
      <c r="CD29" s="140">
        <v>0.19204599999999999</v>
      </c>
      <c r="CE29" s="140">
        <v>0.50431199999999998</v>
      </c>
      <c r="CF29" s="10"/>
    </row>
    <row r="30" spans="1:84" x14ac:dyDescent="0.35">
      <c r="A30" s="10"/>
      <c r="B30" s="26" t="s">
        <v>116</v>
      </c>
      <c r="C30" s="139">
        <v>2.1158999999999997E-2</v>
      </c>
      <c r="D30" s="139">
        <v>2.5171000000000002E-2</v>
      </c>
      <c r="E30" s="139">
        <v>2.9051999999999998E-2</v>
      </c>
      <c r="F30" s="139">
        <v>5.0096000000000002E-2</v>
      </c>
      <c r="G30" s="139">
        <v>7.3503000000000013E-2</v>
      </c>
      <c r="H30" s="139">
        <v>8.1319000000000002E-2</v>
      </c>
      <c r="I30" s="139">
        <v>0.135156</v>
      </c>
      <c r="J30" s="139">
        <v>0.12884999999999999</v>
      </c>
      <c r="K30" s="139">
        <v>3.8515000000000001E-2</v>
      </c>
      <c r="L30" s="139">
        <v>1.1774999999999999E-2</v>
      </c>
      <c r="M30" s="139">
        <v>0.12660399999999999</v>
      </c>
      <c r="N30" s="139">
        <v>9.1940000000000008E-3</v>
      </c>
      <c r="O30" s="139">
        <v>6.398E-3</v>
      </c>
      <c r="P30" s="139">
        <v>8.8725999999999985E-2</v>
      </c>
      <c r="Q30" s="139">
        <v>5.7395999999999996E-2</v>
      </c>
      <c r="R30" s="139">
        <v>0.120309</v>
      </c>
      <c r="S30" s="139">
        <v>6.1379999999999997E-2</v>
      </c>
      <c r="T30" s="139">
        <v>1.2198000000000002E-2</v>
      </c>
      <c r="U30" s="139">
        <v>0.10311500000000001</v>
      </c>
      <c r="V30" s="139">
        <v>3.7989000000000002E-2</v>
      </c>
      <c r="W30" s="139">
        <v>1.9710000000000002E-2</v>
      </c>
      <c r="X30" s="139">
        <v>2.5439000000000003E-2</v>
      </c>
      <c r="Y30" s="139">
        <v>6.0294999999999994E-2</v>
      </c>
      <c r="Z30" s="139">
        <v>8.0040000000000007E-3</v>
      </c>
      <c r="AA30" s="139">
        <v>1.3876000000000001E-2</v>
      </c>
      <c r="AB30" s="139">
        <v>5.2500000000000003E-3</v>
      </c>
      <c r="AC30" s="139">
        <v>4.7950000000000007E-3</v>
      </c>
      <c r="AD30" s="139">
        <v>3.392E-3</v>
      </c>
      <c r="AE30" s="139">
        <v>2.8020000000000007E-3</v>
      </c>
      <c r="AF30" s="139">
        <v>5.47E-3</v>
      </c>
      <c r="AG30" s="139">
        <v>3.3008000000000003E-2</v>
      </c>
      <c r="AH30" s="139">
        <v>8.3809999999999996E-3</v>
      </c>
      <c r="AI30" s="139">
        <v>2.3280000000000002E-3</v>
      </c>
      <c r="AJ30" s="139">
        <v>8.5369999999999994E-3</v>
      </c>
      <c r="AK30" s="139">
        <v>1.9508999999999999E-2</v>
      </c>
      <c r="AL30" s="139">
        <v>9.4380000000000002E-3</v>
      </c>
      <c r="AM30" s="139">
        <v>1.8978000000000002E-2</v>
      </c>
      <c r="AN30" s="139">
        <v>4.8840000000000001E-2</v>
      </c>
      <c r="AO30" s="139">
        <v>1.2315999999999999E-2</v>
      </c>
      <c r="AP30" s="139">
        <v>2.065E-3</v>
      </c>
      <c r="AQ30" s="139">
        <v>1.887E-3</v>
      </c>
      <c r="AR30" s="139">
        <v>2.2823000000000003E-2</v>
      </c>
      <c r="AS30" s="139">
        <v>5.4640000000000001E-3</v>
      </c>
      <c r="AT30" s="139">
        <v>3.0204000000000002E-2</v>
      </c>
      <c r="AU30" s="139">
        <v>1.4173999999999999E-2</v>
      </c>
      <c r="AV30" s="139">
        <v>4.1421000000000006E-2</v>
      </c>
      <c r="AW30" s="139">
        <v>0.15873999999999999</v>
      </c>
      <c r="AX30" s="139">
        <v>4.2543999999999998E-2</v>
      </c>
      <c r="AY30" s="139">
        <v>2.5140999999999997E-2</v>
      </c>
      <c r="AZ30" s="139">
        <v>6.3130000000000009E-3</v>
      </c>
      <c r="BA30" s="139">
        <v>2.3351E-2</v>
      </c>
      <c r="BB30" s="139">
        <v>1.1743999999999999E-2</v>
      </c>
      <c r="BC30" s="139">
        <v>1.6757000000000001E-2</v>
      </c>
      <c r="BD30" s="139">
        <v>4.9549999999999993E-3</v>
      </c>
      <c r="BE30" s="139">
        <v>8.0395999999999995E-2</v>
      </c>
      <c r="BF30" s="139">
        <v>0.102086</v>
      </c>
      <c r="BG30" s="139">
        <v>3.1365000000000004E-2</v>
      </c>
      <c r="BH30" s="139">
        <v>8.8249999999999995E-3</v>
      </c>
      <c r="BI30" s="139">
        <v>8.5356000000000001E-2</v>
      </c>
      <c r="BJ30" s="139">
        <v>0.19050799999999998</v>
      </c>
      <c r="BK30" s="139">
        <v>5.1563999999999999E-2</v>
      </c>
      <c r="BL30" s="139">
        <v>7.3010000000000002E-3</v>
      </c>
      <c r="BM30" s="139">
        <v>4.0557999999999997E-2</v>
      </c>
      <c r="BN30" s="139">
        <v>1.4206E-2</v>
      </c>
      <c r="BO30" s="139">
        <v>8.1519999999999995E-3</v>
      </c>
      <c r="BP30" s="139">
        <v>1.2006000000000001E-2</v>
      </c>
      <c r="BQ30" s="139">
        <v>1.1505999999999999E-2</v>
      </c>
      <c r="BR30" s="139">
        <v>9.2647999999999994E-2</v>
      </c>
      <c r="BS30" s="139">
        <v>2.1235E-2</v>
      </c>
      <c r="BT30" s="139">
        <v>7.6891000000000001E-2</v>
      </c>
      <c r="BU30" s="139">
        <v>9.1294E-2</v>
      </c>
      <c r="BV30" s="112">
        <v>1.9052999999999994E-2</v>
      </c>
      <c r="BW30" s="139">
        <v>5.0460999999999999E-2</v>
      </c>
      <c r="BX30" s="139">
        <v>2.7710999999999996E-2</v>
      </c>
      <c r="BY30" s="139">
        <v>3.4043999999999998E-2</v>
      </c>
      <c r="BZ30" s="139">
        <v>3.9219000000000004E-2</v>
      </c>
      <c r="CA30" s="139">
        <v>8.5880000000000001E-3</v>
      </c>
      <c r="CB30" s="139">
        <v>9.9370000000000014E-3</v>
      </c>
      <c r="CC30" s="139">
        <v>7.9940000000000011E-3</v>
      </c>
      <c r="CD30" s="139">
        <v>5.8190000000000004E-3</v>
      </c>
      <c r="CE30" s="139">
        <v>2.3760000000000001E-3</v>
      </c>
      <c r="CF30" s="10"/>
    </row>
    <row r="31" spans="1:84" x14ac:dyDescent="0.35">
      <c r="A31" s="10"/>
      <c r="B31" s="28" t="s">
        <v>117</v>
      </c>
      <c r="C31" s="140">
        <v>9.6610000000000012E-3</v>
      </c>
      <c r="D31" s="140">
        <v>4.9540000000000001E-3</v>
      </c>
      <c r="E31" s="140">
        <v>1.023E-3</v>
      </c>
      <c r="F31" s="140">
        <v>1.9789999999999999E-3</v>
      </c>
      <c r="G31" s="140">
        <v>5.6559999999999996E-3</v>
      </c>
      <c r="H31" s="140">
        <v>0.10804800000000001</v>
      </c>
      <c r="I31" s="140">
        <v>1.2740000000000001E-2</v>
      </c>
      <c r="J31" s="140">
        <v>0.201458</v>
      </c>
      <c r="K31" s="140">
        <v>6.5679999999999992E-3</v>
      </c>
      <c r="L31" s="140">
        <v>1.0372000000000003E-2</v>
      </c>
      <c r="M31" s="140">
        <v>5.385E-3</v>
      </c>
      <c r="N31" s="140">
        <v>5.4420000000000007E-3</v>
      </c>
      <c r="O31" s="140">
        <v>5.4854E-2</v>
      </c>
      <c r="P31" s="140">
        <v>9.6690000000000005E-3</v>
      </c>
      <c r="Q31" s="140">
        <v>6.5682000000000004E-2</v>
      </c>
      <c r="R31" s="140">
        <v>2.3842000000000002E-2</v>
      </c>
      <c r="S31" s="140">
        <v>5.5135000000000003E-2</v>
      </c>
      <c r="T31" s="140">
        <v>1.4350000000000001E-3</v>
      </c>
      <c r="U31" s="140">
        <v>1.2510000000000002E-3</v>
      </c>
      <c r="V31" s="140">
        <v>6.0064999999999993E-2</v>
      </c>
      <c r="W31" s="140">
        <v>3.465E-2</v>
      </c>
      <c r="X31" s="140">
        <v>5.9509999999999997E-3</v>
      </c>
      <c r="Y31" s="140">
        <v>3.2699999999999998E-4</v>
      </c>
      <c r="Z31" s="140">
        <v>1.6410000000000001E-3</v>
      </c>
      <c r="AA31" s="140">
        <v>5.8502999999999999E-2</v>
      </c>
      <c r="AB31" s="140">
        <v>7.2490000000000002E-3</v>
      </c>
      <c r="AC31" s="140">
        <v>0.168874</v>
      </c>
      <c r="AD31" s="140">
        <v>8.0879999999999997E-3</v>
      </c>
      <c r="AE31" s="140">
        <v>1.908E-3</v>
      </c>
      <c r="AF31" s="140">
        <v>0.37349599999999999</v>
      </c>
      <c r="AG31" s="140">
        <v>4.5773000000000001E-2</v>
      </c>
      <c r="AH31" s="140">
        <v>4.1529999999999996E-3</v>
      </c>
      <c r="AI31" s="140">
        <v>3.7099999999999996E-4</v>
      </c>
      <c r="AJ31" s="140">
        <v>1.9170000000000001E-3</v>
      </c>
      <c r="AK31" s="140">
        <v>9.528E-3</v>
      </c>
      <c r="AL31" s="143" t="s">
        <v>132</v>
      </c>
      <c r="AM31" s="140">
        <v>1.9430000000000001E-3</v>
      </c>
      <c r="AN31" s="140">
        <v>5.9355000000000005E-2</v>
      </c>
      <c r="AO31" s="140">
        <v>4.4742000000000004E-2</v>
      </c>
      <c r="AP31" s="140">
        <v>9.0240000000000001E-2</v>
      </c>
      <c r="AQ31" s="140">
        <v>1.7340999999999999E-2</v>
      </c>
      <c r="AR31" s="140">
        <v>1.1055999999999998E-2</v>
      </c>
      <c r="AS31" s="140">
        <v>8.8796000000000014E-2</v>
      </c>
      <c r="AT31" s="140">
        <v>6.6876999999999992E-2</v>
      </c>
      <c r="AU31" s="140">
        <v>7.3056999999999983E-2</v>
      </c>
      <c r="AV31" s="140">
        <v>2.3480999999999998E-2</v>
      </c>
      <c r="AW31" s="140">
        <v>1.2338999999999999E-2</v>
      </c>
      <c r="AX31" s="140">
        <v>2.5406999999999999E-2</v>
      </c>
      <c r="AY31" s="140">
        <v>7.7599000000000001E-2</v>
      </c>
      <c r="AZ31" s="140">
        <v>5.6950999999999995E-2</v>
      </c>
      <c r="BA31" s="140">
        <v>4.4306999999999992E-2</v>
      </c>
      <c r="BB31" s="140">
        <v>3.349E-3</v>
      </c>
      <c r="BC31" s="140">
        <v>1.4432E-2</v>
      </c>
      <c r="BD31" s="140">
        <v>0.12376</v>
      </c>
      <c r="BE31" s="140">
        <v>5.5933999999999998E-2</v>
      </c>
      <c r="BF31" s="140">
        <v>9.7310000000000001E-3</v>
      </c>
      <c r="BG31" s="140">
        <v>2.3530000000000001E-3</v>
      </c>
      <c r="BH31" s="140">
        <v>0.14170900000000003</v>
      </c>
      <c r="BI31" s="140">
        <v>3.5869999999999999E-3</v>
      </c>
      <c r="BJ31" s="140">
        <v>3.7829999999999999E-3</v>
      </c>
      <c r="BK31" s="140">
        <v>4.1300000000000001E-4</v>
      </c>
      <c r="BL31" s="140">
        <v>9.3969999999999991E-3</v>
      </c>
      <c r="BM31" s="140">
        <v>7.8144999999999992E-2</v>
      </c>
      <c r="BN31" s="140">
        <v>3.6699999999999992E-3</v>
      </c>
      <c r="BO31" s="140">
        <v>7.0023000000000002E-2</v>
      </c>
      <c r="BP31" s="140">
        <v>6.4847000000000002E-2</v>
      </c>
      <c r="BQ31" s="140">
        <v>8.0219999999999996E-3</v>
      </c>
      <c r="BR31" s="140">
        <v>8.3029999999999993E-2</v>
      </c>
      <c r="BS31" s="140">
        <v>5.6140000000000001E-3</v>
      </c>
      <c r="BT31" s="140">
        <v>3.6910999999999999E-2</v>
      </c>
      <c r="BU31" s="140">
        <v>9.1285000000000005E-2</v>
      </c>
      <c r="BV31" s="114">
        <v>4.9251999999999997E-2</v>
      </c>
      <c r="BW31" s="140">
        <v>5.2900000000000004E-3</v>
      </c>
      <c r="BX31" s="140">
        <v>2.5406000000000001E-2</v>
      </c>
      <c r="BY31" s="140">
        <v>7.4723999999999999E-2</v>
      </c>
      <c r="BZ31" s="140">
        <v>2.1033999999999997E-2</v>
      </c>
      <c r="CA31" s="140">
        <v>7.4693000000000009E-2</v>
      </c>
      <c r="CB31" s="140">
        <v>6.733900000000001E-2</v>
      </c>
      <c r="CC31" s="140">
        <v>6.8470000000000007E-3</v>
      </c>
      <c r="CD31" s="140">
        <v>8.0752000000000018E-2</v>
      </c>
      <c r="CE31" s="140">
        <v>6.3900999999999999E-2</v>
      </c>
      <c r="CF31" s="10"/>
    </row>
    <row r="32" spans="1:84" x14ac:dyDescent="0.35">
      <c r="A32" s="10"/>
      <c r="B32" s="26" t="s">
        <v>151</v>
      </c>
      <c r="C32" s="139">
        <v>1.9949680000000001</v>
      </c>
      <c r="D32" s="139">
        <v>1.7407110000000001</v>
      </c>
      <c r="E32" s="139">
        <v>1.5101939999999998</v>
      </c>
      <c r="F32" s="139">
        <v>1.94007</v>
      </c>
      <c r="G32" s="139">
        <v>0.80601999999999996</v>
      </c>
      <c r="H32" s="139">
        <v>0.78024700000000002</v>
      </c>
      <c r="I32" s="139">
        <v>1.73353</v>
      </c>
      <c r="J32" s="139">
        <v>0.97511899999999996</v>
      </c>
      <c r="K32" s="139">
        <v>0.82785500000000001</v>
      </c>
      <c r="L32" s="139">
        <v>2.5126869999999997</v>
      </c>
      <c r="M32" s="139">
        <v>1.6127329999999998</v>
      </c>
      <c r="N32" s="139">
        <v>1.202539</v>
      </c>
      <c r="O32" s="139">
        <v>1.6752750000000001</v>
      </c>
      <c r="P32" s="139">
        <v>2.5415100000000002</v>
      </c>
      <c r="Q32" s="139">
        <v>0.81652999999999998</v>
      </c>
      <c r="R32" s="139">
        <v>1.6210629999999999</v>
      </c>
      <c r="S32" s="139">
        <v>2.0749339999999998</v>
      </c>
      <c r="T32" s="139">
        <v>2.4592429999999998</v>
      </c>
      <c r="U32" s="139">
        <v>2.380287</v>
      </c>
      <c r="V32" s="139">
        <v>1.4751460000000001</v>
      </c>
      <c r="W32" s="139">
        <v>2.393764</v>
      </c>
      <c r="X32" s="139">
        <v>0.52305099999999993</v>
      </c>
      <c r="Y32" s="139">
        <v>1.239274</v>
      </c>
      <c r="Z32" s="139">
        <v>0.97985100000000003</v>
      </c>
      <c r="AA32" s="139">
        <v>1.6154660000000001</v>
      </c>
      <c r="AB32" s="139">
        <v>1.7200660000000001</v>
      </c>
      <c r="AC32" s="139">
        <v>0.59521100000000005</v>
      </c>
      <c r="AD32" s="139">
        <v>0.42184699999999997</v>
      </c>
      <c r="AE32" s="139">
        <v>0.53773700000000002</v>
      </c>
      <c r="AF32" s="139">
        <v>0.63614300000000001</v>
      </c>
      <c r="AG32" s="139">
        <v>2.2753789999999996</v>
      </c>
      <c r="AH32" s="139">
        <v>2.2828969999999997</v>
      </c>
      <c r="AI32" s="139">
        <v>2.7347099999999998</v>
      </c>
      <c r="AJ32" s="139">
        <v>3.1889429999999996</v>
      </c>
      <c r="AK32" s="139">
        <v>0.67103299999999999</v>
      </c>
      <c r="AL32" s="139">
        <v>1.3282040000000002</v>
      </c>
      <c r="AM32" s="139">
        <v>0.75946299999999989</v>
      </c>
      <c r="AN32" s="139">
        <v>0.64340700000000017</v>
      </c>
      <c r="AO32" s="139">
        <v>1.556718</v>
      </c>
      <c r="AP32" s="139">
        <v>1.4847999999999999</v>
      </c>
      <c r="AQ32" s="139">
        <v>0.54988900000000007</v>
      </c>
      <c r="AR32" s="139">
        <v>3.8780389999999998</v>
      </c>
      <c r="AS32" s="139">
        <v>1.7074450000000003</v>
      </c>
      <c r="AT32" s="139">
        <v>1.166131</v>
      </c>
      <c r="AU32" s="139">
        <v>1.243449</v>
      </c>
      <c r="AV32" s="139">
        <v>0.62466200000000005</v>
      </c>
      <c r="AW32" s="139">
        <v>0.522872</v>
      </c>
      <c r="AX32" s="139">
        <v>0.78447200000000006</v>
      </c>
      <c r="AY32" s="139">
        <v>1.236785</v>
      </c>
      <c r="AZ32" s="139">
        <v>0.40812099999999996</v>
      </c>
      <c r="BA32" s="139">
        <v>1.0445070000000001</v>
      </c>
      <c r="BB32" s="139">
        <v>0.85965100000000005</v>
      </c>
      <c r="BC32" s="139">
        <v>4.2122399999999995</v>
      </c>
      <c r="BD32" s="139">
        <v>0.63891500000000001</v>
      </c>
      <c r="BE32" s="139">
        <v>1.3550760000000002</v>
      </c>
      <c r="BF32" s="139">
        <v>1.107229</v>
      </c>
      <c r="BG32" s="139">
        <v>1.5756679999999998</v>
      </c>
      <c r="BH32" s="139">
        <v>0.65096999999999994</v>
      </c>
      <c r="BI32" s="139">
        <v>1.3711850000000001</v>
      </c>
      <c r="BJ32" s="139">
        <v>1.0552009999999998</v>
      </c>
      <c r="BK32" s="139">
        <v>1.000955</v>
      </c>
      <c r="BL32" s="139">
        <v>0.83626800000000001</v>
      </c>
      <c r="BM32" s="139">
        <v>0.94239600000000001</v>
      </c>
      <c r="BN32" s="139">
        <v>1.8181889999999998</v>
      </c>
      <c r="BO32" s="139">
        <v>1.606684</v>
      </c>
      <c r="BP32" s="139">
        <v>1.6494800000000001</v>
      </c>
      <c r="BQ32" s="139">
        <v>1.5268360000000003</v>
      </c>
      <c r="BR32" s="139">
        <v>2.5107940000000002</v>
      </c>
      <c r="BS32" s="139">
        <v>0.66720199999999996</v>
      </c>
      <c r="BT32" s="139">
        <v>3.0931850000000001</v>
      </c>
      <c r="BU32" s="139">
        <v>0.64370099999999997</v>
      </c>
      <c r="BV32" s="112">
        <v>1.485943</v>
      </c>
      <c r="BW32" s="139">
        <v>0.70975299999999997</v>
      </c>
      <c r="BX32" s="139">
        <v>0.9183349999999999</v>
      </c>
      <c r="BY32" s="139">
        <v>1.0667520000000001</v>
      </c>
      <c r="BZ32" s="139">
        <v>1.3915459999999999</v>
      </c>
      <c r="CA32" s="139">
        <v>1.9368590000000001</v>
      </c>
      <c r="CB32" s="139">
        <v>2.587399</v>
      </c>
      <c r="CC32" s="139">
        <v>3.097048</v>
      </c>
      <c r="CD32" s="139">
        <v>1.4617909999999998</v>
      </c>
      <c r="CE32" s="139">
        <v>2.4632420000000002</v>
      </c>
      <c r="CF32" s="10"/>
    </row>
    <row r="33" spans="1:84" x14ac:dyDescent="0.35">
      <c r="A33" s="10"/>
      <c r="B33" s="28" t="s">
        <v>152</v>
      </c>
      <c r="C33" s="140">
        <v>1.0833000000000001E-2</v>
      </c>
      <c r="D33" s="140">
        <v>0.13275400000000001</v>
      </c>
      <c r="E33" s="140">
        <v>0.526115</v>
      </c>
      <c r="F33" s="140">
        <v>4.4394999999999997E-2</v>
      </c>
      <c r="G33" s="140">
        <v>6.1680000000000013E-2</v>
      </c>
      <c r="H33" s="140">
        <v>0.68645</v>
      </c>
      <c r="I33" s="140">
        <v>2.9647000000000003E-2</v>
      </c>
      <c r="J33" s="140">
        <v>0.18429099999999995</v>
      </c>
      <c r="K33" s="140">
        <v>0.30034</v>
      </c>
      <c r="L33" s="140">
        <v>0.59189300000000011</v>
      </c>
      <c r="M33" s="140">
        <v>6.6144000000000008E-2</v>
      </c>
      <c r="N33" s="140">
        <v>3.2835000000000003E-2</v>
      </c>
      <c r="O33" s="140">
        <v>0.83858900000000003</v>
      </c>
      <c r="P33" s="140">
        <v>1.0320449999999999</v>
      </c>
      <c r="Q33" s="140">
        <v>1.0328959999999998</v>
      </c>
      <c r="R33" s="140">
        <v>0.29514400000000002</v>
      </c>
      <c r="S33" s="140">
        <v>0.23230199999999998</v>
      </c>
      <c r="T33" s="140">
        <v>0.20590199999999997</v>
      </c>
      <c r="U33" s="140">
        <v>0.10997699999999999</v>
      </c>
      <c r="V33" s="140">
        <v>3.1226999999999998E-2</v>
      </c>
      <c r="W33" s="140">
        <v>0.19747799999999999</v>
      </c>
      <c r="X33" s="140">
        <v>1.4827E-2</v>
      </c>
      <c r="Y33" s="140">
        <v>0.123782</v>
      </c>
      <c r="Z33" s="140">
        <v>3.2256E-2</v>
      </c>
      <c r="AA33" s="140">
        <v>0.21265800000000004</v>
      </c>
      <c r="AB33" s="140">
        <v>3.7747999999999997E-2</v>
      </c>
      <c r="AC33" s="140">
        <v>0.11464999999999999</v>
      </c>
      <c r="AD33" s="140">
        <v>0.12529100000000001</v>
      </c>
      <c r="AE33" s="140">
        <v>9.8229999999999984E-3</v>
      </c>
      <c r="AF33" s="140">
        <v>0.14303900000000003</v>
      </c>
      <c r="AG33" s="140">
        <v>0.17293699999999998</v>
      </c>
      <c r="AH33" s="140">
        <v>1.9276000000000001E-2</v>
      </c>
      <c r="AI33" s="140">
        <v>0.42517700000000003</v>
      </c>
      <c r="AJ33" s="140">
        <v>0.26193899999999998</v>
      </c>
      <c r="AK33" s="140">
        <v>0.20395500000000003</v>
      </c>
      <c r="AL33" s="140">
        <v>4.1273999999999998E-2</v>
      </c>
      <c r="AM33" s="140">
        <v>8.0246999999999985E-2</v>
      </c>
      <c r="AN33" s="140">
        <v>2.4504000000000001E-2</v>
      </c>
      <c r="AO33" s="140">
        <v>4.2587E-2</v>
      </c>
      <c r="AP33" s="140">
        <v>0.61936900000000006</v>
      </c>
      <c r="AQ33" s="140">
        <v>0.87487900000000007</v>
      </c>
      <c r="AR33" s="140">
        <v>5.5503000000000004E-2</v>
      </c>
      <c r="AS33" s="140">
        <v>0.24409800000000001</v>
      </c>
      <c r="AT33" s="140">
        <v>9.2459E-2</v>
      </c>
      <c r="AU33" s="140">
        <v>5.0078999999999999E-2</v>
      </c>
      <c r="AV33" s="140">
        <v>6.5492999999999996E-2</v>
      </c>
      <c r="AW33" s="140">
        <v>0.32157800000000003</v>
      </c>
      <c r="AX33" s="140">
        <v>0.14477999999999999</v>
      </c>
      <c r="AY33" s="140">
        <v>7.0030000000000009E-2</v>
      </c>
      <c r="AZ33" s="140">
        <v>0.17069300000000001</v>
      </c>
      <c r="BA33" s="140">
        <v>0.20314999999999997</v>
      </c>
      <c r="BB33" s="140">
        <v>9.0465999999999991E-2</v>
      </c>
      <c r="BC33" s="140">
        <v>5.1920999999999995E-2</v>
      </c>
      <c r="BD33" s="140">
        <v>0.12123699999999998</v>
      </c>
      <c r="BE33" s="140">
        <v>0.66667200000000004</v>
      </c>
      <c r="BF33" s="140">
        <v>9.6758000000000011E-2</v>
      </c>
      <c r="BG33" s="140">
        <v>7.989700000000001E-2</v>
      </c>
      <c r="BH33" s="140">
        <v>0.227079</v>
      </c>
      <c r="BI33" s="140">
        <v>2.6072000000000001E-2</v>
      </c>
      <c r="BJ33" s="140">
        <v>2.7890000000000002E-2</v>
      </c>
      <c r="BK33" s="140">
        <v>2.7539000000000001E-2</v>
      </c>
      <c r="BL33" s="140">
        <v>1.5337999999999999E-2</v>
      </c>
      <c r="BM33" s="140">
        <v>2.9047999999999997E-2</v>
      </c>
      <c r="BN33" s="140">
        <v>0.39603000000000005</v>
      </c>
      <c r="BO33" s="140">
        <v>0.17823500000000003</v>
      </c>
      <c r="BP33" s="140">
        <v>0.32730199999999998</v>
      </c>
      <c r="BQ33" s="140">
        <v>0.13483100000000001</v>
      </c>
      <c r="BR33" s="140">
        <v>9.6914999999999987E-2</v>
      </c>
      <c r="BS33" s="140">
        <v>0.42433300000000002</v>
      </c>
      <c r="BT33" s="140">
        <v>0.19369800000000001</v>
      </c>
      <c r="BU33" s="140">
        <v>7.7621999999999997E-2</v>
      </c>
      <c r="BV33" s="114">
        <v>8.8492999999999988E-2</v>
      </c>
      <c r="BW33" s="140">
        <v>9.1070000000000005E-3</v>
      </c>
      <c r="BX33" s="140">
        <v>0.47573499999999996</v>
      </c>
      <c r="BY33" s="140">
        <v>1.9770000000000001</v>
      </c>
      <c r="BZ33" s="140">
        <v>4.3477999999999996E-2</v>
      </c>
      <c r="CA33" s="140">
        <v>5.7671000000000007E-2</v>
      </c>
      <c r="CB33" s="140">
        <v>0.18510099999999999</v>
      </c>
      <c r="CC33" s="140">
        <v>0.43483500000000003</v>
      </c>
      <c r="CD33" s="140">
        <v>8.9539000000000007E-2</v>
      </c>
      <c r="CE33" s="140">
        <v>0.22692000000000001</v>
      </c>
      <c r="CF33" s="10"/>
    </row>
    <row r="34" spans="1:84" x14ac:dyDescent="0.35">
      <c r="A34" s="10"/>
      <c r="B34" s="26" t="s">
        <v>118</v>
      </c>
      <c r="C34" s="139">
        <v>0.48031000000000001</v>
      </c>
      <c r="D34" s="139">
        <v>0.85174400000000006</v>
      </c>
      <c r="E34" s="139">
        <v>0.41251799999999994</v>
      </c>
      <c r="F34" s="139">
        <v>0.355269</v>
      </c>
      <c r="G34" s="139">
        <v>0.67346199999999989</v>
      </c>
      <c r="H34" s="139">
        <v>1.4412560000000001</v>
      </c>
      <c r="I34" s="139">
        <v>2.3454290000000002</v>
      </c>
      <c r="J34" s="139">
        <v>0.32613599999999998</v>
      </c>
      <c r="K34" s="139">
        <v>0.123263</v>
      </c>
      <c r="L34" s="139">
        <v>0.37365099999999996</v>
      </c>
      <c r="M34" s="139">
        <v>0.52562799999999987</v>
      </c>
      <c r="N34" s="139">
        <v>0.29280999999999996</v>
      </c>
      <c r="O34" s="139">
        <v>0.53659900000000005</v>
      </c>
      <c r="P34" s="139">
        <v>0.35792000000000002</v>
      </c>
      <c r="Q34" s="139">
        <v>0.13050100000000001</v>
      </c>
      <c r="R34" s="139">
        <v>0.384988</v>
      </c>
      <c r="S34" s="139">
        <v>0.57843500000000003</v>
      </c>
      <c r="T34" s="139">
        <v>1.195044</v>
      </c>
      <c r="U34" s="139">
        <v>1.939146</v>
      </c>
      <c r="V34" s="139">
        <v>0.34722700000000001</v>
      </c>
      <c r="W34" s="139">
        <v>0.17541899999999999</v>
      </c>
      <c r="X34" s="139">
        <v>0.35276099999999999</v>
      </c>
      <c r="Y34" s="139">
        <v>0.104642</v>
      </c>
      <c r="Z34" s="139">
        <v>0.57782900000000004</v>
      </c>
      <c r="AA34" s="139">
        <v>0.10752100000000001</v>
      </c>
      <c r="AB34" s="139">
        <v>7.0763999999999994E-2</v>
      </c>
      <c r="AC34" s="139">
        <v>0.272538</v>
      </c>
      <c r="AD34" s="139">
        <v>5.9640000000000006E-2</v>
      </c>
      <c r="AE34" s="139">
        <v>0.17289599999999999</v>
      </c>
      <c r="AF34" s="139">
        <v>1.4332850000000001</v>
      </c>
      <c r="AG34" s="139">
        <v>1.8509450000000001</v>
      </c>
      <c r="AH34" s="139">
        <v>0.36130299999999999</v>
      </c>
      <c r="AI34" s="139">
        <v>0.28797099999999998</v>
      </c>
      <c r="AJ34" s="139">
        <v>0.10932700000000001</v>
      </c>
      <c r="AK34" s="139">
        <v>0.18757099999999999</v>
      </c>
      <c r="AL34" s="139">
        <v>0.21695199999999998</v>
      </c>
      <c r="AM34" s="139">
        <v>0.22209699999999999</v>
      </c>
      <c r="AN34" s="139">
        <v>0.12360699999999999</v>
      </c>
      <c r="AO34" s="139">
        <v>9.3909000000000006E-2</v>
      </c>
      <c r="AP34" s="139">
        <v>0.24737300000000001</v>
      </c>
      <c r="AQ34" s="139">
        <v>0.118642</v>
      </c>
      <c r="AR34" s="139">
        <v>1.6632249999999997</v>
      </c>
      <c r="AS34" s="139">
        <v>1.2452439999999998</v>
      </c>
      <c r="AT34" s="139">
        <v>0.5954830000000001</v>
      </c>
      <c r="AU34" s="139">
        <v>0.27559099999999997</v>
      </c>
      <c r="AV34" s="139">
        <v>0.16418300000000002</v>
      </c>
      <c r="AW34" s="139">
        <v>0.33639200000000002</v>
      </c>
      <c r="AX34" s="139">
        <v>0.50651299999999999</v>
      </c>
      <c r="AY34" s="139">
        <v>0.40268999999999999</v>
      </c>
      <c r="AZ34" s="139">
        <v>0.14163900000000001</v>
      </c>
      <c r="BA34" s="139">
        <v>0.243755</v>
      </c>
      <c r="BB34" s="139">
        <v>0.100562</v>
      </c>
      <c r="BC34" s="139">
        <v>0.44381300000000001</v>
      </c>
      <c r="BD34" s="139">
        <v>0.76212600000000008</v>
      </c>
      <c r="BE34" s="139">
        <v>1.6509020000000001</v>
      </c>
      <c r="BF34" s="139">
        <v>0.42118600000000006</v>
      </c>
      <c r="BG34" s="139">
        <v>0.51269600000000004</v>
      </c>
      <c r="BH34" s="139">
        <v>0.13029199999999999</v>
      </c>
      <c r="BI34" s="139">
        <v>0.34208699999999997</v>
      </c>
      <c r="BJ34" s="139">
        <v>0.36200300000000002</v>
      </c>
      <c r="BK34" s="139">
        <v>0.30445300000000003</v>
      </c>
      <c r="BL34" s="139">
        <v>0.19531799999999999</v>
      </c>
      <c r="BM34" s="139">
        <v>0.298014</v>
      </c>
      <c r="BN34" s="139">
        <v>0.41513899999999998</v>
      </c>
      <c r="BO34" s="139">
        <v>0.69699600000000006</v>
      </c>
      <c r="BP34" s="139">
        <v>1.5482819999999999</v>
      </c>
      <c r="BQ34" s="139">
        <v>1.5958949999999998</v>
      </c>
      <c r="BR34" s="139">
        <v>0.415155</v>
      </c>
      <c r="BS34" s="139">
        <v>0.21996299999999999</v>
      </c>
      <c r="BT34" s="139">
        <v>0.274202</v>
      </c>
      <c r="BU34" s="139">
        <v>0.27597100000000002</v>
      </c>
      <c r="BV34" s="112">
        <v>0.26075599999999999</v>
      </c>
      <c r="BW34" s="139">
        <v>0.14815899999999999</v>
      </c>
      <c r="BX34" s="139">
        <v>0.37693399999999999</v>
      </c>
      <c r="BY34" s="139">
        <v>0.34561999999999998</v>
      </c>
      <c r="BZ34" s="139">
        <v>0.148259</v>
      </c>
      <c r="CA34" s="139">
        <v>0.41388900000000006</v>
      </c>
      <c r="CB34" s="139">
        <v>2.7577980000000002</v>
      </c>
      <c r="CC34" s="139">
        <v>1.1386909999999999</v>
      </c>
      <c r="CD34" s="139">
        <v>0.17005599999999998</v>
      </c>
      <c r="CE34" s="139">
        <v>0.234678</v>
      </c>
      <c r="CF34" s="10"/>
    </row>
    <row r="35" spans="1:84" x14ac:dyDescent="0.35">
      <c r="A35" s="10"/>
      <c r="B35" s="95" t="s">
        <v>119</v>
      </c>
      <c r="C35" s="143">
        <f>SUM(C21:C34)</f>
        <v>5.1906600000000003</v>
      </c>
      <c r="D35" s="143">
        <f t="shared" ref="D35:BO35" si="6">SUM(D21:D34)</f>
        <v>6.3934450000000007</v>
      </c>
      <c r="E35" s="143">
        <f t="shared" si="6"/>
        <v>9.0509909999999998</v>
      </c>
      <c r="F35" s="143">
        <f t="shared" si="6"/>
        <v>4.6856539999999995</v>
      </c>
      <c r="G35" s="143">
        <f t="shared" si="6"/>
        <v>4.171066999999999</v>
      </c>
      <c r="H35" s="143">
        <f t="shared" si="6"/>
        <v>7.2164000000000001</v>
      </c>
      <c r="I35" s="143">
        <f t="shared" si="6"/>
        <v>8.4267820000000011</v>
      </c>
      <c r="J35" s="143">
        <f t="shared" si="6"/>
        <v>5.422645000000001</v>
      </c>
      <c r="K35" s="143">
        <f t="shared" si="6"/>
        <v>5.6450449999999979</v>
      </c>
      <c r="L35" s="143">
        <f t="shared" si="6"/>
        <v>6.7643819999999995</v>
      </c>
      <c r="M35" s="143">
        <f t="shared" si="6"/>
        <v>5.4733890000000001</v>
      </c>
      <c r="N35" s="143">
        <f t="shared" si="6"/>
        <v>3.9687139999999994</v>
      </c>
      <c r="O35" s="143">
        <f t="shared" si="6"/>
        <v>5.7113189999999996</v>
      </c>
      <c r="P35" s="143">
        <f t="shared" si="6"/>
        <v>6.9600770000000001</v>
      </c>
      <c r="Q35" s="143">
        <f t="shared" si="6"/>
        <v>4.9480449999999996</v>
      </c>
      <c r="R35" s="143">
        <f t="shared" si="6"/>
        <v>5.8743980000000002</v>
      </c>
      <c r="S35" s="143">
        <f t="shared" si="6"/>
        <v>9.1428150000000006</v>
      </c>
      <c r="T35" s="143">
        <f t="shared" si="6"/>
        <v>9.9585639999999991</v>
      </c>
      <c r="U35" s="143">
        <f t="shared" si="6"/>
        <v>9.0612320000000004</v>
      </c>
      <c r="V35" s="143">
        <f t="shared" si="6"/>
        <v>4.5742690000000001</v>
      </c>
      <c r="W35" s="143">
        <f t="shared" si="6"/>
        <v>6.6441540000000003</v>
      </c>
      <c r="X35" s="143">
        <f t="shared" si="6"/>
        <v>4.8635170000000008</v>
      </c>
      <c r="Y35" s="143">
        <f t="shared" si="6"/>
        <v>4.1340820000000003</v>
      </c>
      <c r="Z35" s="143">
        <f t="shared" si="6"/>
        <v>4.7366850000000005</v>
      </c>
      <c r="AA35" s="143">
        <f t="shared" si="6"/>
        <v>5.5386860000000002</v>
      </c>
      <c r="AB35" s="143">
        <f t="shared" si="6"/>
        <v>5.9048490000000005</v>
      </c>
      <c r="AC35" s="143">
        <f t="shared" si="6"/>
        <v>3.3355509999999997</v>
      </c>
      <c r="AD35" s="143">
        <f t="shared" si="6"/>
        <v>2.7771919999999994</v>
      </c>
      <c r="AE35" s="143">
        <f t="shared" si="6"/>
        <v>2.4669600000000003</v>
      </c>
      <c r="AF35" s="143">
        <f t="shared" si="6"/>
        <v>4.8331099999999996</v>
      </c>
      <c r="AG35" s="143">
        <f t="shared" si="6"/>
        <v>8.2567649999999997</v>
      </c>
      <c r="AH35" s="143">
        <f t="shared" si="6"/>
        <v>4.1753979999999995</v>
      </c>
      <c r="AI35" s="143">
        <f t="shared" si="6"/>
        <v>6.0994209999999986</v>
      </c>
      <c r="AJ35" s="143">
        <f t="shared" si="6"/>
        <v>6.9697329999999997</v>
      </c>
      <c r="AK35" s="143">
        <f t="shared" si="6"/>
        <v>4.969646</v>
      </c>
      <c r="AL35" s="143">
        <f t="shared" si="6"/>
        <v>3.5481250000000006</v>
      </c>
      <c r="AM35" s="143">
        <f t="shared" si="6"/>
        <v>3.1187059999999995</v>
      </c>
      <c r="AN35" s="143">
        <f t="shared" si="6"/>
        <v>3.7300049999999998</v>
      </c>
      <c r="AO35" s="143">
        <f t="shared" si="6"/>
        <v>4.4998890000000005</v>
      </c>
      <c r="AP35" s="143">
        <f t="shared" si="6"/>
        <v>4.7501039999999994</v>
      </c>
      <c r="AQ35" s="143">
        <f t="shared" si="6"/>
        <v>6.3003690000000008</v>
      </c>
      <c r="AR35" s="143">
        <f t="shared" si="6"/>
        <v>8.3615509999999986</v>
      </c>
      <c r="AS35" s="143">
        <f t="shared" si="6"/>
        <v>5.556438</v>
      </c>
      <c r="AT35" s="143">
        <f t="shared" si="6"/>
        <v>4.4842019999999998</v>
      </c>
      <c r="AU35" s="143">
        <f t="shared" si="6"/>
        <v>3.7522310000000001</v>
      </c>
      <c r="AV35" s="143">
        <f t="shared" si="6"/>
        <v>3.9110669999999996</v>
      </c>
      <c r="AW35" s="143">
        <f t="shared" si="6"/>
        <v>4.7038289999999998</v>
      </c>
      <c r="AX35" s="143">
        <f t="shared" si="6"/>
        <v>3.1917579999999997</v>
      </c>
      <c r="AY35" s="143">
        <f t="shared" si="6"/>
        <v>3.9139039999999996</v>
      </c>
      <c r="AZ35" s="143">
        <f t="shared" si="6"/>
        <v>4.112209</v>
      </c>
      <c r="BA35" s="143">
        <f t="shared" si="6"/>
        <v>4.5234550000000002</v>
      </c>
      <c r="BB35" s="143">
        <f t="shared" si="6"/>
        <v>4.0410490000000001</v>
      </c>
      <c r="BC35" s="143">
        <f t="shared" si="6"/>
        <v>8.2082750000000004</v>
      </c>
      <c r="BD35" s="143">
        <f t="shared" si="6"/>
        <v>5.3008559999999996</v>
      </c>
      <c r="BE35" s="143">
        <f t="shared" si="6"/>
        <v>6.1976070000000014</v>
      </c>
      <c r="BF35" s="143">
        <f t="shared" si="6"/>
        <v>4.0730040000000001</v>
      </c>
      <c r="BG35" s="143">
        <f t="shared" si="6"/>
        <v>7.0524240000000011</v>
      </c>
      <c r="BH35" s="143">
        <f t="shared" si="6"/>
        <v>5.6942389999999987</v>
      </c>
      <c r="BI35" s="143">
        <f t="shared" si="6"/>
        <v>6.4299090000000003</v>
      </c>
      <c r="BJ35" s="143">
        <f t="shared" si="6"/>
        <v>3.6730269999999998</v>
      </c>
      <c r="BK35" s="143">
        <f t="shared" si="6"/>
        <v>4.6446600000000009</v>
      </c>
      <c r="BL35" s="143">
        <f t="shared" si="6"/>
        <v>4.2345249999999997</v>
      </c>
      <c r="BM35" s="143">
        <f t="shared" si="6"/>
        <v>4.2775939999999997</v>
      </c>
      <c r="BN35" s="143">
        <f t="shared" si="6"/>
        <v>5.9247789999999991</v>
      </c>
      <c r="BO35" s="143">
        <f t="shared" si="6"/>
        <v>6.6919919999999999</v>
      </c>
      <c r="BP35" s="143">
        <f t="shared" ref="BP35:BW35" si="7">SUM(BP21:BP34)</f>
        <v>6.7931450000000009</v>
      </c>
      <c r="BQ35" s="143">
        <f t="shared" si="7"/>
        <v>8.5516030000000018</v>
      </c>
      <c r="BR35" s="143">
        <f t="shared" si="7"/>
        <v>4.9330520000000009</v>
      </c>
      <c r="BS35" s="143">
        <f t="shared" si="7"/>
        <v>4.0387190000000004</v>
      </c>
      <c r="BT35" s="143">
        <f t="shared" si="7"/>
        <v>6.284789</v>
      </c>
      <c r="BU35" s="143">
        <f t="shared" si="7"/>
        <v>4.6592949999999993</v>
      </c>
      <c r="BV35" s="143">
        <f t="shared" si="7"/>
        <v>4.4034789999999999</v>
      </c>
      <c r="BW35" s="143">
        <f t="shared" si="7"/>
        <v>3.3729779999999998</v>
      </c>
      <c r="BX35" s="143">
        <f t="shared" ref="BX35:BY35" si="8">SUM(BX21:BX34)</f>
        <v>4.9530600000000007</v>
      </c>
      <c r="BY35" s="143">
        <f t="shared" si="8"/>
        <v>6.1095620000000004</v>
      </c>
      <c r="BZ35" s="143">
        <f t="shared" ref="BZ35:CA35" si="9">SUM(BZ21:BZ34)</f>
        <v>3.8065019999999992</v>
      </c>
      <c r="CA35" s="143">
        <f t="shared" si="9"/>
        <v>4.908411000000001</v>
      </c>
      <c r="CB35" s="143">
        <f t="shared" ref="CB35:CC35" si="10">SUM(CB21:CB34)</f>
        <v>8.6918860000000002</v>
      </c>
      <c r="CC35" s="143">
        <f t="shared" si="10"/>
        <v>9.5285089999999979</v>
      </c>
      <c r="CD35" s="143">
        <f t="shared" ref="CD35:CE35" si="11">SUM(CD21:CD34)</f>
        <v>4.4203379999999992</v>
      </c>
      <c r="CE35" s="143">
        <f t="shared" si="11"/>
        <v>5.4841619999999986</v>
      </c>
      <c r="CF35" s="10"/>
    </row>
    <row r="36" spans="1:84" x14ac:dyDescent="0.35">
      <c r="A36" s="10"/>
      <c r="B36" s="26"/>
      <c r="C36" s="139"/>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12"/>
      <c r="BW36" s="139"/>
      <c r="BX36" s="139"/>
      <c r="BY36" s="139"/>
      <c r="BZ36" s="139"/>
      <c r="CA36" s="139"/>
      <c r="CB36" s="139"/>
      <c r="CC36" s="139"/>
      <c r="CD36" s="139"/>
      <c r="CE36" s="139"/>
      <c r="CF36" s="10"/>
    </row>
    <row r="37" spans="1:84" x14ac:dyDescent="0.35">
      <c r="A37" s="10"/>
      <c r="B37" s="95" t="s">
        <v>126</v>
      </c>
      <c r="C37" s="143">
        <f>SUM(C35,C19)</f>
        <v>5.274483</v>
      </c>
      <c r="D37" s="143">
        <f t="shared" ref="D37:BJ37" si="12">SUM(D35,D19)</f>
        <v>6.4645010000000003</v>
      </c>
      <c r="E37" s="143">
        <f t="shared" si="12"/>
        <v>9.3566900000000004</v>
      </c>
      <c r="F37" s="143">
        <f t="shared" si="12"/>
        <v>4.7826519999999997</v>
      </c>
      <c r="G37" s="143">
        <f t="shared" si="12"/>
        <v>4.3596329999999988</v>
      </c>
      <c r="H37" s="143">
        <f t="shared" si="12"/>
        <v>7.4363099999999998</v>
      </c>
      <c r="I37" s="143">
        <f t="shared" si="12"/>
        <v>8.6198670000000011</v>
      </c>
      <c r="J37" s="143">
        <f t="shared" si="12"/>
        <v>5.778442000000001</v>
      </c>
      <c r="K37" s="143">
        <f t="shared" si="12"/>
        <v>5.8727499999999981</v>
      </c>
      <c r="L37" s="143">
        <f t="shared" si="12"/>
        <v>6.9839909999999996</v>
      </c>
      <c r="M37" s="143">
        <f t="shared" si="12"/>
        <v>5.7299129999999998</v>
      </c>
      <c r="N37" s="143">
        <f t="shared" si="12"/>
        <v>4.4023309999999993</v>
      </c>
      <c r="O37" s="143">
        <f t="shared" si="12"/>
        <v>5.8592699999999995</v>
      </c>
      <c r="P37" s="143">
        <f t="shared" si="12"/>
        <v>7.0514710000000003</v>
      </c>
      <c r="Q37" s="143">
        <f t="shared" si="12"/>
        <v>5.0773079999999995</v>
      </c>
      <c r="R37" s="143">
        <f t="shared" si="12"/>
        <v>6.0350080000000004</v>
      </c>
      <c r="S37" s="143">
        <f t="shared" si="12"/>
        <v>9.4592080000000003</v>
      </c>
      <c r="T37" s="143">
        <f t="shared" si="12"/>
        <v>10.204263999999998</v>
      </c>
      <c r="U37" s="143">
        <f t="shared" si="12"/>
        <v>9.1238440000000001</v>
      </c>
      <c r="V37" s="143">
        <f t="shared" si="12"/>
        <v>4.8932859999999998</v>
      </c>
      <c r="W37" s="143">
        <f t="shared" si="12"/>
        <v>6.8288310000000001</v>
      </c>
      <c r="X37" s="143">
        <f t="shared" si="12"/>
        <v>5.1414600000000004</v>
      </c>
      <c r="Y37" s="143">
        <f t="shared" si="12"/>
        <v>4.3667030000000002</v>
      </c>
      <c r="Z37" s="143">
        <f t="shared" si="12"/>
        <v>4.839995</v>
      </c>
      <c r="AA37" s="143">
        <f t="shared" si="12"/>
        <v>5.7426279999999998</v>
      </c>
      <c r="AB37" s="143">
        <f t="shared" si="12"/>
        <v>6.1072940000000004</v>
      </c>
      <c r="AC37" s="143">
        <f t="shared" si="12"/>
        <v>3.5385519999999997</v>
      </c>
      <c r="AD37" s="143">
        <f t="shared" si="12"/>
        <v>2.7803879999999994</v>
      </c>
      <c r="AE37" s="143">
        <f t="shared" si="12"/>
        <v>2.5124890000000004</v>
      </c>
      <c r="AF37" s="143">
        <f t="shared" si="12"/>
        <v>5.086347</v>
      </c>
      <c r="AG37" s="143">
        <f t="shared" si="12"/>
        <v>8.3139210000000006</v>
      </c>
      <c r="AH37" s="143">
        <f t="shared" si="12"/>
        <v>4.3966889999999994</v>
      </c>
      <c r="AI37" s="143">
        <f t="shared" si="12"/>
        <v>6.3948989999999988</v>
      </c>
      <c r="AJ37" s="143">
        <f t="shared" si="12"/>
        <v>7.3696700000000002</v>
      </c>
      <c r="AK37" s="143">
        <f t="shared" si="12"/>
        <v>5.4279950000000001</v>
      </c>
      <c r="AL37" s="143">
        <f t="shared" si="12"/>
        <v>3.6941830000000007</v>
      </c>
      <c r="AM37" s="143">
        <f t="shared" si="12"/>
        <v>3.2225529999999996</v>
      </c>
      <c r="AN37" s="143">
        <f t="shared" si="12"/>
        <v>3.8846119999999997</v>
      </c>
      <c r="AO37" s="143">
        <f t="shared" si="12"/>
        <v>4.7049050000000001</v>
      </c>
      <c r="AP37" s="143">
        <f t="shared" si="12"/>
        <v>4.9079619999999995</v>
      </c>
      <c r="AQ37" s="143">
        <f t="shared" si="12"/>
        <v>6.5010870000000009</v>
      </c>
      <c r="AR37" s="143">
        <f t="shared" si="12"/>
        <v>8.6493239999999982</v>
      </c>
      <c r="AS37" s="143">
        <f t="shared" si="12"/>
        <v>5.6729060000000002</v>
      </c>
      <c r="AT37" s="143">
        <f t="shared" si="12"/>
        <v>4.7037870000000002</v>
      </c>
      <c r="AU37" s="143">
        <f t="shared" si="12"/>
        <v>4.0251850000000005</v>
      </c>
      <c r="AV37" s="143">
        <f t="shared" si="12"/>
        <v>4.1966639999999993</v>
      </c>
      <c r="AW37" s="143">
        <f t="shared" si="12"/>
        <v>4.8967200000000002</v>
      </c>
      <c r="AX37" s="143">
        <f t="shared" si="12"/>
        <v>3.4170409999999998</v>
      </c>
      <c r="AY37" s="143">
        <f t="shared" si="12"/>
        <v>4.0692639999999995</v>
      </c>
      <c r="AZ37" s="143">
        <f t="shared" si="12"/>
        <v>4.3317889999999997</v>
      </c>
      <c r="BA37" s="143">
        <f t="shared" si="12"/>
        <v>4.9677150000000001</v>
      </c>
      <c r="BB37" s="143">
        <f t="shared" si="12"/>
        <v>4.3940739999999998</v>
      </c>
      <c r="BC37" s="143">
        <f t="shared" si="12"/>
        <v>8.7816980000000004</v>
      </c>
      <c r="BD37" s="143">
        <f t="shared" si="12"/>
        <v>5.522691</v>
      </c>
      <c r="BE37" s="143">
        <f t="shared" si="12"/>
        <v>6.8620550000000016</v>
      </c>
      <c r="BF37" s="143">
        <f t="shared" si="12"/>
        <v>4.2849700000000004</v>
      </c>
      <c r="BG37" s="143">
        <f t="shared" si="12"/>
        <v>7.4190600000000009</v>
      </c>
      <c r="BH37" s="143">
        <f t="shared" si="12"/>
        <v>6.1720859999999984</v>
      </c>
      <c r="BI37" s="143">
        <f t="shared" si="12"/>
        <v>7.0214080000000001</v>
      </c>
      <c r="BJ37" s="143">
        <f t="shared" si="12"/>
        <v>4.0844819999999995</v>
      </c>
      <c r="BK37" s="143">
        <f t="shared" ref="BK37:BP37" si="13">SUM(BK35,BK19)</f>
        <v>5.2052440000000004</v>
      </c>
      <c r="BL37" s="143">
        <f t="shared" si="13"/>
        <v>4.8943769999999995</v>
      </c>
      <c r="BM37" s="143">
        <f t="shared" si="13"/>
        <v>5.3653329999999997</v>
      </c>
      <c r="BN37" s="143">
        <f t="shared" si="13"/>
        <v>6.5407409999999988</v>
      </c>
      <c r="BO37" s="143">
        <f t="shared" si="13"/>
        <v>7.2815690000000002</v>
      </c>
      <c r="BP37" s="143">
        <f t="shared" si="13"/>
        <v>7.5466250000000006</v>
      </c>
      <c r="BQ37" s="143">
        <f t="shared" ref="BQ37:BR37" si="14">SUM(BQ35,BQ19)</f>
        <v>8.9691120000000026</v>
      </c>
      <c r="BR37" s="143">
        <f t="shared" si="14"/>
        <v>5.7386680000000005</v>
      </c>
      <c r="BS37" s="143">
        <f t="shared" ref="BS37:BT37" si="15">SUM(BS35,BS19)</f>
        <v>4.7084840000000003</v>
      </c>
      <c r="BT37" s="143">
        <f t="shared" si="15"/>
        <v>7.2426159999999999</v>
      </c>
      <c r="BU37" s="143">
        <f t="shared" ref="BU37:BW37" si="16">SUM(BU35,BU19)</f>
        <v>5.5413289999999993</v>
      </c>
      <c r="BV37" s="149">
        <f t="shared" si="16"/>
        <v>4.9943169999999997</v>
      </c>
      <c r="BW37" s="143">
        <f t="shared" si="16"/>
        <v>4.053928</v>
      </c>
      <c r="BX37" s="143">
        <f t="shared" ref="BX37:BY37" si="17">SUM(BX35,BX19)</f>
        <v>5.6505680000000007</v>
      </c>
      <c r="BY37" s="143">
        <f t="shared" si="17"/>
        <v>6.7143600000000001</v>
      </c>
      <c r="BZ37" s="143">
        <f t="shared" ref="BZ37:CA37" si="18">SUM(BZ35,BZ19)</f>
        <v>4.4411249999999995</v>
      </c>
      <c r="CA37" s="143">
        <f t="shared" si="18"/>
        <v>5.6238540000000015</v>
      </c>
      <c r="CB37" s="143">
        <f t="shared" ref="CB37:CC37" si="19">SUM(CB35,CB19)</f>
        <v>9.5293600000000005</v>
      </c>
      <c r="CC37" s="143">
        <f t="shared" si="19"/>
        <v>10.248979999999998</v>
      </c>
      <c r="CD37" s="143">
        <f t="shared" ref="CD37:CE37" si="20">SUM(CD35,CD19)</f>
        <v>5.3067669999999989</v>
      </c>
      <c r="CE37" s="143">
        <f t="shared" si="20"/>
        <v>6.2542019999999985</v>
      </c>
      <c r="CF37" s="10"/>
    </row>
    <row r="38" spans="1:84" x14ac:dyDescent="0.35">
      <c r="A38" s="10"/>
      <c r="B38" s="26"/>
      <c r="C38" s="139"/>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12"/>
      <c r="BW38" s="139"/>
      <c r="BX38" s="139"/>
      <c r="BY38" s="139"/>
      <c r="BZ38" s="139"/>
      <c r="CA38" s="139"/>
      <c r="CB38" s="139"/>
      <c r="CC38" s="139"/>
      <c r="CD38" s="139"/>
      <c r="CE38" s="139"/>
      <c r="CF38" s="10"/>
    </row>
    <row r="39" spans="1:84" x14ac:dyDescent="0.35">
      <c r="A39" s="10"/>
      <c r="B39" s="95" t="s">
        <v>131</v>
      </c>
      <c r="C39" s="143">
        <v>1.2074780000000001</v>
      </c>
      <c r="D39" s="143">
        <v>1.241168</v>
      </c>
      <c r="E39" s="143">
        <v>4.117642</v>
      </c>
      <c r="F39" s="143">
        <v>2.2320099999999998</v>
      </c>
      <c r="G39" s="143">
        <v>1.1846270000000001</v>
      </c>
      <c r="H39" s="143">
        <v>2.2133370000000001</v>
      </c>
      <c r="I39" s="143">
        <v>1.8500660000000002</v>
      </c>
      <c r="J39" s="143">
        <v>1.61358</v>
      </c>
      <c r="K39" s="143">
        <v>2.8621179999999997</v>
      </c>
      <c r="L39" s="143">
        <v>4.4418409999999993</v>
      </c>
      <c r="M39" s="143">
        <v>4.0363619999999996</v>
      </c>
      <c r="N39" s="143">
        <v>2.1931279999999997</v>
      </c>
      <c r="O39" s="143">
        <v>1.1132029999999999</v>
      </c>
      <c r="P39" s="143">
        <v>1.185063</v>
      </c>
      <c r="Q39" s="143">
        <v>3.1201910000000002</v>
      </c>
      <c r="R39" s="143">
        <v>1.1233209999999998</v>
      </c>
      <c r="S39" s="143">
        <v>1.8587039999999999</v>
      </c>
      <c r="T39" s="143">
        <v>0.99359400000000009</v>
      </c>
      <c r="U39" s="143">
        <v>1.9198059999999999</v>
      </c>
      <c r="V39" s="143">
        <v>2.7174049999999998</v>
      </c>
      <c r="W39" s="143">
        <v>0.49499699999999996</v>
      </c>
      <c r="X39" s="143">
        <v>5.3157620000000003</v>
      </c>
      <c r="Y39" s="143">
        <v>1.9494940000000001</v>
      </c>
      <c r="Z39" s="143">
        <v>1.6235379999999997</v>
      </c>
      <c r="AA39" s="143">
        <v>1.6421959999999998</v>
      </c>
      <c r="AB39" s="143">
        <v>2.0175579999999997</v>
      </c>
      <c r="AC39" s="143">
        <v>0.39057700000000001</v>
      </c>
      <c r="AD39" s="143">
        <v>0.297321</v>
      </c>
      <c r="AE39" s="143">
        <v>0.74698699999999996</v>
      </c>
      <c r="AF39" s="143">
        <v>4.0831920000000004</v>
      </c>
      <c r="AG39" s="143">
        <v>0.58417300000000005</v>
      </c>
      <c r="AH39" s="143">
        <v>1.7038369999999998</v>
      </c>
      <c r="AI39" s="143">
        <v>1.615766</v>
      </c>
      <c r="AJ39" s="143">
        <v>2.8684059999999998</v>
      </c>
      <c r="AK39" s="143">
        <v>1.616849</v>
      </c>
      <c r="AL39" s="143">
        <v>3.5274100000000002</v>
      </c>
      <c r="AM39" s="143">
        <v>0.51815100000000003</v>
      </c>
      <c r="AN39" s="143">
        <v>0.71302899999999991</v>
      </c>
      <c r="AO39" s="143">
        <v>0.99284100000000008</v>
      </c>
      <c r="AP39" s="143">
        <v>2.6224439999999998</v>
      </c>
      <c r="AQ39" s="143">
        <v>1.338198</v>
      </c>
      <c r="AR39" s="143">
        <v>1.1568230000000002</v>
      </c>
      <c r="AS39" s="143">
        <v>1.7332960000000002</v>
      </c>
      <c r="AT39" s="143">
        <v>2.0902210000000001</v>
      </c>
      <c r="AU39" s="143">
        <v>2.659573</v>
      </c>
      <c r="AV39" s="143">
        <v>3.7353750000000003</v>
      </c>
      <c r="AW39" s="143">
        <v>1.5798860000000001</v>
      </c>
      <c r="AX39" s="143">
        <v>1.93163</v>
      </c>
      <c r="AY39" s="143">
        <v>1.004921</v>
      </c>
      <c r="AZ39" s="143">
        <v>2.7792300000000001</v>
      </c>
      <c r="BA39" s="143">
        <v>1.3139479999999999</v>
      </c>
      <c r="BB39" s="143">
        <v>2.5381220000000004</v>
      </c>
      <c r="BC39" s="143">
        <v>2.2887900000000001</v>
      </c>
      <c r="BD39" s="143">
        <v>1.3997120000000001</v>
      </c>
      <c r="BE39" s="143">
        <v>0.93989400000000001</v>
      </c>
      <c r="BF39" s="143">
        <v>3.0216669999999994</v>
      </c>
      <c r="BG39" s="143">
        <v>3.3101040000000004</v>
      </c>
      <c r="BH39" s="143">
        <v>0.95999100000000004</v>
      </c>
      <c r="BI39" s="143">
        <v>5.8172319999999988</v>
      </c>
      <c r="BJ39" s="143">
        <v>2.9175249999999999</v>
      </c>
      <c r="BK39" s="143">
        <v>1.7617720000000001</v>
      </c>
      <c r="BL39" s="143">
        <v>1.7731239999999999</v>
      </c>
      <c r="BM39" s="143">
        <v>1.349234</v>
      </c>
      <c r="BN39" s="143">
        <v>0.98133700000000001</v>
      </c>
      <c r="BO39" s="143">
        <v>2.6298580000000005</v>
      </c>
      <c r="BP39" s="143">
        <v>1.026734</v>
      </c>
      <c r="BQ39" s="143">
        <v>0.75301499999999999</v>
      </c>
      <c r="BR39" s="143">
        <v>1.286837</v>
      </c>
      <c r="BS39" s="143">
        <v>0.58220700000000003</v>
      </c>
      <c r="BT39" s="143">
        <v>3.8832950000000004</v>
      </c>
      <c r="BU39" s="143">
        <v>2.3171360000000001</v>
      </c>
      <c r="BV39" s="149">
        <v>2.3909819999999997</v>
      </c>
      <c r="BW39" s="143">
        <v>0.69593500000000008</v>
      </c>
      <c r="BX39" s="143">
        <v>0.27560200000000001</v>
      </c>
      <c r="BY39" s="143">
        <v>0.69153900000000001</v>
      </c>
      <c r="BZ39" s="143">
        <v>1.0754640000000002</v>
      </c>
      <c r="CA39" s="143">
        <v>1.5871919999999999</v>
      </c>
      <c r="CB39" s="143">
        <v>1.7154530000000001</v>
      </c>
      <c r="CC39" s="143">
        <v>1.0858970000000001</v>
      </c>
      <c r="CD39" s="143">
        <v>0.85715600000000003</v>
      </c>
      <c r="CE39" s="143">
        <v>0.75896300000000005</v>
      </c>
      <c r="CF39" s="10"/>
    </row>
    <row r="40" spans="1:84" x14ac:dyDescent="0.35">
      <c r="A40" s="10"/>
      <c r="B40" s="96" t="s">
        <v>127</v>
      </c>
      <c r="C40" s="150">
        <v>0.95062000000000002</v>
      </c>
      <c r="D40" s="150">
        <v>0.9272109999999999</v>
      </c>
      <c r="E40" s="150">
        <v>1.4664379999999999</v>
      </c>
      <c r="F40" s="150">
        <v>2.1773690000000001</v>
      </c>
      <c r="G40" s="150">
        <v>3.6478680000000003</v>
      </c>
      <c r="H40" s="150">
        <v>1.3267440000000001</v>
      </c>
      <c r="I40" s="150">
        <v>0.74620600000000004</v>
      </c>
      <c r="J40" s="150">
        <v>0.73843900000000007</v>
      </c>
      <c r="K40" s="150">
        <v>1.727562</v>
      </c>
      <c r="L40" s="150">
        <v>1.653743</v>
      </c>
      <c r="M40" s="150">
        <v>1.5717589999999999</v>
      </c>
      <c r="N40" s="150">
        <v>3.1630950000000002</v>
      </c>
      <c r="O40" s="150">
        <v>3.0032570000000005</v>
      </c>
      <c r="P40" s="150">
        <v>2.5765700000000002</v>
      </c>
      <c r="Q40" s="150">
        <v>2.6456</v>
      </c>
      <c r="R40" s="150">
        <v>3.9095589999999993</v>
      </c>
      <c r="S40" s="150">
        <v>4.7233039999999997</v>
      </c>
      <c r="T40" s="150">
        <v>2.0509719999999998</v>
      </c>
      <c r="U40" s="150">
        <v>4.5407640000000002</v>
      </c>
      <c r="V40" s="150">
        <v>2.4351259999999999</v>
      </c>
      <c r="W40" s="150">
        <v>1.1734959999999999</v>
      </c>
      <c r="X40" s="150">
        <v>3.7021279999999996</v>
      </c>
      <c r="Y40" s="150">
        <v>2.993973</v>
      </c>
      <c r="Z40" s="150">
        <v>4.7203909999999993</v>
      </c>
      <c r="AA40" s="150">
        <v>1.7971269999999999</v>
      </c>
      <c r="AB40" s="150">
        <v>3.2540059999999995</v>
      </c>
      <c r="AC40" s="150">
        <v>1.6918839999999999</v>
      </c>
      <c r="AD40" s="150">
        <v>0.417572</v>
      </c>
      <c r="AE40" s="150">
        <v>1.6343689999999997</v>
      </c>
      <c r="AF40" s="150">
        <v>3.4642760000000004</v>
      </c>
      <c r="AG40" s="150">
        <v>3.0684599999999995</v>
      </c>
      <c r="AH40" s="150">
        <v>3.8797519999999999</v>
      </c>
      <c r="AI40" s="150">
        <v>6.1684320000000001</v>
      </c>
      <c r="AJ40" s="150">
        <v>4.1621489999999994</v>
      </c>
      <c r="AK40" s="150">
        <v>3.4088629999999998</v>
      </c>
      <c r="AL40" s="150">
        <v>2.5912159999999997</v>
      </c>
      <c r="AM40" s="150">
        <v>3.149724</v>
      </c>
      <c r="AN40" s="150">
        <v>1.849844</v>
      </c>
      <c r="AO40" s="150">
        <v>2.5262289999999998</v>
      </c>
      <c r="AP40" s="150">
        <v>4.512112000000001</v>
      </c>
      <c r="AQ40" s="150">
        <v>7.9315310000000006</v>
      </c>
      <c r="AR40" s="150">
        <v>8.9469379999999994</v>
      </c>
      <c r="AS40" s="150">
        <v>9.334657</v>
      </c>
      <c r="AT40" s="150">
        <v>6.4367250000000009</v>
      </c>
      <c r="AU40" s="150">
        <v>8.7305869999999999</v>
      </c>
      <c r="AV40" s="150">
        <v>7.8080789999999993</v>
      </c>
      <c r="AW40" s="150">
        <v>8.6509910000000012</v>
      </c>
      <c r="AX40" s="150">
        <v>8.0494029999999999</v>
      </c>
      <c r="AY40" s="150">
        <v>3.7771399999999997</v>
      </c>
      <c r="AZ40" s="150">
        <v>7.2893959999999991</v>
      </c>
      <c r="BA40" s="150">
        <v>9.0039920000000002</v>
      </c>
      <c r="BB40" s="150">
        <v>6.8885520000000007</v>
      </c>
      <c r="BC40" s="150">
        <v>9.236244000000001</v>
      </c>
      <c r="BD40" s="150">
        <v>9.4285569999999996</v>
      </c>
      <c r="BE40" s="150">
        <v>6.4542499999999992</v>
      </c>
      <c r="BF40" s="150">
        <v>7.5470709999999999</v>
      </c>
      <c r="BG40" s="150">
        <v>8.4406959999999991</v>
      </c>
      <c r="BH40" s="150">
        <v>7.9873529999999997</v>
      </c>
      <c r="BI40" s="150">
        <v>9.9202119999999994</v>
      </c>
      <c r="BJ40" s="150">
        <v>5.4103599999999998</v>
      </c>
      <c r="BK40" s="150">
        <v>7.3352349999999999</v>
      </c>
      <c r="BL40" s="150">
        <v>7.3016360000000002</v>
      </c>
      <c r="BM40" s="150">
        <v>11.980627999999999</v>
      </c>
      <c r="BN40" s="150">
        <v>6.8714509999999995</v>
      </c>
      <c r="BO40" s="150">
        <v>9.5502000000000002</v>
      </c>
      <c r="BP40" s="150">
        <v>6.3492980000000001</v>
      </c>
      <c r="BQ40" s="150">
        <v>9.3136369999999999</v>
      </c>
      <c r="BR40" s="150">
        <v>8.7840380000000007</v>
      </c>
      <c r="BS40" s="150">
        <v>8.2075259999999997</v>
      </c>
      <c r="BT40" s="150">
        <v>9.4213360000000002</v>
      </c>
      <c r="BU40" s="150">
        <v>11.589931</v>
      </c>
      <c r="BV40" s="151">
        <v>7.2356349999999994</v>
      </c>
      <c r="BW40" s="150">
        <v>8.5759690000000006</v>
      </c>
      <c r="BX40" s="150">
        <v>11.66966</v>
      </c>
      <c r="BY40" s="150">
        <v>8.9923859999999998</v>
      </c>
      <c r="BZ40" s="150">
        <v>8.9357839999999999</v>
      </c>
      <c r="CA40" s="150">
        <v>10.455672</v>
      </c>
      <c r="CB40" s="150">
        <v>7.7878569999999998</v>
      </c>
      <c r="CC40" s="150">
        <v>12.216259000000001</v>
      </c>
      <c r="CD40" s="150">
        <v>16.282852000000002</v>
      </c>
      <c r="CE40" s="150">
        <v>9.0217460000000003</v>
      </c>
      <c r="CF40" s="10"/>
    </row>
    <row r="41" spans="1:84" x14ac:dyDescent="0.35">
      <c r="A41" s="10"/>
      <c r="B41" s="28"/>
      <c r="C41" s="140"/>
      <c r="D41" s="140"/>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14"/>
      <c r="BW41" s="140"/>
      <c r="BX41" s="140"/>
      <c r="BY41" s="140"/>
      <c r="BZ41" s="140"/>
      <c r="CA41" s="140"/>
      <c r="CB41" s="140"/>
      <c r="CC41" s="140"/>
      <c r="CD41" s="140"/>
      <c r="CE41" s="140"/>
      <c r="CF41" s="10"/>
    </row>
    <row r="42" spans="1:84" x14ac:dyDescent="0.35">
      <c r="A42" s="10"/>
      <c r="B42" s="31" t="s">
        <v>128</v>
      </c>
      <c r="C42" s="142">
        <f t="shared" ref="C42:BN42" si="21">SUM(C39:C40,C37)</f>
        <v>7.4325809999999999</v>
      </c>
      <c r="D42" s="142">
        <f t="shared" si="21"/>
        <v>8.6328800000000001</v>
      </c>
      <c r="E42" s="142">
        <f t="shared" si="21"/>
        <v>14.940770000000001</v>
      </c>
      <c r="F42" s="142">
        <f t="shared" si="21"/>
        <v>9.1920310000000001</v>
      </c>
      <c r="G42" s="142">
        <f t="shared" si="21"/>
        <v>9.1921280000000003</v>
      </c>
      <c r="H42" s="142">
        <f t="shared" si="21"/>
        <v>10.976391</v>
      </c>
      <c r="I42" s="142">
        <f t="shared" si="21"/>
        <v>11.216139000000002</v>
      </c>
      <c r="J42" s="142">
        <f t="shared" si="21"/>
        <v>8.1304610000000004</v>
      </c>
      <c r="K42" s="142">
        <f t="shared" si="21"/>
        <v>10.462429999999998</v>
      </c>
      <c r="L42" s="142">
        <f t="shared" si="21"/>
        <v>13.079574999999998</v>
      </c>
      <c r="M42" s="142">
        <f t="shared" si="21"/>
        <v>11.338034</v>
      </c>
      <c r="N42" s="142">
        <f t="shared" si="21"/>
        <v>9.7585540000000002</v>
      </c>
      <c r="O42" s="142">
        <f t="shared" si="21"/>
        <v>9.9757299999999987</v>
      </c>
      <c r="P42" s="142">
        <f t="shared" si="21"/>
        <v>10.813104000000001</v>
      </c>
      <c r="Q42" s="142">
        <f t="shared" si="21"/>
        <v>10.843098999999999</v>
      </c>
      <c r="R42" s="142">
        <f t="shared" si="21"/>
        <v>11.067888</v>
      </c>
      <c r="S42" s="142">
        <f t="shared" si="21"/>
        <v>16.041215999999999</v>
      </c>
      <c r="T42" s="142">
        <f t="shared" si="21"/>
        <v>13.248829999999998</v>
      </c>
      <c r="U42" s="142">
        <f t="shared" si="21"/>
        <v>15.584414000000001</v>
      </c>
      <c r="V42" s="142">
        <f t="shared" si="21"/>
        <v>10.045817</v>
      </c>
      <c r="W42" s="142">
        <f t="shared" si="21"/>
        <v>8.497323999999999</v>
      </c>
      <c r="X42" s="142">
        <f t="shared" si="21"/>
        <v>14.15935</v>
      </c>
      <c r="Y42" s="142">
        <f t="shared" si="21"/>
        <v>9.3101699999999994</v>
      </c>
      <c r="Z42" s="142">
        <f t="shared" si="21"/>
        <v>11.183923999999999</v>
      </c>
      <c r="AA42" s="142">
        <f t="shared" si="21"/>
        <v>9.1819509999999998</v>
      </c>
      <c r="AB42" s="142">
        <f t="shared" si="21"/>
        <v>11.378858000000001</v>
      </c>
      <c r="AC42" s="142">
        <f t="shared" si="21"/>
        <v>5.6210129999999996</v>
      </c>
      <c r="AD42" s="142">
        <f t="shared" si="21"/>
        <v>3.4952809999999994</v>
      </c>
      <c r="AE42" s="142">
        <f t="shared" si="21"/>
        <v>4.8938450000000007</v>
      </c>
      <c r="AF42" s="142">
        <f t="shared" si="21"/>
        <v>12.633815</v>
      </c>
      <c r="AG42" s="142">
        <f t="shared" si="21"/>
        <v>11.966554</v>
      </c>
      <c r="AH42" s="142">
        <f t="shared" si="21"/>
        <v>9.9802779999999984</v>
      </c>
      <c r="AI42" s="142">
        <f t="shared" si="21"/>
        <v>14.179096999999999</v>
      </c>
      <c r="AJ42" s="142">
        <f t="shared" si="21"/>
        <v>14.400224999999999</v>
      </c>
      <c r="AK42" s="142">
        <f t="shared" si="21"/>
        <v>10.453707</v>
      </c>
      <c r="AL42" s="142">
        <f t="shared" si="21"/>
        <v>9.8128090000000014</v>
      </c>
      <c r="AM42" s="142">
        <f t="shared" si="21"/>
        <v>6.890428</v>
      </c>
      <c r="AN42" s="142">
        <f t="shared" si="21"/>
        <v>6.4474849999999995</v>
      </c>
      <c r="AO42" s="142">
        <f t="shared" si="21"/>
        <v>8.2239749999999994</v>
      </c>
      <c r="AP42" s="142">
        <f t="shared" si="21"/>
        <v>12.042518000000001</v>
      </c>
      <c r="AQ42" s="142">
        <f t="shared" si="21"/>
        <v>15.770816</v>
      </c>
      <c r="AR42" s="142">
        <f t="shared" si="21"/>
        <v>18.753084999999999</v>
      </c>
      <c r="AS42" s="142">
        <f t="shared" si="21"/>
        <v>16.740859</v>
      </c>
      <c r="AT42" s="142">
        <f t="shared" si="21"/>
        <v>13.230733000000001</v>
      </c>
      <c r="AU42" s="142">
        <f t="shared" si="21"/>
        <v>15.415345</v>
      </c>
      <c r="AV42" s="142">
        <f t="shared" si="21"/>
        <v>15.740117999999999</v>
      </c>
      <c r="AW42" s="142">
        <f t="shared" si="21"/>
        <v>15.127597000000002</v>
      </c>
      <c r="AX42" s="142">
        <f t="shared" si="21"/>
        <v>13.398073999999999</v>
      </c>
      <c r="AY42" s="142">
        <f t="shared" si="21"/>
        <v>8.8513249999999992</v>
      </c>
      <c r="AZ42" s="142">
        <f t="shared" si="21"/>
        <v>14.400414999999999</v>
      </c>
      <c r="BA42" s="142">
        <f t="shared" si="21"/>
        <v>15.285655</v>
      </c>
      <c r="BB42" s="142">
        <f t="shared" si="21"/>
        <v>13.820748000000002</v>
      </c>
      <c r="BC42" s="142">
        <f t="shared" si="21"/>
        <v>20.306732000000004</v>
      </c>
      <c r="BD42" s="142">
        <f t="shared" si="21"/>
        <v>16.350960000000001</v>
      </c>
      <c r="BE42" s="142">
        <f t="shared" si="21"/>
        <v>14.256199000000001</v>
      </c>
      <c r="BF42" s="142">
        <f t="shared" si="21"/>
        <v>14.853708000000001</v>
      </c>
      <c r="BG42" s="142">
        <f t="shared" si="21"/>
        <v>19.16986</v>
      </c>
      <c r="BH42" s="142">
        <f t="shared" si="21"/>
        <v>15.119429999999998</v>
      </c>
      <c r="BI42" s="142">
        <f t="shared" si="21"/>
        <v>22.758851999999997</v>
      </c>
      <c r="BJ42" s="142">
        <f t="shared" si="21"/>
        <v>12.412367</v>
      </c>
      <c r="BK42" s="142">
        <f t="shared" si="21"/>
        <v>14.302251</v>
      </c>
      <c r="BL42" s="142">
        <f t="shared" si="21"/>
        <v>13.969137</v>
      </c>
      <c r="BM42" s="142">
        <f t="shared" si="21"/>
        <v>18.695194999999998</v>
      </c>
      <c r="BN42" s="142">
        <f t="shared" si="21"/>
        <v>14.393528999999997</v>
      </c>
      <c r="BO42" s="142">
        <f t="shared" ref="BO42:BW42" si="22">SUM(BO39:BO40,BO37)</f>
        <v>19.461627</v>
      </c>
      <c r="BP42" s="142">
        <f t="shared" si="22"/>
        <v>14.922657000000001</v>
      </c>
      <c r="BQ42" s="142">
        <f t="shared" si="22"/>
        <v>19.035764</v>
      </c>
      <c r="BR42" s="142">
        <f t="shared" si="22"/>
        <v>15.809543000000001</v>
      </c>
      <c r="BS42" s="142">
        <f t="shared" si="22"/>
        <v>13.498217</v>
      </c>
      <c r="BT42" s="142">
        <f t="shared" si="22"/>
        <v>20.547246999999999</v>
      </c>
      <c r="BU42" s="142">
        <f t="shared" si="22"/>
        <v>19.448395999999999</v>
      </c>
      <c r="BV42" s="142">
        <f t="shared" si="22"/>
        <v>14.620933999999998</v>
      </c>
      <c r="BW42" s="142">
        <f t="shared" si="22"/>
        <v>13.325832000000002</v>
      </c>
      <c r="BX42" s="142">
        <f t="shared" ref="BX42:BY42" si="23">SUM(BX39:BX40,BX37)</f>
        <v>17.595829999999999</v>
      </c>
      <c r="BY42" s="142">
        <f t="shared" si="23"/>
        <v>16.398285000000001</v>
      </c>
      <c r="BZ42" s="142">
        <f t="shared" ref="BZ42:CA42" si="24">SUM(BZ39:BZ40,BZ37)</f>
        <v>14.452373</v>
      </c>
      <c r="CA42" s="142">
        <f t="shared" si="24"/>
        <v>17.666718000000003</v>
      </c>
      <c r="CB42" s="142">
        <f t="shared" ref="CB42:CC42" si="25">SUM(CB39:CB40,CB37)</f>
        <v>19.03267</v>
      </c>
      <c r="CC42" s="142">
        <f t="shared" si="25"/>
        <v>23.551136</v>
      </c>
      <c r="CD42" s="142">
        <f t="shared" ref="CD42:CE42" si="26">SUM(CD39:CD40,CD37)</f>
        <v>22.446775000000002</v>
      </c>
      <c r="CE42" s="142">
        <f t="shared" si="26"/>
        <v>16.034910999999997</v>
      </c>
      <c r="CF42" s="10"/>
    </row>
    <row r="43" spans="1:84" x14ac:dyDescent="0.35">
      <c r="A43" s="10"/>
      <c r="B43" s="65" t="s">
        <v>78</v>
      </c>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70"/>
      <c r="BX43" s="70"/>
      <c r="BY43" s="70"/>
      <c r="BZ43" s="70"/>
      <c r="CA43" s="70"/>
      <c r="CB43" s="70"/>
      <c r="CC43" s="70"/>
      <c r="CD43" s="70"/>
      <c r="CE43" s="70"/>
      <c r="CF43" s="10"/>
    </row>
    <row r="44" spans="1:84" s="3" customFormat="1" ht="6" customHeight="1" x14ac:dyDescent="0.35">
      <c r="A44" s="10"/>
      <c r="B44" s="9"/>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row>
    <row r="45" spans="1:84" x14ac:dyDescent="0.35">
      <c r="A45" s="10"/>
      <c r="B45" s="36" t="s">
        <v>129</v>
      </c>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c r="BV45" s="153"/>
      <c r="BW45" s="153"/>
      <c r="BX45" s="153"/>
      <c r="BY45" s="153"/>
      <c r="BZ45" s="153"/>
      <c r="CA45" s="153"/>
      <c r="CB45" s="153"/>
      <c r="CC45" s="153"/>
      <c r="CD45" s="153"/>
      <c r="CE45" s="153"/>
      <c r="CF45" s="10"/>
    </row>
    <row r="46" spans="1:84" x14ac:dyDescent="0.35">
      <c r="A46" s="10"/>
      <c r="B46" s="36" t="s">
        <v>144</v>
      </c>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131"/>
      <c r="AZ46" s="131"/>
      <c r="BA46" s="131"/>
      <c r="BB46" s="131"/>
      <c r="BC46" s="131"/>
      <c r="BD46" s="131"/>
      <c r="BE46" s="131"/>
      <c r="BF46" s="131"/>
      <c r="BG46" s="131"/>
      <c r="BH46" s="131"/>
      <c r="BI46" s="131"/>
      <c r="BJ46" s="131"/>
      <c r="BK46" s="131"/>
      <c r="BL46" s="131"/>
      <c r="BM46" s="131"/>
      <c r="BN46" s="131"/>
      <c r="BO46" s="131"/>
      <c r="BP46" s="131"/>
      <c r="BQ46" s="131"/>
      <c r="BR46" s="131"/>
      <c r="BS46" s="131"/>
      <c r="BT46" s="131"/>
      <c r="BU46" s="131"/>
      <c r="BV46" s="131"/>
      <c r="BW46" s="131"/>
      <c r="BX46" s="131"/>
      <c r="BY46" s="131"/>
      <c r="BZ46" s="131"/>
      <c r="CA46" s="131"/>
      <c r="CB46" s="131"/>
      <c r="CC46" s="131"/>
      <c r="CD46" s="131"/>
      <c r="CE46" s="131"/>
      <c r="CF46" s="10"/>
    </row>
    <row r="47" spans="1:84" x14ac:dyDescent="0.35">
      <c r="A47" s="10"/>
      <c r="B47" s="36" t="s">
        <v>121</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154"/>
      <c r="AZ47" s="154"/>
      <c r="BA47" s="154"/>
      <c r="BB47" s="154"/>
      <c r="BC47" s="154"/>
      <c r="BD47" s="154"/>
      <c r="BE47" s="154"/>
      <c r="BF47" s="154"/>
      <c r="BG47" s="154"/>
      <c r="BH47" s="154"/>
      <c r="BI47" s="154"/>
      <c r="BJ47" s="154"/>
      <c r="BK47" s="154"/>
      <c r="BL47" s="154"/>
      <c r="BM47" s="154"/>
      <c r="BN47" s="154"/>
      <c r="BO47" s="154"/>
      <c r="BP47" s="154"/>
      <c r="BQ47" s="154"/>
      <c r="BR47" s="154"/>
      <c r="BS47" s="154"/>
      <c r="BT47" s="154"/>
      <c r="BU47" s="154"/>
      <c r="BV47" s="154"/>
      <c r="BW47" s="154"/>
      <c r="BX47" s="154"/>
      <c r="BY47" s="154"/>
      <c r="BZ47" s="154"/>
      <c r="CA47" s="154"/>
      <c r="CB47" s="154"/>
      <c r="CC47" s="154"/>
      <c r="CD47" s="154"/>
      <c r="CE47" s="154"/>
      <c r="CF47" s="10"/>
    </row>
    <row r="48" spans="1:84" x14ac:dyDescent="0.35">
      <c r="A48" s="10"/>
      <c r="B48" s="36" t="s">
        <v>122</v>
      </c>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8"/>
      <c r="AZ48" s="8"/>
      <c r="BA48" s="8"/>
      <c r="BB48" s="8"/>
      <c r="BC48" s="8"/>
      <c r="BD48" s="8"/>
      <c r="BE48" s="8"/>
      <c r="BF48" s="8"/>
      <c r="BG48" s="8"/>
      <c r="BH48" s="8"/>
      <c r="BI48" s="8"/>
      <c r="BJ48" s="8"/>
      <c r="BK48" s="8"/>
      <c r="BL48" s="8"/>
      <c r="BM48" s="8"/>
      <c r="BN48" s="8"/>
      <c r="BO48" s="8"/>
      <c r="BP48" s="8"/>
      <c r="BQ48" s="8"/>
      <c r="BR48" s="8"/>
      <c r="BS48" s="8"/>
      <c r="BT48" s="8"/>
      <c r="BU48" s="8"/>
      <c r="BV48" s="8"/>
      <c r="BW48" s="8"/>
      <c r="BX48" s="8"/>
      <c r="BY48" s="8"/>
      <c r="BZ48" s="8"/>
      <c r="CA48" s="8"/>
      <c r="CB48" s="8"/>
      <c r="CC48" s="8"/>
      <c r="CD48" s="8"/>
      <c r="CE48" s="8"/>
      <c r="CF48" s="10"/>
    </row>
    <row r="49" spans="1:84" s="3" customFormat="1" x14ac:dyDescent="0.35">
      <c r="A49" s="10"/>
      <c r="B49" s="36" t="s">
        <v>133</v>
      </c>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8"/>
      <c r="AZ49" s="8"/>
      <c r="BA49" s="8"/>
      <c r="BB49" s="8"/>
      <c r="BC49" s="8"/>
      <c r="BD49" s="8"/>
      <c r="BE49" s="8"/>
      <c r="BF49" s="8"/>
      <c r="BG49" s="8"/>
      <c r="BH49" s="8"/>
      <c r="BI49" s="8"/>
      <c r="BJ49" s="8"/>
      <c r="BK49" s="8"/>
      <c r="BL49" s="8"/>
      <c r="BM49" s="8"/>
      <c r="BN49" s="8"/>
      <c r="BO49" s="8"/>
      <c r="BP49" s="8"/>
      <c r="BQ49" s="8"/>
      <c r="BR49" s="8"/>
      <c r="BS49" s="8"/>
      <c r="BT49" s="8"/>
      <c r="BU49" s="8"/>
      <c r="BV49" s="8"/>
      <c r="BW49" s="8"/>
      <c r="BX49" s="8"/>
      <c r="BY49" s="8"/>
      <c r="BZ49" s="8"/>
      <c r="CA49" s="8"/>
      <c r="CB49" s="8"/>
      <c r="CC49" s="8"/>
      <c r="CD49" s="8"/>
      <c r="CE49" s="8"/>
      <c r="CF49" s="8"/>
    </row>
    <row r="50" spans="1:84" x14ac:dyDescent="0.35">
      <c r="A50" s="10"/>
      <c r="B50" s="6"/>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8"/>
      <c r="AZ50" s="8"/>
      <c r="BA50" s="8"/>
      <c r="BB50" s="8"/>
      <c r="BC50" s="8"/>
      <c r="BD50" s="8"/>
      <c r="BE50" s="8"/>
      <c r="BF50" s="8"/>
      <c r="BG50" s="8"/>
      <c r="BH50" s="8"/>
      <c r="BI50" s="8"/>
      <c r="BJ50" s="8"/>
      <c r="BK50" s="8"/>
      <c r="BL50" s="8"/>
      <c r="BM50" s="8"/>
      <c r="BN50" s="8"/>
      <c r="BO50" s="8"/>
      <c r="BP50" s="8"/>
      <c r="BQ50" s="8"/>
      <c r="BR50" s="8"/>
      <c r="BS50" s="8"/>
      <c r="BT50" s="8"/>
      <c r="BU50" s="8"/>
      <c r="BV50" s="8"/>
      <c r="BW50" s="8"/>
      <c r="BX50" s="8"/>
      <c r="BY50" s="8"/>
      <c r="BZ50" s="8"/>
      <c r="CA50" s="8"/>
      <c r="CB50" s="8"/>
      <c r="CC50" s="8"/>
      <c r="CD50" s="8"/>
      <c r="CE50" s="8"/>
      <c r="CF50" s="10"/>
    </row>
    <row r="51" spans="1:84" x14ac:dyDescent="0.35">
      <c r="A51" s="10"/>
      <c r="B51" s="6"/>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8"/>
      <c r="AZ51" s="8"/>
      <c r="BA51" s="8"/>
      <c r="BB51" s="8"/>
      <c r="BC51" s="8"/>
      <c r="BD51" s="8"/>
      <c r="BE51" s="8"/>
      <c r="BF51" s="8"/>
      <c r="BG51" s="8"/>
      <c r="BH51" s="8"/>
      <c r="BI51" s="8"/>
      <c r="BJ51" s="8"/>
      <c r="BK51" s="8"/>
      <c r="BL51" s="8"/>
      <c r="BM51" s="8"/>
      <c r="BN51" s="8"/>
      <c r="BO51" s="8"/>
      <c r="BP51" s="8"/>
      <c r="BQ51" s="8"/>
      <c r="BR51" s="8"/>
      <c r="BS51" s="8"/>
      <c r="BT51" s="8"/>
      <c r="BU51" s="8"/>
      <c r="BV51" s="8"/>
      <c r="BW51" s="8"/>
      <c r="BX51" s="8"/>
      <c r="BY51" s="8"/>
      <c r="BZ51" s="8"/>
      <c r="CA51" s="8"/>
      <c r="CB51" s="8"/>
      <c r="CC51" s="8"/>
      <c r="CD51" s="8"/>
      <c r="CE51" s="8"/>
      <c r="CF51" s="10"/>
    </row>
    <row r="52" spans="1:84" x14ac:dyDescent="0.35">
      <c r="A52" s="10"/>
      <c r="B52" s="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8"/>
      <c r="AZ52" s="8"/>
      <c r="BA52" s="8"/>
      <c r="BB52" s="8"/>
      <c r="BC52" s="8"/>
      <c r="BD52" s="8"/>
      <c r="BE52" s="8"/>
      <c r="BF52" s="8"/>
      <c r="BG52" s="8"/>
      <c r="BH52" s="8"/>
      <c r="BI52" s="8"/>
      <c r="BJ52" s="8"/>
      <c r="BK52" s="8"/>
      <c r="BL52" s="8"/>
      <c r="BM52" s="8"/>
      <c r="BN52" s="8"/>
      <c r="BO52" s="8"/>
      <c r="BP52" s="8"/>
      <c r="BQ52" s="8"/>
      <c r="BR52" s="8"/>
      <c r="BS52" s="8"/>
      <c r="BT52" s="8"/>
      <c r="BU52" s="8"/>
      <c r="BV52" s="8"/>
      <c r="BW52" s="8"/>
      <c r="BX52" s="8"/>
      <c r="BY52" s="8"/>
      <c r="BZ52" s="8"/>
      <c r="CA52" s="8"/>
      <c r="CB52" s="8"/>
      <c r="CC52" s="8"/>
      <c r="CD52" s="8"/>
      <c r="CE52" s="8"/>
      <c r="CF52" s="10"/>
    </row>
    <row r="53" spans="1:84" x14ac:dyDescent="0.35">
      <c r="A53" s="10"/>
      <c r="B53" s="6"/>
      <c r="C53" s="153"/>
      <c r="D53" s="153"/>
      <c r="E53" s="153"/>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8"/>
      <c r="AZ53" s="8"/>
      <c r="BA53" s="8"/>
      <c r="BB53" s="8"/>
      <c r="BC53" s="8"/>
      <c r="BD53" s="8"/>
      <c r="BE53" s="8"/>
      <c r="BF53" s="8"/>
      <c r="BG53" s="8"/>
      <c r="BH53" s="8"/>
      <c r="BI53" s="8"/>
      <c r="BJ53" s="8"/>
      <c r="BK53" s="8"/>
      <c r="BL53" s="8"/>
      <c r="BM53" s="8"/>
      <c r="BN53" s="8"/>
      <c r="BO53" s="8"/>
      <c r="BP53" s="8"/>
      <c r="BQ53" s="8"/>
      <c r="BR53" s="8"/>
      <c r="BS53" s="8"/>
      <c r="BT53" s="8"/>
      <c r="BU53" s="8"/>
      <c r="BV53" s="8"/>
      <c r="BW53" s="8"/>
      <c r="BX53" s="8"/>
      <c r="BY53" s="8"/>
      <c r="BZ53" s="8"/>
      <c r="CA53" s="8"/>
      <c r="CB53" s="8"/>
      <c r="CC53" s="8"/>
      <c r="CD53" s="8"/>
      <c r="CE53" s="8"/>
      <c r="CF53" s="10"/>
    </row>
    <row r="54" spans="1:84" x14ac:dyDescent="0.35">
      <c r="A54" s="10"/>
      <c r="B54" s="6"/>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8"/>
      <c r="AZ54" s="8"/>
      <c r="BA54" s="8"/>
      <c r="BB54" s="8"/>
      <c r="BC54" s="8"/>
      <c r="BD54" s="8"/>
      <c r="BE54" s="8"/>
      <c r="BF54" s="8"/>
      <c r="BG54" s="8"/>
      <c r="BH54" s="8"/>
      <c r="BI54" s="8"/>
      <c r="BJ54" s="8"/>
      <c r="BK54" s="8"/>
      <c r="BL54" s="8"/>
      <c r="BM54" s="8"/>
      <c r="BN54" s="8"/>
      <c r="BO54" s="8"/>
      <c r="BP54" s="8"/>
      <c r="BQ54" s="8"/>
      <c r="BR54" s="8"/>
      <c r="BS54" s="8"/>
      <c r="BT54" s="8"/>
      <c r="BU54" s="8"/>
      <c r="BV54" s="8"/>
      <c r="BW54" s="8"/>
      <c r="BX54" s="8"/>
      <c r="BY54" s="8"/>
      <c r="BZ54" s="8"/>
      <c r="CA54" s="8"/>
      <c r="CB54" s="8"/>
      <c r="CC54" s="8"/>
      <c r="CD54" s="8"/>
      <c r="CE54" s="8"/>
      <c r="CF54" s="10"/>
    </row>
  </sheetData>
  <mergeCells count="1">
    <mergeCell ref="B3:B4"/>
  </mergeCells>
  <conditionalFormatting sqref="AY7:BD18">
    <cfRule type="cellIs" dxfId="157" priority="255" operator="equal">
      <formula>0</formula>
    </cfRule>
  </conditionalFormatting>
  <conditionalFormatting sqref="AY34:BD34 AY38:BD41">
    <cfRule type="cellIs" dxfId="156" priority="252" operator="equal">
      <formula>0</formula>
    </cfRule>
  </conditionalFormatting>
  <conditionalFormatting sqref="AY20:BD32 AY36:BD36">
    <cfRule type="cellIs" dxfId="155" priority="253" operator="equal">
      <formula>0</formula>
    </cfRule>
  </conditionalFormatting>
  <conditionalFormatting sqref="AY33:BD33">
    <cfRule type="cellIs" dxfId="154" priority="250" operator="equal">
      <formula>0</formula>
    </cfRule>
  </conditionalFormatting>
  <conditionalFormatting sqref="AY37:BD37">
    <cfRule type="cellIs" dxfId="153" priority="248" operator="equal">
      <formula>0</formula>
    </cfRule>
  </conditionalFormatting>
  <conditionalFormatting sqref="BE7:BE18">
    <cfRule type="cellIs" dxfId="152" priority="247" operator="equal">
      <formula>0</formula>
    </cfRule>
  </conditionalFormatting>
  <conditionalFormatting sqref="BE34 BE38:BE41">
    <cfRule type="cellIs" dxfId="151" priority="244" operator="equal">
      <formula>0</formula>
    </cfRule>
  </conditionalFormatting>
  <conditionalFormatting sqref="BE20:BE32 BE36">
    <cfRule type="cellIs" dxfId="150" priority="245" operator="equal">
      <formula>0</formula>
    </cfRule>
  </conditionalFormatting>
  <conditionalFormatting sqref="BE33">
    <cfRule type="cellIs" dxfId="149" priority="242" operator="equal">
      <formula>0</formula>
    </cfRule>
  </conditionalFormatting>
  <conditionalFormatting sqref="BE37">
    <cfRule type="cellIs" dxfId="148" priority="240" operator="equal">
      <formula>0</formula>
    </cfRule>
  </conditionalFormatting>
  <conditionalFormatting sqref="BF7:BF18">
    <cfRule type="cellIs" dxfId="147" priority="239" operator="equal">
      <formula>0</formula>
    </cfRule>
  </conditionalFormatting>
  <conditionalFormatting sqref="BF34 BF38:BF41">
    <cfRule type="cellIs" dxfId="146" priority="236" operator="equal">
      <formula>0</formula>
    </cfRule>
  </conditionalFormatting>
  <conditionalFormatting sqref="BF20:BF32 BF36">
    <cfRule type="cellIs" dxfId="145" priority="237" operator="equal">
      <formula>0</formula>
    </cfRule>
  </conditionalFormatting>
  <conditionalFormatting sqref="BF33">
    <cfRule type="cellIs" dxfId="144" priority="234" operator="equal">
      <formula>0</formula>
    </cfRule>
  </conditionalFormatting>
  <conditionalFormatting sqref="BF37">
    <cfRule type="cellIs" dxfId="143" priority="232" operator="equal">
      <formula>0</formula>
    </cfRule>
  </conditionalFormatting>
  <conditionalFormatting sqref="BG7:BG18">
    <cfRule type="cellIs" dxfId="142" priority="231" operator="equal">
      <formula>0</formula>
    </cfRule>
  </conditionalFormatting>
  <conditionalFormatting sqref="BG34 BG38:BG41">
    <cfRule type="cellIs" dxfId="141" priority="228" operator="equal">
      <formula>0</formula>
    </cfRule>
  </conditionalFormatting>
  <conditionalFormatting sqref="BG20:BG32 BG36">
    <cfRule type="cellIs" dxfId="140" priority="229" operator="equal">
      <formula>0</formula>
    </cfRule>
  </conditionalFormatting>
  <conditionalFormatting sqref="BG33">
    <cfRule type="cellIs" dxfId="139" priority="226" operator="equal">
      <formula>0</formula>
    </cfRule>
  </conditionalFormatting>
  <conditionalFormatting sqref="BG37">
    <cfRule type="cellIs" dxfId="138" priority="224" operator="equal">
      <formula>0</formula>
    </cfRule>
  </conditionalFormatting>
  <conditionalFormatting sqref="BH7:BH18">
    <cfRule type="cellIs" dxfId="137" priority="223" operator="equal">
      <formula>0</formula>
    </cfRule>
  </conditionalFormatting>
  <conditionalFormatting sqref="BH34 BH38:BH41">
    <cfRule type="cellIs" dxfId="136" priority="220" operator="equal">
      <formula>0</formula>
    </cfRule>
  </conditionalFormatting>
  <conditionalFormatting sqref="BH20:BH32 BH36">
    <cfRule type="cellIs" dxfId="135" priority="221" operator="equal">
      <formula>0</formula>
    </cfRule>
  </conditionalFormatting>
  <conditionalFormatting sqref="BH33">
    <cfRule type="cellIs" dxfId="134" priority="218" operator="equal">
      <formula>0</formula>
    </cfRule>
  </conditionalFormatting>
  <conditionalFormatting sqref="BH37">
    <cfRule type="cellIs" dxfId="133" priority="216" operator="equal">
      <formula>0</formula>
    </cfRule>
  </conditionalFormatting>
  <conditionalFormatting sqref="BI7:BI18">
    <cfRule type="cellIs" dxfId="132" priority="215" operator="equal">
      <formula>0</formula>
    </cfRule>
  </conditionalFormatting>
  <conditionalFormatting sqref="BI34 BI38:BI41">
    <cfRule type="cellIs" dxfId="131" priority="212" operator="equal">
      <formula>0</formula>
    </cfRule>
  </conditionalFormatting>
  <conditionalFormatting sqref="BI20:BI32 BI36">
    <cfRule type="cellIs" dxfId="130" priority="213" operator="equal">
      <formula>0</formula>
    </cfRule>
  </conditionalFormatting>
  <conditionalFormatting sqref="BI33">
    <cfRule type="cellIs" dxfId="129" priority="210" operator="equal">
      <formula>0</formula>
    </cfRule>
  </conditionalFormatting>
  <conditionalFormatting sqref="BI37">
    <cfRule type="cellIs" dxfId="128" priority="208" operator="equal">
      <formula>0</formula>
    </cfRule>
  </conditionalFormatting>
  <conditionalFormatting sqref="BJ7:BJ18">
    <cfRule type="cellIs" dxfId="127" priority="207" operator="equal">
      <formula>0</formula>
    </cfRule>
  </conditionalFormatting>
  <conditionalFormatting sqref="BJ34 BJ38:BJ41">
    <cfRule type="cellIs" dxfId="126" priority="204" operator="equal">
      <formula>0</formula>
    </cfRule>
  </conditionalFormatting>
  <conditionalFormatting sqref="BJ20:BJ32 BJ36">
    <cfRule type="cellIs" dxfId="125" priority="205" operator="equal">
      <formula>0</formula>
    </cfRule>
  </conditionalFormatting>
  <conditionalFormatting sqref="BJ33">
    <cfRule type="cellIs" dxfId="124" priority="202" operator="equal">
      <formula>0</formula>
    </cfRule>
  </conditionalFormatting>
  <conditionalFormatting sqref="BJ37">
    <cfRule type="cellIs" dxfId="123" priority="200" operator="equal">
      <formula>0</formula>
    </cfRule>
  </conditionalFormatting>
  <conditionalFormatting sqref="BK7:BK18">
    <cfRule type="cellIs" dxfId="122" priority="199" operator="equal">
      <formula>0</formula>
    </cfRule>
  </conditionalFormatting>
  <conditionalFormatting sqref="BK34 BK38:BK41">
    <cfRule type="cellIs" dxfId="121" priority="196" operator="equal">
      <formula>0</formula>
    </cfRule>
  </conditionalFormatting>
  <conditionalFormatting sqref="BK20:BK32 BK36">
    <cfRule type="cellIs" dxfId="120" priority="197" operator="equal">
      <formula>0</formula>
    </cfRule>
  </conditionalFormatting>
  <conditionalFormatting sqref="BK33">
    <cfRule type="cellIs" dxfId="119" priority="194" operator="equal">
      <formula>0</formula>
    </cfRule>
  </conditionalFormatting>
  <conditionalFormatting sqref="BK37">
    <cfRule type="cellIs" dxfId="118" priority="192" operator="equal">
      <formula>0</formula>
    </cfRule>
  </conditionalFormatting>
  <conditionalFormatting sqref="BL7:BL18">
    <cfRule type="cellIs" dxfId="117" priority="183" operator="equal">
      <formula>0</formula>
    </cfRule>
  </conditionalFormatting>
  <conditionalFormatting sqref="BL34 BL38:BL41">
    <cfRule type="cellIs" dxfId="116" priority="180" operator="equal">
      <formula>0</formula>
    </cfRule>
  </conditionalFormatting>
  <conditionalFormatting sqref="BL20:BL32 BL36">
    <cfRule type="cellIs" dxfId="115" priority="181" operator="equal">
      <formula>0</formula>
    </cfRule>
  </conditionalFormatting>
  <conditionalFormatting sqref="BL33">
    <cfRule type="cellIs" dxfId="114" priority="178" operator="equal">
      <formula>0</formula>
    </cfRule>
  </conditionalFormatting>
  <conditionalFormatting sqref="BL37">
    <cfRule type="cellIs" dxfId="113" priority="176" operator="equal">
      <formula>0</formula>
    </cfRule>
  </conditionalFormatting>
  <conditionalFormatting sqref="BM8:BM18">
    <cfRule type="cellIs" dxfId="112" priority="175" operator="equal">
      <formula>0</formula>
    </cfRule>
  </conditionalFormatting>
  <conditionalFormatting sqref="BM34 BM38:BM41">
    <cfRule type="cellIs" dxfId="111" priority="172" operator="equal">
      <formula>0</formula>
    </cfRule>
  </conditionalFormatting>
  <conditionalFormatting sqref="BM20:BM32 BM36">
    <cfRule type="cellIs" dxfId="110" priority="173" operator="equal">
      <formula>0</formula>
    </cfRule>
  </conditionalFormatting>
  <conditionalFormatting sqref="BM33">
    <cfRule type="cellIs" dxfId="109" priority="170" operator="equal">
      <formula>0</formula>
    </cfRule>
  </conditionalFormatting>
  <conditionalFormatting sqref="BM37">
    <cfRule type="cellIs" dxfId="108" priority="168" operator="equal">
      <formula>0</formula>
    </cfRule>
  </conditionalFormatting>
  <conditionalFormatting sqref="BM7">
    <cfRule type="cellIs" dxfId="107" priority="167" operator="equal">
      <formula>0</formula>
    </cfRule>
  </conditionalFormatting>
  <conditionalFormatting sqref="BN8:BN18">
    <cfRule type="cellIs" dxfId="106" priority="166" operator="equal">
      <formula>0</formula>
    </cfRule>
  </conditionalFormatting>
  <conditionalFormatting sqref="BN34 BN38:BN41">
    <cfRule type="cellIs" dxfId="105" priority="163" operator="equal">
      <formula>0</formula>
    </cfRule>
  </conditionalFormatting>
  <conditionalFormatting sqref="BN20:BN32 BN36">
    <cfRule type="cellIs" dxfId="104" priority="164" operator="equal">
      <formula>0</formula>
    </cfRule>
  </conditionalFormatting>
  <conditionalFormatting sqref="BN33">
    <cfRule type="cellIs" dxfId="103" priority="161" operator="equal">
      <formula>0</formula>
    </cfRule>
  </conditionalFormatting>
  <conditionalFormatting sqref="BN37">
    <cfRule type="cellIs" dxfId="102" priority="159" operator="equal">
      <formula>0</formula>
    </cfRule>
  </conditionalFormatting>
  <conditionalFormatting sqref="BN7">
    <cfRule type="cellIs" dxfId="101" priority="158" operator="equal">
      <formula>0</formula>
    </cfRule>
  </conditionalFormatting>
  <conditionalFormatting sqref="BO8:BO18">
    <cfRule type="cellIs" dxfId="100" priority="157" operator="equal">
      <formula>0</formula>
    </cfRule>
  </conditionalFormatting>
  <conditionalFormatting sqref="BO34 BO38:BO41">
    <cfRule type="cellIs" dxfId="99" priority="154" operator="equal">
      <formula>0</formula>
    </cfRule>
  </conditionalFormatting>
  <conditionalFormatting sqref="BO20:BO32 BO36">
    <cfRule type="cellIs" dxfId="98" priority="155" operator="equal">
      <formula>0</formula>
    </cfRule>
  </conditionalFormatting>
  <conditionalFormatting sqref="BO33">
    <cfRule type="cellIs" dxfId="97" priority="152" operator="equal">
      <formula>0</formula>
    </cfRule>
  </conditionalFormatting>
  <conditionalFormatting sqref="BO37">
    <cfRule type="cellIs" dxfId="96" priority="150" operator="equal">
      <formula>0</formula>
    </cfRule>
  </conditionalFormatting>
  <conditionalFormatting sqref="BO7">
    <cfRule type="cellIs" dxfId="95" priority="149" operator="equal">
      <formula>0</formula>
    </cfRule>
  </conditionalFormatting>
  <conditionalFormatting sqref="BP8:BP18">
    <cfRule type="cellIs" dxfId="94" priority="139" operator="equal">
      <formula>0</formula>
    </cfRule>
  </conditionalFormatting>
  <conditionalFormatting sqref="BP34 BP38:BP41">
    <cfRule type="cellIs" dxfId="93" priority="136" operator="equal">
      <formula>0</formula>
    </cfRule>
  </conditionalFormatting>
  <conditionalFormatting sqref="BP20:BP32 BP36">
    <cfRule type="cellIs" dxfId="92" priority="137" operator="equal">
      <formula>0</formula>
    </cfRule>
  </conditionalFormatting>
  <conditionalFormatting sqref="BP33">
    <cfRule type="cellIs" dxfId="91" priority="134" operator="equal">
      <formula>0</formula>
    </cfRule>
  </conditionalFormatting>
  <conditionalFormatting sqref="BP37">
    <cfRule type="cellIs" dxfId="90" priority="132" operator="equal">
      <formula>0</formula>
    </cfRule>
  </conditionalFormatting>
  <conditionalFormatting sqref="BP7">
    <cfRule type="cellIs" dxfId="89" priority="131" operator="equal">
      <formula>0</formula>
    </cfRule>
  </conditionalFormatting>
  <conditionalFormatting sqref="BQ8:BQ18">
    <cfRule type="cellIs" dxfId="88" priority="130" operator="equal">
      <formula>0</formula>
    </cfRule>
  </conditionalFormatting>
  <conditionalFormatting sqref="BQ34 BQ38:BQ41">
    <cfRule type="cellIs" dxfId="87" priority="127" operator="equal">
      <formula>0</formula>
    </cfRule>
  </conditionalFormatting>
  <conditionalFormatting sqref="BQ20:BQ32 BQ36">
    <cfRule type="cellIs" dxfId="86" priority="128" operator="equal">
      <formula>0</formula>
    </cfRule>
  </conditionalFormatting>
  <conditionalFormatting sqref="BQ33">
    <cfRule type="cellIs" dxfId="85" priority="125" operator="equal">
      <formula>0</formula>
    </cfRule>
  </conditionalFormatting>
  <conditionalFormatting sqref="BQ37">
    <cfRule type="cellIs" dxfId="84" priority="123" operator="equal">
      <formula>0</formula>
    </cfRule>
  </conditionalFormatting>
  <conditionalFormatting sqref="BQ7">
    <cfRule type="cellIs" dxfId="83" priority="122" operator="equal">
      <formula>0</formula>
    </cfRule>
  </conditionalFormatting>
  <conditionalFormatting sqref="BR8:BR18">
    <cfRule type="cellIs" dxfId="82" priority="121" operator="equal">
      <formula>0</formula>
    </cfRule>
  </conditionalFormatting>
  <conditionalFormatting sqref="BR34 BR38:BR41">
    <cfRule type="cellIs" dxfId="81" priority="118" operator="equal">
      <formula>0</formula>
    </cfRule>
  </conditionalFormatting>
  <conditionalFormatting sqref="BR20:BR32 BR36">
    <cfRule type="cellIs" dxfId="80" priority="119" operator="equal">
      <formula>0</formula>
    </cfRule>
  </conditionalFormatting>
  <conditionalFormatting sqref="BR33">
    <cfRule type="cellIs" dxfId="79" priority="116" operator="equal">
      <formula>0</formula>
    </cfRule>
  </conditionalFormatting>
  <conditionalFormatting sqref="BR37">
    <cfRule type="cellIs" dxfId="78" priority="114" operator="equal">
      <formula>0</formula>
    </cfRule>
  </conditionalFormatting>
  <conditionalFormatting sqref="BR7">
    <cfRule type="cellIs" dxfId="77" priority="113" operator="equal">
      <formula>0</formula>
    </cfRule>
  </conditionalFormatting>
  <conditionalFormatting sqref="BT8:BT18">
    <cfRule type="cellIs" dxfId="76" priority="94" operator="equal">
      <formula>0</formula>
    </cfRule>
  </conditionalFormatting>
  <conditionalFormatting sqref="BT34 BT38:BT41">
    <cfRule type="cellIs" dxfId="75" priority="91" operator="equal">
      <formula>0</formula>
    </cfRule>
  </conditionalFormatting>
  <conditionalFormatting sqref="BT20:BT32 BT36">
    <cfRule type="cellIs" dxfId="74" priority="92" operator="equal">
      <formula>0</formula>
    </cfRule>
  </conditionalFormatting>
  <conditionalFormatting sqref="BT33">
    <cfRule type="cellIs" dxfId="73" priority="89" operator="equal">
      <formula>0</formula>
    </cfRule>
  </conditionalFormatting>
  <conditionalFormatting sqref="BT37">
    <cfRule type="cellIs" dxfId="72" priority="87" operator="equal">
      <formula>0</formula>
    </cfRule>
  </conditionalFormatting>
  <conditionalFormatting sqref="BT7">
    <cfRule type="cellIs" dxfId="71" priority="86" operator="equal">
      <formula>0</formula>
    </cfRule>
  </conditionalFormatting>
  <conditionalFormatting sqref="BS8:BS18">
    <cfRule type="cellIs" dxfId="70" priority="85" operator="equal">
      <formula>0</formula>
    </cfRule>
  </conditionalFormatting>
  <conditionalFormatting sqref="BS34 BS38:BS41">
    <cfRule type="cellIs" dxfId="69" priority="82" operator="equal">
      <formula>0</formula>
    </cfRule>
  </conditionalFormatting>
  <conditionalFormatting sqref="BS20:BS32 BS36">
    <cfRule type="cellIs" dxfId="68" priority="83" operator="equal">
      <formula>0</formula>
    </cfRule>
  </conditionalFormatting>
  <conditionalFormatting sqref="BS33">
    <cfRule type="cellIs" dxfId="67" priority="80" operator="equal">
      <formula>0</formula>
    </cfRule>
  </conditionalFormatting>
  <conditionalFormatting sqref="BS37">
    <cfRule type="cellIs" dxfId="66" priority="78" operator="equal">
      <formula>0</formula>
    </cfRule>
  </conditionalFormatting>
  <conditionalFormatting sqref="BS7">
    <cfRule type="cellIs" dxfId="65" priority="77" operator="equal">
      <formula>0</formula>
    </cfRule>
  </conditionalFormatting>
  <conditionalFormatting sqref="BU8:BU18">
    <cfRule type="cellIs" dxfId="64" priority="76" operator="equal">
      <formula>0</formula>
    </cfRule>
  </conditionalFormatting>
  <conditionalFormatting sqref="BU34 BU38:BU41">
    <cfRule type="cellIs" dxfId="63" priority="73" operator="equal">
      <formula>0</formula>
    </cfRule>
  </conditionalFormatting>
  <conditionalFormatting sqref="BU20:BU32 BU36">
    <cfRule type="cellIs" dxfId="62" priority="74" operator="equal">
      <formula>0</formula>
    </cfRule>
  </conditionalFormatting>
  <conditionalFormatting sqref="BU33">
    <cfRule type="cellIs" dxfId="61" priority="71" operator="equal">
      <formula>0</formula>
    </cfRule>
  </conditionalFormatting>
  <conditionalFormatting sqref="BU37">
    <cfRule type="cellIs" dxfId="60" priority="69" operator="equal">
      <formula>0</formula>
    </cfRule>
  </conditionalFormatting>
  <conditionalFormatting sqref="BU7">
    <cfRule type="cellIs" dxfId="59" priority="68" operator="equal">
      <formula>0</formula>
    </cfRule>
  </conditionalFormatting>
  <conditionalFormatting sqref="BV8:BV18">
    <cfRule type="cellIs" dxfId="58" priority="67" operator="equal">
      <formula>0</formula>
    </cfRule>
  </conditionalFormatting>
  <conditionalFormatting sqref="BV34 BV38:BV41">
    <cfRule type="cellIs" dxfId="57" priority="64" operator="equal">
      <formula>0</formula>
    </cfRule>
  </conditionalFormatting>
  <conditionalFormatting sqref="BV20:BV32 BV36">
    <cfRule type="cellIs" dxfId="56" priority="65" operator="equal">
      <formula>0</formula>
    </cfRule>
  </conditionalFormatting>
  <conditionalFormatting sqref="BV33">
    <cfRule type="cellIs" dxfId="55" priority="62" operator="equal">
      <formula>0</formula>
    </cfRule>
  </conditionalFormatting>
  <conditionalFormatting sqref="BV37:BW37">
    <cfRule type="cellIs" dxfId="54" priority="60" operator="equal">
      <formula>0</formula>
    </cfRule>
  </conditionalFormatting>
  <conditionalFormatting sqref="BV7">
    <cfRule type="cellIs" dxfId="53" priority="59" operator="equal">
      <formula>0</formula>
    </cfRule>
  </conditionalFormatting>
  <conditionalFormatting sqref="BW8:BW18">
    <cfRule type="cellIs" dxfId="52" priority="58" operator="equal">
      <formula>0</formula>
    </cfRule>
  </conditionalFormatting>
  <conditionalFormatting sqref="BW34 BW38:BW41">
    <cfRule type="cellIs" dxfId="51" priority="55" operator="equal">
      <formula>0</formula>
    </cfRule>
  </conditionalFormatting>
  <conditionalFormatting sqref="BW20:BW32 BW36">
    <cfRule type="cellIs" dxfId="50" priority="56" operator="equal">
      <formula>0</formula>
    </cfRule>
  </conditionalFormatting>
  <conditionalFormatting sqref="BW33">
    <cfRule type="cellIs" dxfId="49" priority="53" operator="equal">
      <formula>0</formula>
    </cfRule>
  </conditionalFormatting>
  <conditionalFormatting sqref="BW7">
    <cfRule type="cellIs" dxfId="48" priority="50" operator="equal">
      <formula>0</formula>
    </cfRule>
  </conditionalFormatting>
  <conditionalFormatting sqref="BX37">
    <cfRule type="cellIs" dxfId="47" priority="48" operator="equal">
      <formula>0</formula>
    </cfRule>
  </conditionalFormatting>
  <conditionalFormatting sqref="BX8:BX18">
    <cfRule type="cellIs" dxfId="46" priority="47" operator="equal">
      <formula>0</formula>
    </cfRule>
  </conditionalFormatting>
  <conditionalFormatting sqref="BX34 BX38:BX41">
    <cfRule type="cellIs" dxfId="45" priority="45" operator="equal">
      <formula>0</formula>
    </cfRule>
  </conditionalFormatting>
  <conditionalFormatting sqref="BX20:BX32 BX36">
    <cfRule type="cellIs" dxfId="44" priority="46" operator="equal">
      <formula>0</formula>
    </cfRule>
  </conditionalFormatting>
  <conditionalFormatting sqref="BX33">
    <cfRule type="cellIs" dxfId="43" priority="44" operator="equal">
      <formula>0</formula>
    </cfRule>
  </conditionalFormatting>
  <conditionalFormatting sqref="BX7">
    <cfRule type="cellIs" dxfId="42" priority="43" operator="equal">
      <formula>0</formula>
    </cfRule>
  </conditionalFormatting>
  <conditionalFormatting sqref="BY37">
    <cfRule type="cellIs" dxfId="41" priority="42" operator="equal">
      <formula>0</formula>
    </cfRule>
  </conditionalFormatting>
  <conditionalFormatting sqref="BY8:BY18">
    <cfRule type="cellIs" dxfId="40" priority="41" operator="equal">
      <formula>0</formula>
    </cfRule>
  </conditionalFormatting>
  <conditionalFormatting sqref="BY34 BY38:BY41">
    <cfRule type="cellIs" dxfId="39" priority="39" operator="equal">
      <formula>0</formula>
    </cfRule>
  </conditionalFormatting>
  <conditionalFormatting sqref="BY20:BY32 BY36">
    <cfRule type="cellIs" dxfId="38" priority="40" operator="equal">
      <formula>0</formula>
    </cfRule>
  </conditionalFormatting>
  <conditionalFormatting sqref="BY33">
    <cfRule type="cellIs" dxfId="37" priority="38" operator="equal">
      <formula>0</formula>
    </cfRule>
  </conditionalFormatting>
  <conditionalFormatting sqref="BY7">
    <cfRule type="cellIs" dxfId="36" priority="37" operator="equal">
      <formula>0</formula>
    </cfRule>
  </conditionalFormatting>
  <conditionalFormatting sqref="BZ37">
    <cfRule type="cellIs" dxfId="35" priority="36" operator="equal">
      <formula>0</formula>
    </cfRule>
  </conditionalFormatting>
  <conditionalFormatting sqref="BZ8:BZ18">
    <cfRule type="cellIs" dxfId="34" priority="35" operator="equal">
      <formula>0</formula>
    </cfRule>
  </conditionalFormatting>
  <conditionalFormatting sqref="BZ34 BZ38:BZ41">
    <cfRule type="cellIs" dxfId="33" priority="33" operator="equal">
      <formula>0</formula>
    </cfRule>
  </conditionalFormatting>
  <conditionalFormatting sqref="BZ20:BZ32 BZ36">
    <cfRule type="cellIs" dxfId="32" priority="34" operator="equal">
      <formula>0</formula>
    </cfRule>
  </conditionalFormatting>
  <conditionalFormatting sqref="BZ33">
    <cfRule type="cellIs" dxfId="31" priority="32" operator="equal">
      <formula>0</formula>
    </cfRule>
  </conditionalFormatting>
  <conditionalFormatting sqref="BZ7">
    <cfRule type="cellIs" dxfId="30" priority="31" operator="equal">
      <formula>0</formula>
    </cfRule>
  </conditionalFormatting>
  <conditionalFormatting sqref="CA37">
    <cfRule type="cellIs" dxfId="29" priority="30" operator="equal">
      <formula>0</formula>
    </cfRule>
  </conditionalFormatting>
  <conditionalFormatting sqref="CA8:CA18">
    <cfRule type="cellIs" dxfId="28" priority="29" operator="equal">
      <formula>0</formula>
    </cfRule>
  </conditionalFormatting>
  <conditionalFormatting sqref="CA34 CA38:CA41">
    <cfRule type="cellIs" dxfId="27" priority="27" operator="equal">
      <formula>0</formula>
    </cfRule>
  </conditionalFormatting>
  <conditionalFormatting sqref="CA20:CA32 CA36">
    <cfRule type="cellIs" dxfId="26" priority="28" operator="equal">
      <formula>0</formula>
    </cfRule>
  </conditionalFormatting>
  <conditionalFormatting sqref="CA33">
    <cfRule type="cellIs" dxfId="25" priority="26" operator="equal">
      <formula>0</formula>
    </cfRule>
  </conditionalFormatting>
  <conditionalFormatting sqref="CA7">
    <cfRule type="cellIs" dxfId="24" priority="25" operator="equal">
      <formula>0</formula>
    </cfRule>
  </conditionalFormatting>
  <conditionalFormatting sqref="CB37">
    <cfRule type="cellIs" dxfId="23" priority="24" operator="equal">
      <formula>0</formula>
    </cfRule>
  </conditionalFormatting>
  <conditionalFormatting sqref="CB8:CB18">
    <cfRule type="cellIs" dxfId="22" priority="23" operator="equal">
      <formula>0</formula>
    </cfRule>
  </conditionalFormatting>
  <conditionalFormatting sqref="CB34 CB38:CB41">
    <cfRule type="cellIs" dxfId="21" priority="21" operator="equal">
      <formula>0</formula>
    </cfRule>
  </conditionalFormatting>
  <conditionalFormatting sqref="CB20:CB32 CB36">
    <cfRule type="cellIs" dxfId="20" priority="22" operator="equal">
      <formula>0</formula>
    </cfRule>
  </conditionalFormatting>
  <conditionalFormatting sqref="CB33">
    <cfRule type="cellIs" dxfId="19" priority="20" operator="equal">
      <formula>0</formula>
    </cfRule>
  </conditionalFormatting>
  <conditionalFormatting sqref="CB7">
    <cfRule type="cellIs" dxfId="18" priority="19" operator="equal">
      <formula>0</formula>
    </cfRule>
  </conditionalFormatting>
  <conditionalFormatting sqref="CC37">
    <cfRule type="cellIs" dxfId="17" priority="18" operator="equal">
      <formula>0</formula>
    </cfRule>
  </conditionalFormatting>
  <conditionalFormatting sqref="CC8:CC18">
    <cfRule type="cellIs" dxfId="16" priority="17" operator="equal">
      <formula>0</formula>
    </cfRule>
  </conditionalFormatting>
  <conditionalFormatting sqref="CC34 CC38:CC41">
    <cfRule type="cellIs" dxfId="15" priority="15" operator="equal">
      <formula>0</formula>
    </cfRule>
  </conditionalFormatting>
  <conditionalFormatting sqref="CC20:CC32 CC36">
    <cfRule type="cellIs" dxfId="14" priority="16" operator="equal">
      <formula>0</formula>
    </cfRule>
  </conditionalFormatting>
  <conditionalFormatting sqref="CC33">
    <cfRule type="cellIs" dxfId="13" priority="14" operator="equal">
      <formula>0</formula>
    </cfRule>
  </conditionalFormatting>
  <conditionalFormatting sqref="CC7">
    <cfRule type="cellIs" dxfId="12" priority="13" operator="equal">
      <formula>0</formula>
    </cfRule>
  </conditionalFormatting>
  <conditionalFormatting sqref="CD37">
    <cfRule type="cellIs" dxfId="11" priority="12" operator="equal">
      <formula>0</formula>
    </cfRule>
  </conditionalFormatting>
  <conditionalFormatting sqref="CD8:CD18">
    <cfRule type="cellIs" dxfId="10" priority="11" operator="equal">
      <formula>0</formula>
    </cfRule>
  </conditionalFormatting>
  <conditionalFormatting sqref="CD34 CD38:CD41">
    <cfRule type="cellIs" dxfId="9" priority="9" operator="equal">
      <formula>0</formula>
    </cfRule>
  </conditionalFormatting>
  <conditionalFormatting sqref="CD20:CD32 CD36">
    <cfRule type="cellIs" dxfId="8" priority="10" operator="equal">
      <formula>0</formula>
    </cfRule>
  </conditionalFormatting>
  <conditionalFormatting sqref="CD33">
    <cfRule type="cellIs" dxfId="7" priority="8" operator="equal">
      <formula>0</formula>
    </cfRule>
  </conditionalFormatting>
  <conditionalFormatting sqref="CD7">
    <cfRule type="cellIs" dxfId="6" priority="7" operator="equal">
      <formula>0</formula>
    </cfRule>
  </conditionalFormatting>
  <conditionalFormatting sqref="CE37">
    <cfRule type="cellIs" dxfId="5" priority="6" operator="equal">
      <formula>0</formula>
    </cfRule>
  </conditionalFormatting>
  <conditionalFormatting sqref="CE8:CE18">
    <cfRule type="cellIs" dxfId="4" priority="5" operator="equal">
      <formula>0</formula>
    </cfRule>
  </conditionalFormatting>
  <conditionalFormatting sqref="CE34 CE38:CE41">
    <cfRule type="cellIs" dxfId="3" priority="3" operator="equal">
      <formula>0</formula>
    </cfRule>
  </conditionalFormatting>
  <conditionalFormatting sqref="CE20:CE32 CE36">
    <cfRule type="cellIs" dxfId="2" priority="4" operator="equal">
      <formula>0</formula>
    </cfRule>
  </conditionalFormatting>
  <conditionalFormatting sqref="CE33">
    <cfRule type="cellIs" dxfId="1" priority="2" operator="equal">
      <formula>0</formula>
    </cfRule>
  </conditionalFormatting>
  <conditionalFormatting sqref="CE7">
    <cfRule type="cellIs" dxfId="0" priority="1" operator="equal">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Monthly F.T. by Section</vt:lpstr>
      <vt:lpstr>Monthly F.T. by Section-Aruba</vt:lpstr>
      <vt:lpstr>Monthly F.T. by Country</vt:lpstr>
      <vt:lpstr>Monthly F.T. by Country-Aruba</vt:lpstr>
      <vt:lpstr>Monthly Import by Segment</vt:lpstr>
      <vt:lpstr>Monthly Export by Segment</vt:lpstr>
      <vt:lpstr>'Monthly F.T. by Country-Aruba'!Print_Area</vt:lpstr>
      <vt:lpstr>'Monthly F.T. by Section-Aruba'!Print_Area</vt:lpstr>
    </vt:vector>
  </TitlesOfParts>
  <Company>Central Bureau of Statistics Aruba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Leonardo Menezes da Silva</dc:creator>
  <cp:lastModifiedBy>Leonardo da Silva Menezes</cp:lastModifiedBy>
  <cp:lastPrinted>2022-06-09T19:43:37Z</cp:lastPrinted>
  <dcterms:created xsi:type="dcterms:W3CDTF">2022-05-20T16:17:55Z</dcterms:created>
  <dcterms:modified xsi:type="dcterms:W3CDTF">2024-10-17T17:34:47Z</dcterms:modified>
</cp:coreProperties>
</file>