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firstSheet="2" activeTab="19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r:id="rId15"/>
    <sheet name="2022" sheetId="16" r:id="rId16"/>
    <sheet name="2023" sheetId="17" r:id="rId17"/>
    <sheet name="2024" sheetId="18" r:id="rId18"/>
    <sheet name="Avg 2007-2016" sheetId="19" r:id="rId19"/>
    <sheet name="Avg 2017-2023" sheetId="20" r:id="rId20"/>
  </sheets>
  <definedNames/>
  <calcPr fullCalcOnLoad="1"/>
</workbook>
</file>

<file path=xl/sharedStrings.xml><?xml version="1.0" encoding="utf-8"?>
<sst xmlns="http://schemas.openxmlformats.org/spreadsheetml/2006/main" count="1604" uniqueCount="104">
  <si>
    <t>Monthly index per sector and per category and the total Index (CPI) for 2007 (Jun 2019=100)</t>
  </si>
  <si>
    <t>Year</t>
  </si>
  <si>
    <t>Description</t>
  </si>
  <si>
    <t>Weight</t>
  </si>
  <si>
    <t>Average</t>
  </si>
  <si>
    <t>coefficient</t>
  </si>
  <si>
    <t>Jan</t>
  </si>
  <si>
    <t>Feb</t>
  </si>
  <si>
    <t>Mrt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</si>
  <si>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</si>
  <si>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</si>
  <si>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</si>
  <si>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</si>
  <si>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</si>
  <si>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</si>
  <si>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</si>
  <si>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</si>
  <si>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</si>
  <si>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CPI</t>
  </si>
  <si>
    <t xml:space="preserve">Food and non-alcoholic beverages </t>
  </si>
  <si>
    <t xml:space="preserve">Food </t>
  </si>
  <si>
    <t>Non-alcoholic beverages</t>
  </si>
  <si>
    <t>Alcoholic beverages and tobacco</t>
  </si>
  <si>
    <t>Alcoholic beverages for consumption at home</t>
  </si>
  <si>
    <t xml:space="preserve">Tobacco </t>
  </si>
  <si>
    <t>Clothing and footwear</t>
  </si>
  <si>
    <t>Clothing</t>
  </si>
  <si>
    <t>Footwear</t>
  </si>
  <si>
    <t>Housing</t>
  </si>
  <si>
    <t>Actual rentals for housing</t>
  </si>
  <si>
    <t xml:space="preserve">Imputed rentals for housing </t>
  </si>
  <si>
    <t>Maintenance and repair of the dwelling</t>
  </si>
  <si>
    <t>Water supply and miscellaneous services relating to the dwelling</t>
  </si>
  <si>
    <t xml:space="preserve">Electricity, gas and other fuels </t>
  </si>
  <si>
    <t>Household operation</t>
  </si>
  <si>
    <t>Furniture, furnishings, carpets and other floor coverings</t>
  </si>
  <si>
    <t>Household textiles</t>
  </si>
  <si>
    <t>Household appliances</t>
  </si>
  <si>
    <t xml:space="preserve">Glassware, tableware and household utensils </t>
  </si>
  <si>
    <t>Tools and equipment for house and garden</t>
  </si>
  <si>
    <t>Goods and services for routine household maintenance and cleaning</t>
  </si>
  <si>
    <t>Health</t>
  </si>
  <si>
    <t>Medical products, appliances and equipment</t>
  </si>
  <si>
    <t>Out-patient services</t>
  </si>
  <si>
    <t xml:space="preserve">Hospital services </t>
  </si>
  <si>
    <t xml:space="preserve">Other treatments </t>
  </si>
  <si>
    <t>Health products and services n.e.c.</t>
  </si>
  <si>
    <t>Other health related incurred costs</t>
  </si>
  <si>
    <t>Transport</t>
  </si>
  <si>
    <t>Purchase of vehicles</t>
  </si>
  <si>
    <t>Operation of personal transport equipment</t>
  </si>
  <si>
    <t xml:space="preserve">Transport services </t>
  </si>
  <si>
    <t>Communications</t>
  </si>
  <si>
    <t>Postal services</t>
  </si>
  <si>
    <t>Telephone and telefax equipment</t>
  </si>
  <si>
    <t>Telephone and telefax services</t>
  </si>
  <si>
    <t>Recreation and culture</t>
  </si>
  <si>
    <t>Audio-visual, photographic and information processing equipment</t>
  </si>
  <si>
    <t>Other major durables for recreation and culture</t>
  </si>
  <si>
    <t xml:space="preserve">Other recreational items and equipment; gardens and pets </t>
  </si>
  <si>
    <t xml:space="preserve">Recreational and cultural services </t>
  </si>
  <si>
    <t>Newspapers, books and stationery</t>
  </si>
  <si>
    <t>Holidays</t>
  </si>
  <si>
    <t>Education</t>
  </si>
  <si>
    <t>Pre primary and primary education</t>
  </si>
  <si>
    <t>Secondary education</t>
  </si>
  <si>
    <t>Post-secondary non-tertiary education</t>
  </si>
  <si>
    <t>Tertiary education</t>
  </si>
  <si>
    <t>Education not definable by level</t>
  </si>
  <si>
    <t>Restaurants and hotels</t>
  </si>
  <si>
    <t>Catering services</t>
  </si>
  <si>
    <t>Accommodation services</t>
  </si>
  <si>
    <t>Miscellaneous goods and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</si>
  <si>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</si>
  <si>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</si>
  <si>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</si>
  <si>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</si>
  <si>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</si>
  <si>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</si>
  <si>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Source: Central Bureau of Statistics</t>
  </si>
  <si>
    <t>Monthly index per sector and per category and the total Index (CPI) for 2008 (Jun 2019=100)</t>
  </si>
  <si>
    <t>Monthly index per sector and per category and the total Index (CPI) for 2009 (Jun 2019=100)</t>
  </si>
  <si>
    <t>Monthly index per sector and per category and the total Index (CPI) for 2010 (Jun 2019=100)</t>
  </si>
  <si>
    <t>Monthly index per sector and per category and the total Index (CPI) for 2011 (Jun 2019=100)</t>
  </si>
  <si>
    <t>Monthly index per sector and per category and the total Index (CPI) for 2012 (Jun 2019=100)</t>
  </si>
  <si>
    <t>Monthly index per sector and per category and the total Index (CPI) for 2013 (Jun 2019=100)</t>
  </si>
  <si>
    <t>Monthly index per sector and per category and the total Index (CPI) for 2014 (Jun 2019=100)</t>
  </si>
  <si>
    <t>Monthly index per sector and per category and the total Index (CPI) for 2015 (Jun 2019=100)</t>
  </si>
  <si>
    <t>Monthly index per sector and per category and the total Index (CPI) for 2016 (Jun 2019=100)</t>
  </si>
  <si>
    <t>Monthly index per sector and per category and the total Index (CPI) for 2017 (Jun 2019=100)</t>
  </si>
  <si>
    <t>Monthly index per sector and per category and the total Index (CPI) for 2018 (Jun 2019=100)</t>
  </si>
  <si>
    <t>Monthly index per sector and per category and the total Index (CPI) for 2019 (Jun 2019=100)</t>
  </si>
  <si>
    <t>Monthly index per sector and per category and the total Index (CPI) for 2020 (Jun 2019=100)</t>
  </si>
  <si>
    <t>Average index per sector and per category (CPI), 2007 - 2016 (Jun 2019=100)</t>
  </si>
  <si>
    <t>2007-2016</t>
  </si>
  <si>
    <t>Please note: CPI for the period Jun 2019 - Sep 2020 have been revised and corrected</t>
  </si>
  <si>
    <t>Monthly index per sector and per category and the total Index (CPI) for 2021 (Jun 2019=100)</t>
  </si>
  <si>
    <t>* 2021 is up to February 2021</t>
  </si>
  <si>
    <t>Monthly index per sector and per category and the total Index (CPI) for 2022 (Jun 2019=100)</t>
  </si>
  <si>
    <t>Monthly index per sector and per category and the total Index (CPI) for 2023 (Jun 2019=100)</t>
  </si>
  <si>
    <t>The average CPI for the current year</t>
  </si>
  <si>
    <t>Average index per sector and per category (CPI), 2017 - 2023 (Jun 2019=100)</t>
  </si>
  <si>
    <t>Monthly index per sector and per category and the total Index (CPI) for 2024 (Jun 2019=100)</t>
  </si>
  <si>
    <t>2017-2023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</si>
</sst>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30"/>
      </bottom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/>
      <right/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29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9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 vertical="top"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2" fontId="19" fillId="29" borderId="0" xfId="0" applyNumberFormat="1" applyFont="1" applyFill="1" applyBorder="1" applyAlignment="1">
      <alignment/>
    </xf>
    <xf numFmtId="1" fontId="19" fillId="29" borderId="0" xfId="0" applyNumberFormat="1" applyFont="1" applyFill="1" applyBorder="1" applyAlignment="1">
      <alignment/>
    </xf>
    <xf numFmtId="164" fontId="19" fillId="29" borderId="0" xfId="0" applyNumberFormat="1" applyFont="1" applyFill="1" applyBorder="1" applyAlignment="1">
      <alignment/>
    </xf>
    <xf numFmtId="164" fontId="19" fillId="29" borderId="0" xfId="0" applyNumberFormat="1" applyFont="1" applyFill="1" applyBorder="1" applyAlignment="1">
      <alignment horizontal="center"/>
    </xf>
    <xf numFmtId="2" fontId="19" fillId="29" borderId="0" xfId="0" applyNumberFormat="1" applyFont="1" applyFill="1" applyBorder="1" applyAlignment="1">
      <alignment horizontal="center"/>
    </xf>
    <xf numFmtId="164" fontId="20" fillId="29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21" fillId="34" borderId="0" xfId="0" applyFont="1" applyFill="1" applyAlignment="1">
      <alignment vertical="top"/>
    </xf>
    <xf numFmtId="1" fontId="19" fillId="29" borderId="0" xfId="0" applyNumberFormat="1" applyFont="1" applyFill="1" applyAlignment="1">
      <alignment/>
    </xf>
    <xf numFmtId="164" fontId="19" fillId="29" borderId="0" xfId="0" applyNumberFormat="1" applyFont="1" applyFill="1" applyAlignment="1">
      <alignment horizontal="center"/>
    </xf>
    <xf numFmtId="164" fontId="22" fillId="29" borderId="0" xfId="0" applyNumberFormat="1" applyFont="1" applyFill="1" applyBorder="1" applyAlignment="1">
      <alignment horizontal="center"/>
    </xf>
    <xf numFmtId="2" fontId="22" fillId="29" borderId="0" xfId="0" applyNumberFormat="1" applyFont="1" applyFill="1" applyBorder="1" applyAlignment="1">
      <alignment horizontal="center"/>
    </xf>
    <xf numFmtId="0" fontId="19" fillId="29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29" borderId="0" xfId="0" applyFont="1" applyFill="1" applyBorder="1" applyAlignment="1">
      <alignment/>
    </xf>
    <xf numFmtId="1" fontId="23" fillId="29" borderId="0" xfId="0" applyNumberFormat="1" applyFont="1" applyFill="1" applyBorder="1" applyAlignment="1">
      <alignment horizontal="right"/>
    </xf>
    <xf numFmtId="2" fontId="23" fillId="29" borderId="0" xfId="0" applyNumberFormat="1" applyFont="1" applyFill="1" applyBorder="1" applyAlignment="1">
      <alignment horizontal="left"/>
    </xf>
    <xf numFmtId="0" fontId="23" fillId="35" borderId="0" xfId="44" applyNumberFormat="1" applyFont="1" applyFill="1" applyBorder="1" applyAlignment="1">
      <alignment horizontal="right"/>
    </xf>
    <xf numFmtId="165" fontId="23" fillId="35" borderId="0" xfId="0" applyNumberFormat="1" applyFont="1" applyFill="1" applyAlignment="1">
      <alignment vertical="center"/>
    </xf>
    <xf numFmtId="2" fontId="23" fillId="29" borderId="0" xfId="42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/>
    </xf>
    <xf numFmtId="2" fontId="20" fillId="29" borderId="0" xfId="0" applyNumberFormat="1" applyFont="1" applyFill="1" applyBorder="1" applyAlignment="1">
      <alignment/>
    </xf>
    <xf numFmtId="0" fontId="20" fillId="35" borderId="0" xfId="0" applyFont="1" applyFill="1" applyBorder="1" applyAlignment="1">
      <alignment horizontal="right"/>
    </xf>
    <xf numFmtId="165" fontId="20" fillId="35" borderId="0" xfId="42" applyNumberFormat="1" applyFont="1" applyFill="1" applyAlignment="1">
      <alignment/>
    </xf>
    <xf numFmtId="2" fontId="20" fillId="29" borderId="0" xfId="0" applyNumberFormat="1" applyFont="1" applyFill="1" applyBorder="1" applyAlignment="1">
      <alignment horizontal="center"/>
    </xf>
    <xf numFmtId="0" fontId="20" fillId="35" borderId="0" xfId="44" applyNumberFormat="1" applyFont="1" applyFill="1" applyBorder="1" applyAlignment="1">
      <alignment horizontal="right"/>
    </xf>
    <xf numFmtId="0" fontId="20" fillId="29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3" fillId="29" borderId="0" xfId="0" applyNumberFormat="1" applyFont="1" applyFill="1" applyBorder="1" applyAlignment="1">
      <alignment/>
    </xf>
    <xf numFmtId="2" fontId="23" fillId="29" borderId="0" xfId="42" applyNumberFormat="1" applyFont="1" applyFill="1" applyBorder="1" applyAlignment="1">
      <alignment horizontal="center" vertical="top"/>
    </xf>
    <xf numFmtId="2" fontId="20" fillId="29" borderId="0" xfId="42" applyNumberFormat="1" applyFont="1" applyFill="1" applyBorder="1" applyAlignment="1">
      <alignment horizontal="center" vertical="top"/>
    </xf>
    <xf numFmtId="0" fontId="24" fillId="34" borderId="10" xfId="44" applyNumberFormat="1" applyFont="1" applyFill="1" applyBorder="1" applyAlignment="1">
      <alignment horizontal="right"/>
    </xf>
    <xf numFmtId="165" fontId="23" fillId="35" borderId="10" xfId="44" applyNumberFormat="1" applyFont="1" applyFill="1" applyBorder="1" applyAlignment="1">
      <alignment horizontal="right" vertical="center"/>
    </xf>
    <xf numFmtId="2" fontId="23" fillId="29" borderId="10" xfId="42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/>
    </xf>
    <xf numFmtId="2" fontId="21" fillId="36" borderId="11" xfId="0" applyNumberFormat="1" applyFont="1" applyFill="1" applyBorder="1" applyAlignment="1">
      <alignment horizontal="right" vertical="center"/>
    </xf>
    <xf numFmtId="164" fontId="22" fillId="36" borderId="12" xfId="0" applyNumberFormat="1" applyFont="1" applyFill="1" applyBorder="1" applyAlignment="1">
      <alignment horizontal="center"/>
    </xf>
    <xf numFmtId="2" fontId="21" fillId="36" borderId="13" xfId="0" applyNumberFormat="1" applyFont="1" applyFill="1" applyBorder="1" applyAlignment="1">
      <alignment/>
    </xf>
    <xf numFmtId="164" fontId="22" fillId="36" borderId="10" xfId="0" applyNumberFormat="1" applyFont="1" applyFill="1" applyBorder="1" applyAlignment="1">
      <alignment horizontal="center"/>
    </xf>
    <xf numFmtId="164" fontId="22" fillId="36" borderId="14" xfId="0" applyNumberFormat="1" applyFont="1" applyFill="1" applyBorder="1" applyAlignment="1">
      <alignment horizontal="center"/>
    </xf>
    <xf numFmtId="2" fontId="21" fillId="36" borderId="11" xfId="0" applyNumberFormat="1" applyFont="1" applyFill="1" applyBorder="1" applyAlignment="1">
      <alignment vertical="center"/>
    </xf>
    <xf numFmtId="1" fontId="21" fillId="36" borderId="15" xfId="0" applyNumberFormat="1" applyFont="1" applyFill="1" applyBorder="1" applyAlignment="1">
      <alignment horizontal="right"/>
    </xf>
    <xf numFmtId="164" fontId="21" fillId="36" borderId="16" xfId="0" applyNumberFormat="1" applyFont="1" applyFill="1" applyBorder="1" applyAlignment="1">
      <alignment horizontal="center"/>
    </xf>
    <xf numFmtId="164" fontId="21" fillId="36" borderId="15" xfId="0" applyNumberFormat="1" applyFont="1" applyFill="1" applyBorder="1" applyAlignment="1">
      <alignment horizontal="center"/>
    </xf>
    <xf numFmtId="0" fontId="21" fillId="36" borderId="13" xfId="0" applyFont="1" applyFill="1" applyBorder="1" applyAlignment="1">
      <alignment/>
    </xf>
    <xf numFmtId="1" fontId="21" fillId="36" borderId="17" xfId="0" applyNumberFormat="1" applyFont="1" applyFill="1" applyBorder="1" applyAlignment="1">
      <alignment horizontal="right"/>
    </xf>
    <xf numFmtId="2" fontId="24" fillId="36" borderId="0" xfId="0" applyNumberFormat="1" applyFont="1" applyFill="1" applyBorder="1" applyAlignment="1">
      <alignment/>
    </xf>
    <xf numFmtId="1" fontId="19" fillId="36" borderId="0" xfId="0" applyNumberFormat="1" applyFont="1" applyFill="1" applyBorder="1" applyAlignment="1">
      <alignment horizontal="right"/>
    </xf>
    <xf numFmtId="164" fontId="19" fillId="36" borderId="0" xfId="0" applyNumberFormat="1" applyFont="1" applyFill="1" applyBorder="1" applyAlignment="1">
      <alignment horizontal="center"/>
    </xf>
    <xf numFmtId="164" fontId="22" fillId="36" borderId="16" xfId="0" applyNumberFormat="1" applyFont="1" applyFill="1" applyBorder="1" applyAlignment="1">
      <alignment horizontal="center"/>
    </xf>
    <xf numFmtId="1" fontId="21" fillId="36" borderId="16" xfId="0" applyNumberFormat="1" applyFont="1" applyFill="1" applyBorder="1" applyAlignment="1">
      <alignment horizontal="right"/>
    </xf>
    <xf numFmtId="164" fontId="20" fillId="36" borderId="12" xfId="0" applyNumberFormat="1" applyFont="1" applyFill="1" applyBorder="1" applyAlignment="1">
      <alignment horizontal="center"/>
    </xf>
    <xf numFmtId="1" fontId="21" fillId="36" borderId="10" xfId="0" applyNumberFormat="1" applyFont="1" applyFill="1" applyBorder="1" applyAlignment="1">
      <alignment horizontal="centerContinuous"/>
    </xf>
    <xf numFmtId="164" fontId="20" fillId="36" borderId="14" xfId="0" applyNumberFormat="1" applyFont="1" applyFill="1" applyBorder="1" applyAlignment="1">
      <alignment horizontal="center"/>
    </xf>
    <xf numFmtId="164" fontId="21" fillId="36" borderId="12" xfId="0" applyNumberFormat="1" applyFont="1" applyFill="1" applyBorder="1" applyAlignment="1">
      <alignment horizontal="center"/>
    </xf>
    <xf numFmtId="164" fontId="21" fillId="36" borderId="10" xfId="0" applyNumberFormat="1" applyFont="1" applyFill="1" applyBorder="1" applyAlignment="1">
      <alignment horizontal="center"/>
    </xf>
    <xf numFmtId="164" fontId="21" fillId="36" borderId="17" xfId="0" applyNumberFormat="1" applyFont="1" applyFill="1" applyBorder="1" applyAlignment="1">
      <alignment horizontal="center"/>
    </xf>
    <xf numFmtId="164" fontId="21" fillId="36" borderId="14" xfId="0" applyNumberFormat="1" applyFont="1" applyFill="1" applyBorder="1" applyAlignment="1">
      <alignment horizontal="center"/>
    </xf>
    <xf numFmtId="164" fontId="20" fillId="36" borderId="0" xfId="0" applyNumberFormat="1" applyFont="1" applyFill="1" applyBorder="1" applyAlignment="1">
      <alignment horizontal="center"/>
    </xf>
    <xf numFmtId="0" fontId="20" fillId="37" borderId="0" xfId="56" applyFont="1" applyFill="1" applyBorder="1" applyAlignment="1">
      <alignment horizontal="left" vertical="center"/>
      <protection/>
    </xf>
    <xf numFmtId="0" fontId="0" fillId="37" borderId="0" xfId="0" applyFill="1" applyAlignment="1">
      <alignment vertical="top"/>
    </xf>
    <xf numFmtId="2" fontId="21" fillId="38" borderId="11" xfId="0" applyNumberFormat="1" applyFont="1" applyFill="1" applyBorder="1" applyAlignment="1">
      <alignment horizontal="right" vertical="center"/>
    </xf>
    <xf numFmtId="1" fontId="21" fillId="38" borderId="16" xfId="0" applyNumberFormat="1" applyFont="1" applyFill="1" applyBorder="1" applyAlignment="1">
      <alignment horizontal="right"/>
    </xf>
    <xf numFmtId="164" fontId="22" fillId="38" borderId="16" xfId="0" applyNumberFormat="1" applyFont="1" applyFill="1" applyBorder="1" applyAlignment="1">
      <alignment horizontal="center"/>
    </xf>
    <xf numFmtId="164" fontId="21" fillId="38" borderId="16" xfId="0" applyNumberFormat="1" applyFont="1" applyFill="1" applyBorder="1" applyAlignment="1">
      <alignment horizontal="center"/>
    </xf>
    <xf numFmtId="164" fontId="22" fillId="38" borderId="12" xfId="0" applyNumberFormat="1" applyFont="1" applyFill="1" applyBorder="1" applyAlignment="1">
      <alignment horizontal="center"/>
    </xf>
    <xf numFmtId="164" fontId="20" fillId="38" borderId="12" xfId="0" applyNumberFormat="1" applyFont="1" applyFill="1" applyBorder="1" applyAlignment="1">
      <alignment horizontal="center"/>
    </xf>
    <xf numFmtId="2" fontId="21" fillId="38" borderId="13" xfId="0" applyNumberFormat="1" applyFont="1" applyFill="1" applyBorder="1" applyAlignment="1">
      <alignment/>
    </xf>
    <xf numFmtId="1" fontId="21" fillId="38" borderId="10" xfId="0" applyNumberFormat="1" applyFont="1" applyFill="1" applyBorder="1" applyAlignment="1">
      <alignment horizontal="centerContinuous"/>
    </xf>
    <xf numFmtId="164" fontId="22" fillId="38" borderId="10" xfId="0" applyNumberFormat="1" applyFont="1" applyFill="1" applyBorder="1" applyAlignment="1">
      <alignment horizontal="center"/>
    </xf>
    <xf numFmtId="164" fontId="22" fillId="38" borderId="14" xfId="0" applyNumberFormat="1" applyFont="1" applyFill="1" applyBorder="1" applyAlignment="1">
      <alignment horizontal="center"/>
    </xf>
    <xf numFmtId="164" fontId="20" fillId="38" borderId="14" xfId="0" applyNumberFormat="1" applyFont="1" applyFill="1" applyBorder="1" applyAlignment="1">
      <alignment horizontal="center"/>
    </xf>
    <xf numFmtId="2" fontId="21" fillId="38" borderId="11" xfId="0" applyNumberFormat="1" applyFont="1" applyFill="1" applyBorder="1" applyAlignment="1">
      <alignment vertical="center"/>
    </xf>
    <xf numFmtId="1" fontId="21" fillId="38" borderId="15" xfId="0" applyNumberFormat="1" applyFont="1" applyFill="1" applyBorder="1" applyAlignment="1">
      <alignment horizontal="right"/>
    </xf>
    <xf numFmtId="164" fontId="21" fillId="38" borderId="15" xfId="0" applyNumberFormat="1" applyFont="1" applyFill="1" applyBorder="1" applyAlignment="1">
      <alignment horizontal="center"/>
    </xf>
    <xf numFmtId="164" fontId="21" fillId="38" borderId="12" xfId="0" applyNumberFormat="1" applyFont="1" applyFill="1" applyBorder="1" applyAlignment="1">
      <alignment horizontal="center"/>
    </xf>
    <xf numFmtId="0" fontId="21" fillId="38" borderId="13" xfId="0" applyFont="1" applyFill="1" applyBorder="1" applyAlignment="1">
      <alignment/>
    </xf>
    <xf numFmtId="1" fontId="21" fillId="38" borderId="17" xfId="0" applyNumberFormat="1" applyFont="1" applyFill="1" applyBorder="1" applyAlignment="1">
      <alignment horizontal="right"/>
    </xf>
    <xf numFmtId="164" fontId="21" fillId="38" borderId="10" xfId="0" applyNumberFormat="1" applyFont="1" applyFill="1" applyBorder="1" applyAlignment="1">
      <alignment horizontal="center"/>
    </xf>
    <xf numFmtId="164" fontId="21" fillId="38" borderId="17" xfId="0" applyNumberFormat="1" applyFont="1" applyFill="1" applyBorder="1" applyAlignment="1">
      <alignment horizontal="center"/>
    </xf>
    <xf numFmtId="164" fontId="21" fillId="38" borderId="14" xfId="0" applyNumberFormat="1" applyFont="1" applyFill="1" applyBorder="1" applyAlignment="1">
      <alignment horizontal="center"/>
    </xf>
    <xf numFmtId="2" fontId="24" fillId="38" borderId="0" xfId="0" applyNumberFormat="1" applyFont="1" applyFill="1" applyBorder="1" applyAlignment="1">
      <alignment/>
    </xf>
    <xf numFmtId="1" fontId="19" fillId="38" borderId="0" xfId="0" applyNumberFormat="1" applyFont="1" applyFill="1" applyBorder="1" applyAlignment="1">
      <alignment horizontal="right"/>
    </xf>
    <xf numFmtId="164" fontId="19" fillId="38" borderId="0" xfId="0" applyNumberFormat="1" applyFont="1" applyFill="1" applyBorder="1" applyAlignment="1">
      <alignment horizontal="center"/>
    </xf>
    <xf numFmtId="164" fontId="20" fillId="38" borderId="0" xfId="0" applyNumberFormat="1" applyFont="1" applyFill="1" applyBorder="1" applyAlignment="1">
      <alignment horizontal="center"/>
    </xf>
    <xf numFmtId="1" fontId="21" fillId="38" borderId="11" xfId="0" applyNumberFormat="1" applyFont="1" applyFill="1" applyBorder="1" applyAlignment="1">
      <alignment/>
    </xf>
    <xf numFmtId="1" fontId="21" fillId="38" borderId="16" xfId="0" applyNumberFormat="1" applyFont="1" applyFill="1" applyBorder="1" applyAlignment="1">
      <alignment/>
    </xf>
    <xf numFmtId="164" fontId="22" fillId="38" borderId="13" xfId="0" applyNumberFormat="1" applyFont="1" applyFill="1" applyBorder="1" applyAlignment="1">
      <alignment horizontal="center"/>
    </xf>
    <xf numFmtId="164" fontId="21" fillId="38" borderId="11" xfId="0" applyNumberFormat="1" applyFont="1" applyFill="1" applyBorder="1" applyAlignment="1">
      <alignment horizontal="center"/>
    </xf>
    <xf numFmtId="0" fontId="21" fillId="38" borderId="13" xfId="0" applyNumberFormat="1" applyFont="1" applyFill="1" applyBorder="1" applyAlignment="1">
      <alignment horizontal="center"/>
    </xf>
    <xf numFmtId="0" fontId="21" fillId="38" borderId="17" xfId="0" applyNumberFormat="1" applyFont="1" applyFill="1" applyBorder="1" applyAlignment="1">
      <alignment horizontal="center"/>
    </xf>
    <xf numFmtId="0" fontId="21" fillId="38" borderId="14" xfId="0" applyNumberFormat="1" applyFont="1" applyFill="1" applyBorder="1" applyAlignment="1">
      <alignment horizontal="center"/>
    </xf>
    <xf numFmtId="0" fontId="21" fillId="38" borderId="10" xfId="0" applyNumberFormat="1" applyFont="1" applyFill="1" applyBorder="1" applyAlignment="1">
      <alignment horizontal="center"/>
    </xf>
    <xf numFmtId="0" fontId="43" fillId="37" borderId="0" xfId="56" applyFont="1" applyFill="1" applyBorder="1" applyAlignment="1">
      <alignment horizontal="left" vertical="center"/>
      <protection/>
    </xf>
    <xf numFmtId="4" fontId="2" fillId="0" borderId="0" xfId="42" applyFont="1" applyFill="1" applyAlignment="1">
      <alignment vertical="top"/>
    </xf>
    <xf numFmtId="2" fontId="0" fillId="0" borderId="0" xfId="0" applyNumberFormat="1" applyAlignment="1">
      <alignment vertical="top"/>
    </xf>
    <xf numFmtId="4" fontId="0" fillId="0" borderId="0" xfId="42" applyFont="1" applyFill="1" applyAlignment="1">
      <alignment vertical="top"/>
    </xf>
    <xf numFmtId="1" fontId="21" fillId="38" borderId="15" xfId="0" applyNumberFormat="1" applyFont="1" applyFill="1" applyBorder="1" applyAlignment="1">
      <alignment horizontal="center" vertical="center"/>
    </xf>
    <xf numFmtId="1" fontId="21" fillId="38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7" customWidth="1"/>
    <col min="3" max="3" width="62.7109375" style="37" customWidth="1"/>
    <col min="4" max="4" width="10.57421875" style="41" bestFit="1" customWidth="1"/>
    <col min="5" max="15" width="5.7109375" style="36" bestFit="1" customWidth="1"/>
    <col min="16" max="16" width="5.7109375" style="39" bestFit="1" customWidth="1"/>
    <col min="17" max="17" width="8.28125" style="40" bestFit="1" customWidth="1"/>
    <col min="18" max="16384" width="9.140625" style="7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0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s="14" customFormat="1" ht="14.25">
      <c r="A3" s="13"/>
      <c r="B3" s="13"/>
      <c r="C3" s="42" t="s">
        <v>1</v>
      </c>
      <c r="D3" s="57">
        <v>2007</v>
      </c>
      <c r="E3" s="56"/>
      <c r="F3" s="56"/>
      <c r="G3" s="56"/>
      <c r="H3" s="49"/>
      <c r="I3" s="56"/>
      <c r="J3" s="56"/>
      <c r="K3" s="56"/>
      <c r="L3" s="56"/>
      <c r="M3" s="56"/>
      <c r="N3" s="56"/>
      <c r="O3" s="56"/>
      <c r="P3" s="43"/>
      <c r="Q3" s="58"/>
    </row>
    <row r="4" spans="1:17" s="14" customFormat="1" ht="14.25">
      <c r="A4" s="13"/>
      <c r="B4" s="13"/>
      <c r="C4" s="44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60"/>
    </row>
    <row r="5" spans="1:17" s="14" customFormat="1" ht="14.25">
      <c r="A5" s="13"/>
      <c r="B5" s="13"/>
      <c r="C5" s="47" t="s">
        <v>2</v>
      </c>
      <c r="D5" s="48" t="s">
        <v>3</v>
      </c>
      <c r="E5" s="49"/>
      <c r="F5" s="50"/>
      <c r="G5" s="50"/>
      <c r="H5" s="49"/>
      <c r="I5" s="50"/>
      <c r="J5" s="50"/>
      <c r="K5" s="49"/>
      <c r="L5" s="50"/>
      <c r="M5" s="49"/>
      <c r="N5" s="50"/>
      <c r="O5" s="50"/>
      <c r="P5" s="61"/>
      <c r="Q5" s="61" t="s">
        <v>4</v>
      </c>
    </row>
    <row r="6" spans="1:17" s="14" customFormat="1" ht="14.25">
      <c r="A6" s="13"/>
      <c r="B6" s="13"/>
      <c r="C6" s="51"/>
      <c r="D6" s="52" t="s">
        <v>5</v>
      </c>
      <c r="E6" s="62" t="s">
        <v>6</v>
      </c>
      <c r="F6" s="63" t="s">
        <v>7</v>
      </c>
      <c r="G6" s="63" t="s">
        <v>8</v>
      </c>
      <c r="H6" s="62" t="s">
        <v>9</v>
      </c>
      <c r="I6" s="63" t="s">
        <v>10</v>
      </c>
      <c r="J6" s="63" t="s">
        <v>11</v>
      </c>
      <c r="K6" s="62" t="s">
        <v>12</v>
      </c>
      <c r="L6" s="63" t="s">
        <v>13</v>
      </c>
      <c r="M6" s="62" t="s">
        <v>14</v>
      </c>
      <c r="N6" s="63" t="s">
        <v>15</v>
      </c>
      <c r="O6" s="63" t="s">
        <v>16</v>
      </c>
      <c r="P6" s="64" t="s">
        <v>17</v>
      </c>
      <c r="Q6" s="64" t="s">
        <v>18</v>
      </c>
    </row>
    <row r="7" spans="1:17" s="14" customFormat="1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30" s="14" customFormat="1" ht="12.75">
      <c r="A8" s="13"/>
      <c r="B8" s="17"/>
      <c r="C8" s="18" t="s">
        <v>19</v>
      </c>
      <c r="D8" s="19">
        <v>1125.3108827648716</v>
      </c>
      <c r="E8" s="20">
        <v>61.212</v>
      </c>
      <c r="F8" s="20">
        <v>61.856</v>
      </c>
      <c r="G8" s="20">
        <v>62.224</v>
      </c>
      <c r="H8" s="20">
        <v>62.623</v>
      </c>
      <c r="I8" s="20">
        <v>63.611</v>
      </c>
      <c r="J8" s="20">
        <v>64.307</v>
      </c>
      <c r="K8" s="20">
        <v>64.893</v>
      </c>
      <c r="L8" s="20">
        <v>65.13</v>
      </c>
      <c r="M8" s="20">
        <v>65.175</v>
      </c>
      <c r="N8" s="20">
        <v>65.668</v>
      </c>
      <c r="O8" s="20">
        <v>66.753</v>
      </c>
      <c r="P8" s="20">
        <v>66.668</v>
      </c>
      <c r="Q8" s="20">
        <f>ROUND(AVERAGE(E8:P8),3)</f>
        <v>64.177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s="14" customFormat="1" ht="12.75">
      <c r="A9" s="13"/>
      <c r="B9" s="22"/>
      <c r="C9" s="23" t="s">
        <v>20</v>
      </c>
      <c r="D9" s="24">
        <v>961.3873646045494</v>
      </c>
      <c r="E9" s="25">
        <v>61.526</v>
      </c>
      <c r="F9" s="25">
        <v>62.143</v>
      </c>
      <c r="G9" s="25">
        <v>62.431</v>
      </c>
      <c r="H9" s="25">
        <v>62.785</v>
      </c>
      <c r="I9" s="25">
        <v>63.767</v>
      </c>
      <c r="J9" s="25">
        <v>64.459</v>
      </c>
      <c r="K9" s="25">
        <v>65.031</v>
      </c>
      <c r="L9" s="25">
        <v>65.149</v>
      </c>
      <c r="M9" s="25">
        <v>65.153</v>
      </c>
      <c r="N9" s="25">
        <v>65.749</v>
      </c>
      <c r="O9" s="25">
        <v>66.922</v>
      </c>
      <c r="P9" s="25">
        <v>66.923</v>
      </c>
      <c r="Q9" s="25">
        <f>ROUND(AVERAGE(E9:P9),3)</f>
        <v>64.337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14" customFormat="1" ht="12.75">
      <c r="A10" s="13"/>
      <c r="B10" s="22"/>
      <c r="C10" s="23" t="s">
        <v>21</v>
      </c>
      <c r="D10" s="24">
        <v>163.92351816032223</v>
      </c>
      <c r="E10" s="25">
        <v>59.365</v>
      </c>
      <c r="F10" s="25">
        <v>60.171</v>
      </c>
      <c r="G10" s="25">
        <v>61.011</v>
      </c>
      <c r="H10" s="25">
        <v>61.668</v>
      </c>
      <c r="I10" s="25">
        <v>62.699</v>
      </c>
      <c r="J10" s="25">
        <v>63.417</v>
      </c>
      <c r="K10" s="25">
        <v>64.08</v>
      </c>
      <c r="L10" s="25">
        <v>65.02</v>
      </c>
      <c r="M10" s="25">
        <v>65.305</v>
      </c>
      <c r="N10" s="25">
        <v>65.193</v>
      </c>
      <c r="O10" s="25">
        <v>65.764</v>
      </c>
      <c r="P10" s="25">
        <v>65.172</v>
      </c>
      <c r="Q10" s="25">
        <f>ROUND(AVERAGE(E10:P10),3)</f>
        <v>63.239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14" customFormat="1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14" customFormat="1" ht="12.75">
      <c r="A12" s="13"/>
      <c r="B12" s="17"/>
      <c r="C12" s="18" t="s">
        <v>22</v>
      </c>
      <c r="D12" s="19">
        <v>81.86906172462831</v>
      </c>
      <c r="E12" s="20">
        <v>51.549</v>
      </c>
      <c r="F12" s="20">
        <v>53.999</v>
      </c>
      <c r="G12" s="20">
        <v>53.885</v>
      </c>
      <c r="H12" s="20">
        <v>54.879</v>
      </c>
      <c r="I12" s="20">
        <v>55.281</v>
      </c>
      <c r="J12" s="20">
        <v>55.605</v>
      </c>
      <c r="K12" s="20">
        <v>56.354</v>
      </c>
      <c r="L12" s="20">
        <v>56.17</v>
      </c>
      <c r="M12" s="20">
        <v>56.334</v>
      </c>
      <c r="N12" s="20">
        <v>56.478</v>
      </c>
      <c r="O12" s="20">
        <v>56.89</v>
      </c>
      <c r="P12" s="20">
        <v>56.424</v>
      </c>
      <c r="Q12" s="20">
        <f>ROUND(AVERAGE(E12:P12),3)</f>
        <v>55.321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14" customFormat="1" ht="12.75">
      <c r="A13" s="13"/>
      <c r="B13" s="22"/>
      <c r="C13" s="23" t="s">
        <v>23</v>
      </c>
      <c r="D13" s="24">
        <v>59.26593670890096</v>
      </c>
      <c r="E13" s="25">
        <v>56.239</v>
      </c>
      <c r="F13" s="25">
        <v>59.387</v>
      </c>
      <c r="G13" s="25">
        <v>59.103</v>
      </c>
      <c r="H13" s="25">
        <v>60.43</v>
      </c>
      <c r="I13" s="25">
        <v>60.928</v>
      </c>
      <c r="J13" s="25">
        <v>61.275</v>
      </c>
      <c r="K13" s="25">
        <v>62.239</v>
      </c>
      <c r="L13" s="25">
        <v>61.916</v>
      </c>
      <c r="M13" s="25">
        <v>62.19</v>
      </c>
      <c r="N13" s="25">
        <v>62.366</v>
      </c>
      <c r="O13" s="25">
        <v>62.873</v>
      </c>
      <c r="P13" s="25">
        <v>62.229</v>
      </c>
      <c r="Q13" s="25">
        <f>ROUND(AVERAGE(E13:P13),3)</f>
        <v>60.931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14" customFormat="1" ht="12.75">
      <c r="A14" s="13"/>
      <c r="B14" s="22"/>
      <c r="C14" s="23" t="s">
        <v>24</v>
      </c>
      <c r="D14" s="24">
        <v>22.60312501572735</v>
      </c>
      <c r="E14" s="25">
        <v>39.253</v>
      </c>
      <c r="F14" s="25">
        <v>39.871</v>
      </c>
      <c r="G14" s="25">
        <v>40.203</v>
      </c>
      <c r="H14" s="25">
        <v>40.324</v>
      </c>
      <c r="I14" s="25">
        <v>40.474</v>
      </c>
      <c r="J14" s="25">
        <v>40.739</v>
      </c>
      <c r="K14" s="25">
        <v>40.923</v>
      </c>
      <c r="L14" s="25">
        <v>41.104</v>
      </c>
      <c r="M14" s="25">
        <v>40.978</v>
      </c>
      <c r="N14" s="25">
        <v>41.04</v>
      </c>
      <c r="O14" s="25">
        <v>41.202</v>
      </c>
      <c r="P14" s="25">
        <v>41.202</v>
      </c>
      <c r="Q14" s="25">
        <f>ROUND(AVERAGE(E14:P14),3)</f>
        <v>40.609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14" customFormat="1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14" customFormat="1" ht="12.75">
      <c r="A16" s="13"/>
      <c r="B16" s="17"/>
      <c r="C16" s="18" t="s">
        <v>25</v>
      </c>
      <c r="D16" s="19">
        <v>625.8936425612548</v>
      </c>
      <c r="E16" s="20">
        <v>112.626</v>
      </c>
      <c r="F16" s="20">
        <v>113.831</v>
      </c>
      <c r="G16" s="20">
        <v>114.177</v>
      </c>
      <c r="H16" s="20">
        <v>112.022</v>
      </c>
      <c r="I16" s="20">
        <v>106.154</v>
      </c>
      <c r="J16" s="20">
        <v>106.444</v>
      </c>
      <c r="K16" s="20">
        <v>105.516</v>
      </c>
      <c r="L16" s="20">
        <v>106.532</v>
      </c>
      <c r="M16" s="20">
        <v>107.75</v>
      </c>
      <c r="N16" s="20">
        <v>107.7</v>
      </c>
      <c r="O16" s="20">
        <v>107.508</v>
      </c>
      <c r="P16" s="20">
        <v>114.778</v>
      </c>
      <c r="Q16" s="20">
        <f>ROUND(AVERAGE(E16:P16),3)</f>
        <v>109.587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14" customFormat="1" ht="12.75">
      <c r="A17" s="13"/>
      <c r="B17" s="22"/>
      <c r="C17" s="23" t="s">
        <v>26</v>
      </c>
      <c r="D17" s="24">
        <v>550.3623297785101</v>
      </c>
      <c r="E17" s="25">
        <v>111.834</v>
      </c>
      <c r="F17" s="25">
        <v>112.828</v>
      </c>
      <c r="G17" s="25">
        <v>112.19</v>
      </c>
      <c r="H17" s="25">
        <v>110.791</v>
      </c>
      <c r="I17" s="25">
        <v>105.3</v>
      </c>
      <c r="J17" s="25">
        <v>105.712</v>
      </c>
      <c r="K17" s="25">
        <v>103.886</v>
      </c>
      <c r="L17" s="25">
        <v>104.883</v>
      </c>
      <c r="M17" s="25">
        <v>105.701</v>
      </c>
      <c r="N17" s="25">
        <v>106.051</v>
      </c>
      <c r="O17" s="25">
        <v>105.766</v>
      </c>
      <c r="P17" s="25">
        <v>113.828</v>
      </c>
      <c r="Q17" s="25">
        <f>ROUND(AVERAGE(E17:P17),3)</f>
        <v>108.231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14" customFormat="1" ht="12.75">
      <c r="A18" s="13"/>
      <c r="B18" s="22"/>
      <c r="C18" s="23" t="s">
        <v>27</v>
      </c>
      <c r="D18" s="24">
        <v>75.5313127827446</v>
      </c>
      <c r="E18" s="25">
        <v>118.4</v>
      </c>
      <c r="F18" s="25">
        <v>121.141</v>
      </c>
      <c r="G18" s="25">
        <v>128.653</v>
      </c>
      <c r="H18" s="25">
        <v>120.989</v>
      </c>
      <c r="I18" s="25">
        <v>112.377</v>
      </c>
      <c r="J18" s="25">
        <v>111.783</v>
      </c>
      <c r="K18" s="25">
        <v>117.398</v>
      </c>
      <c r="L18" s="25">
        <v>118.546</v>
      </c>
      <c r="M18" s="25">
        <v>122.683</v>
      </c>
      <c r="N18" s="25">
        <v>119.715</v>
      </c>
      <c r="O18" s="25">
        <v>120.197</v>
      </c>
      <c r="P18" s="25">
        <v>121.696</v>
      </c>
      <c r="Q18" s="25">
        <f>ROUND(AVERAGE(E18:P18),3)</f>
        <v>119.465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14" customFormat="1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s="14" customFormat="1" ht="12.75">
      <c r="A20" s="13"/>
      <c r="B20" s="17"/>
      <c r="C20" s="18" t="s">
        <v>28</v>
      </c>
      <c r="D20" s="19">
        <v>2553.252939977215</v>
      </c>
      <c r="E20" s="20">
        <v>73.056</v>
      </c>
      <c r="F20" s="20">
        <v>71.974</v>
      </c>
      <c r="G20" s="20">
        <v>72.214</v>
      </c>
      <c r="H20" s="20">
        <v>72.418</v>
      </c>
      <c r="I20" s="20">
        <v>74.916</v>
      </c>
      <c r="J20" s="20">
        <v>79.722</v>
      </c>
      <c r="K20" s="20">
        <v>80.782</v>
      </c>
      <c r="L20" s="20">
        <v>82.818</v>
      </c>
      <c r="M20" s="20">
        <v>81.964</v>
      </c>
      <c r="N20" s="20">
        <v>83.003</v>
      </c>
      <c r="O20" s="20">
        <v>86.064</v>
      </c>
      <c r="P20" s="20">
        <v>87.151</v>
      </c>
      <c r="Q20" s="20">
        <f aca="true" t="shared" si="0" ref="Q20:Q25">ROUND(AVERAGE(E20:P20),3)</f>
        <v>78.84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14" customFormat="1" ht="12.75">
      <c r="A21" s="13"/>
      <c r="B21" s="22"/>
      <c r="C21" s="23" t="s">
        <v>29</v>
      </c>
      <c r="D21" s="24">
        <v>854.2028917549478</v>
      </c>
      <c r="E21" s="25">
        <v>61.294</v>
      </c>
      <c r="F21" s="25">
        <v>61.45</v>
      </c>
      <c r="G21" s="25">
        <v>61.664</v>
      </c>
      <c r="H21" s="25">
        <v>61.957</v>
      </c>
      <c r="I21" s="25">
        <v>62.373</v>
      </c>
      <c r="J21" s="25">
        <v>62.901</v>
      </c>
      <c r="K21" s="25">
        <v>63.454</v>
      </c>
      <c r="L21" s="25">
        <v>63.593</v>
      </c>
      <c r="M21" s="25">
        <v>63.719</v>
      </c>
      <c r="N21" s="25">
        <v>63.967</v>
      </c>
      <c r="O21" s="25">
        <v>64.406</v>
      </c>
      <c r="P21" s="25">
        <v>64.594</v>
      </c>
      <c r="Q21" s="25">
        <f t="shared" si="0"/>
        <v>62.948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14" customFormat="1" ht="12.75">
      <c r="A22" s="13"/>
      <c r="B22" s="22"/>
      <c r="C22" s="23" t="s">
        <v>30</v>
      </c>
      <c r="D22" s="24">
        <v>0</v>
      </c>
      <c r="E22" s="25">
        <v>72.548</v>
      </c>
      <c r="F22" s="25">
        <v>71.517</v>
      </c>
      <c r="G22" s="25">
        <v>71.782</v>
      </c>
      <c r="H22" s="25">
        <v>71.979</v>
      </c>
      <c r="I22" s="25">
        <v>74.476</v>
      </c>
      <c r="J22" s="25">
        <v>78.893</v>
      </c>
      <c r="K22" s="25">
        <v>79.873</v>
      </c>
      <c r="L22" s="25">
        <v>81.634</v>
      </c>
      <c r="M22" s="25">
        <v>80.896</v>
      </c>
      <c r="N22" s="25">
        <v>81.836</v>
      </c>
      <c r="O22" s="25">
        <v>84.527</v>
      </c>
      <c r="P22" s="25">
        <v>85.521</v>
      </c>
      <c r="Q22" s="25">
        <f t="shared" si="0"/>
        <v>77.957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14" customFormat="1" ht="12.75">
      <c r="A23" s="13"/>
      <c r="B23" s="22"/>
      <c r="C23" s="23" t="s">
        <v>31</v>
      </c>
      <c r="D23" s="24">
        <v>444.63335403954926</v>
      </c>
      <c r="E23" s="25">
        <v>82.667</v>
      </c>
      <c r="F23" s="25">
        <v>82.586</v>
      </c>
      <c r="G23" s="25">
        <v>83.345</v>
      </c>
      <c r="H23" s="25">
        <v>83.535</v>
      </c>
      <c r="I23" s="25">
        <v>85.61</v>
      </c>
      <c r="J23" s="25">
        <v>85.4</v>
      </c>
      <c r="K23" s="25">
        <v>85.795</v>
      </c>
      <c r="L23" s="25">
        <v>85.741</v>
      </c>
      <c r="M23" s="25">
        <v>85.733</v>
      </c>
      <c r="N23" s="25">
        <v>86.016</v>
      </c>
      <c r="O23" s="25">
        <v>86.705</v>
      </c>
      <c r="P23" s="25">
        <v>87.52</v>
      </c>
      <c r="Q23" s="25">
        <f t="shared" si="0"/>
        <v>85.054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14" customFormat="1" ht="12.75">
      <c r="A24" s="13"/>
      <c r="B24" s="22"/>
      <c r="C24" s="23" t="s">
        <v>32</v>
      </c>
      <c r="D24" s="24">
        <v>505.66304101608614</v>
      </c>
      <c r="E24" s="25">
        <v>78.481</v>
      </c>
      <c r="F24" s="25">
        <v>76.365</v>
      </c>
      <c r="G24" s="25">
        <v>76.483</v>
      </c>
      <c r="H24" s="25">
        <v>76.646</v>
      </c>
      <c r="I24" s="25">
        <v>80.881</v>
      </c>
      <c r="J24" s="25">
        <v>90.295</v>
      </c>
      <c r="K24" s="25">
        <v>91.822</v>
      </c>
      <c r="L24" s="25">
        <v>95.335</v>
      </c>
      <c r="M24" s="25">
        <v>93.665</v>
      </c>
      <c r="N24" s="25">
        <v>95.442</v>
      </c>
      <c r="O24" s="25">
        <v>100.592</v>
      </c>
      <c r="P24" s="25">
        <v>102.116</v>
      </c>
      <c r="Q24" s="25">
        <f t="shared" si="0"/>
        <v>88.177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14" customFormat="1" ht="12.75">
      <c r="A25" s="13"/>
      <c r="B25" s="13"/>
      <c r="C25" s="23" t="s">
        <v>33</v>
      </c>
      <c r="D25" s="24">
        <v>748.7536531666318</v>
      </c>
      <c r="E25" s="25">
        <v>77.103</v>
      </c>
      <c r="F25" s="25">
        <v>74.714</v>
      </c>
      <c r="G25" s="25">
        <v>74.757</v>
      </c>
      <c r="H25" s="25">
        <v>74.896</v>
      </c>
      <c r="I25" s="25">
        <v>78.847</v>
      </c>
      <c r="J25" s="25">
        <v>88.401</v>
      </c>
      <c r="K25" s="25">
        <v>90.118</v>
      </c>
      <c r="L25" s="25">
        <v>94.563</v>
      </c>
      <c r="M25" s="25">
        <v>92.639</v>
      </c>
      <c r="N25" s="25">
        <v>94.531</v>
      </c>
      <c r="O25" s="25">
        <v>100.581</v>
      </c>
      <c r="P25" s="25">
        <v>102.561</v>
      </c>
      <c r="Q25" s="25">
        <f t="shared" si="0"/>
        <v>86.976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4" customFormat="1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14" customFormat="1" ht="12.75">
      <c r="A27" s="13"/>
      <c r="B27" s="22"/>
      <c r="C27" s="18" t="s">
        <v>34</v>
      </c>
      <c r="D27" s="19">
        <v>741.3115320095081</v>
      </c>
      <c r="E27" s="20">
        <v>127.109</v>
      </c>
      <c r="F27" s="20">
        <v>127.278</v>
      </c>
      <c r="G27" s="20">
        <v>127.913</v>
      </c>
      <c r="H27" s="20">
        <v>129.314</v>
      </c>
      <c r="I27" s="20">
        <v>129.854</v>
      </c>
      <c r="J27" s="20">
        <v>129.948</v>
      </c>
      <c r="K27" s="20">
        <v>122.443</v>
      </c>
      <c r="L27" s="20">
        <v>122.69</v>
      </c>
      <c r="M27" s="20">
        <v>123.647</v>
      </c>
      <c r="N27" s="20">
        <v>122.808</v>
      </c>
      <c r="O27" s="20">
        <v>122.588</v>
      </c>
      <c r="P27" s="20">
        <v>122.986</v>
      </c>
      <c r="Q27" s="20">
        <f aca="true" t="shared" si="1" ref="Q27:Q33">ROUND(AVERAGE(E27:P27),3)</f>
        <v>125.715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14" customFormat="1" ht="12.75">
      <c r="A28" s="13"/>
      <c r="B28" s="22"/>
      <c r="C28" s="23" t="s">
        <v>35</v>
      </c>
      <c r="D28" s="24">
        <v>142.1172144973489</v>
      </c>
      <c r="E28" s="25">
        <v>245.732</v>
      </c>
      <c r="F28" s="25">
        <v>245.655</v>
      </c>
      <c r="G28" s="25">
        <v>245.905</v>
      </c>
      <c r="H28" s="25">
        <v>253.01</v>
      </c>
      <c r="I28" s="25">
        <v>256.416</v>
      </c>
      <c r="J28" s="25">
        <v>264.474</v>
      </c>
      <c r="K28" s="25">
        <v>225.992</v>
      </c>
      <c r="L28" s="25">
        <v>226.782</v>
      </c>
      <c r="M28" s="25">
        <v>225.894</v>
      </c>
      <c r="N28" s="25">
        <v>227.505</v>
      </c>
      <c r="O28" s="25">
        <v>221.143</v>
      </c>
      <c r="P28" s="25">
        <v>220.808</v>
      </c>
      <c r="Q28" s="25">
        <f t="shared" si="1"/>
        <v>238.276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14" customFormat="1" ht="12.75">
      <c r="A29" s="13"/>
      <c r="B29" s="22"/>
      <c r="C29" s="23" t="s">
        <v>36</v>
      </c>
      <c r="D29" s="24">
        <v>69.50751541957733</v>
      </c>
      <c r="E29" s="25">
        <v>155.429</v>
      </c>
      <c r="F29" s="25">
        <v>155.013</v>
      </c>
      <c r="G29" s="25">
        <v>155.782</v>
      </c>
      <c r="H29" s="25">
        <v>158.561</v>
      </c>
      <c r="I29" s="25">
        <v>160.599</v>
      </c>
      <c r="J29" s="25">
        <v>156.386</v>
      </c>
      <c r="K29" s="25">
        <v>154.504</v>
      </c>
      <c r="L29" s="25">
        <v>154.495</v>
      </c>
      <c r="M29" s="25">
        <v>157.211</v>
      </c>
      <c r="N29" s="25">
        <v>157.729</v>
      </c>
      <c r="O29" s="25">
        <v>161.372</v>
      </c>
      <c r="P29" s="25">
        <v>163.125</v>
      </c>
      <c r="Q29" s="25">
        <f t="shared" si="1"/>
        <v>157.517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14" customFormat="1" ht="12.75">
      <c r="A30" s="13"/>
      <c r="B30" s="22"/>
      <c r="C30" s="23" t="s">
        <v>37</v>
      </c>
      <c r="D30" s="24">
        <v>111.31400984717817</v>
      </c>
      <c r="E30" s="25">
        <v>140.823</v>
      </c>
      <c r="F30" s="25">
        <v>141.494</v>
      </c>
      <c r="G30" s="25">
        <v>143.146</v>
      </c>
      <c r="H30" s="25">
        <v>139.305</v>
      </c>
      <c r="I30" s="25">
        <v>136.122</v>
      </c>
      <c r="J30" s="25">
        <v>125.819</v>
      </c>
      <c r="K30" s="25">
        <v>122.53</v>
      </c>
      <c r="L30" s="25">
        <v>123.061</v>
      </c>
      <c r="M30" s="25">
        <v>130.886</v>
      </c>
      <c r="N30" s="25">
        <v>123.452</v>
      </c>
      <c r="O30" s="25">
        <v>123.94</v>
      </c>
      <c r="P30" s="25">
        <v>123.592</v>
      </c>
      <c r="Q30" s="25">
        <f t="shared" si="1"/>
        <v>131.181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14" customFormat="1" ht="12.75">
      <c r="A31" s="13"/>
      <c r="B31" s="22"/>
      <c r="C31" s="23" t="s">
        <v>38</v>
      </c>
      <c r="D31" s="24">
        <v>31.809718892050167</v>
      </c>
      <c r="E31" s="25">
        <v>131.411</v>
      </c>
      <c r="F31" s="25">
        <v>130.51</v>
      </c>
      <c r="G31" s="25">
        <v>135.049</v>
      </c>
      <c r="H31" s="25">
        <v>134.605</v>
      </c>
      <c r="I31" s="25">
        <v>120.813</v>
      </c>
      <c r="J31" s="25">
        <v>127.019</v>
      </c>
      <c r="K31" s="25">
        <v>126.108</v>
      </c>
      <c r="L31" s="25">
        <v>125.893</v>
      </c>
      <c r="M31" s="25">
        <v>125.817</v>
      </c>
      <c r="N31" s="25">
        <v>126.574</v>
      </c>
      <c r="O31" s="25">
        <v>130.756</v>
      </c>
      <c r="P31" s="25">
        <v>131.309</v>
      </c>
      <c r="Q31" s="25">
        <f t="shared" si="1"/>
        <v>128.822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14" customFormat="1" ht="12.75">
      <c r="A32" s="13"/>
      <c r="B32" s="22"/>
      <c r="C32" s="23" t="s">
        <v>39</v>
      </c>
      <c r="D32" s="24">
        <v>39.99432313185469</v>
      </c>
      <c r="E32" s="25">
        <v>141.253</v>
      </c>
      <c r="F32" s="25">
        <v>141.002</v>
      </c>
      <c r="G32" s="25">
        <v>142.231</v>
      </c>
      <c r="H32" s="25">
        <v>142.166</v>
      </c>
      <c r="I32" s="25">
        <v>148.654</v>
      </c>
      <c r="J32" s="25">
        <v>148.044</v>
      </c>
      <c r="K32" s="25">
        <v>147.491</v>
      </c>
      <c r="L32" s="25">
        <v>148.075</v>
      </c>
      <c r="M32" s="25">
        <v>141.368</v>
      </c>
      <c r="N32" s="25">
        <v>137.941</v>
      </c>
      <c r="O32" s="25">
        <v>139.306</v>
      </c>
      <c r="P32" s="25">
        <v>138.879</v>
      </c>
      <c r="Q32" s="25">
        <f t="shared" si="1"/>
        <v>143.034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14" customFormat="1" ht="12.75">
      <c r="A33" s="13"/>
      <c r="B33" s="13"/>
      <c r="C33" s="23" t="s">
        <v>40</v>
      </c>
      <c r="D33" s="24">
        <v>346.5687502214989</v>
      </c>
      <c r="E33" s="25">
        <v>66.354</v>
      </c>
      <c r="F33" s="25">
        <v>66.725</v>
      </c>
      <c r="G33" s="25">
        <v>66.738</v>
      </c>
      <c r="H33" s="25">
        <v>67.546</v>
      </c>
      <c r="I33" s="25">
        <v>68.434</v>
      </c>
      <c r="J33" s="25">
        <v>68.987</v>
      </c>
      <c r="K33" s="25">
        <v>70.296</v>
      </c>
      <c r="L33" s="25">
        <v>70.284</v>
      </c>
      <c r="M33" s="25">
        <v>70.417</v>
      </c>
      <c r="N33" s="25">
        <v>70.572</v>
      </c>
      <c r="O33" s="25">
        <v>71.282</v>
      </c>
      <c r="P33" s="25">
        <v>72.029</v>
      </c>
      <c r="Q33" s="25">
        <f t="shared" si="1"/>
        <v>69.139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14" customFormat="1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14" customFormat="1" ht="12.75">
      <c r="A35" s="13"/>
      <c r="B35" s="22"/>
      <c r="C35" s="18" t="s">
        <v>41</v>
      </c>
      <c r="D35" s="19">
        <v>235.82770458901643</v>
      </c>
      <c r="E35" s="20">
        <v>73.149</v>
      </c>
      <c r="F35" s="20">
        <v>73.123</v>
      </c>
      <c r="G35" s="20">
        <v>73.166</v>
      </c>
      <c r="H35" s="20">
        <v>68.036</v>
      </c>
      <c r="I35" s="20">
        <v>68.295</v>
      </c>
      <c r="J35" s="20">
        <v>67.778</v>
      </c>
      <c r="K35" s="20">
        <v>67.086</v>
      </c>
      <c r="L35" s="20">
        <v>72.618</v>
      </c>
      <c r="M35" s="20">
        <v>66.763</v>
      </c>
      <c r="N35" s="20">
        <v>67.273</v>
      </c>
      <c r="O35" s="20">
        <v>66.999</v>
      </c>
      <c r="P35" s="20">
        <v>68.112</v>
      </c>
      <c r="Q35" s="20">
        <f aca="true" t="shared" si="2" ref="Q35:Q41">ROUND(AVERAGE(E35:P35),3)</f>
        <v>69.367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14" customFormat="1" ht="12.75">
      <c r="A36" s="13"/>
      <c r="B36" s="22"/>
      <c r="C36" s="23" t="s">
        <v>42</v>
      </c>
      <c r="D36" s="24">
        <v>140.26846675759617</v>
      </c>
      <c r="E36" s="25">
        <v>70.331</v>
      </c>
      <c r="F36" s="25">
        <v>70.306</v>
      </c>
      <c r="G36" s="25">
        <v>70.347</v>
      </c>
      <c r="H36" s="25">
        <v>63.232</v>
      </c>
      <c r="I36" s="25">
        <v>63.473</v>
      </c>
      <c r="J36" s="25">
        <v>62.591</v>
      </c>
      <c r="K36" s="25">
        <v>61.459</v>
      </c>
      <c r="L36" s="25">
        <v>69.093</v>
      </c>
      <c r="M36" s="25">
        <v>61.064</v>
      </c>
      <c r="N36" s="25">
        <v>61.736</v>
      </c>
      <c r="O36" s="25">
        <v>61.236</v>
      </c>
      <c r="P36" s="25">
        <v>62.768</v>
      </c>
      <c r="Q36" s="25">
        <f t="shared" si="2"/>
        <v>64.803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14" customFormat="1" ht="12.75">
      <c r="A37" s="13"/>
      <c r="B37" s="22"/>
      <c r="C37" s="23" t="s">
        <v>43</v>
      </c>
      <c r="D37" s="24">
        <v>57.229895357404935</v>
      </c>
      <c r="E37" s="25">
        <v>76.03</v>
      </c>
      <c r="F37" s="25">
        <v>76.003</v>
      </c>
      <c r="G37" s="25">
        <v>76.047</v>
      </c>
      <c r="H37" s="25">
        <v>76.188</v>
      </c>
      <c r="I37" s="25">
        <v>76.478</v>
      </c>
      <c r="J37" s="25">
        <v>76.904</v>
      </c>
      <c r="K37" s="25">
        <v>77.355</v>
      </c>
      <c r="L37" s="25">
        <v>77.3</v>
      </c>
      <c r="M37" s="25">
        <v>77.23</v>
      </c>
      <c r="N37" s="25">
        <v>77.307</v>
      </c>
      <c r="O37" s="25">
        <v>77.612</v>
      </c>
      <c r="P37" s="25">
        <v>77.613</v>
      </c>
      <c r="Q37" s="25">
        <f t="shared" si="2"/>
        <v>76.839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14" customFormat="1" ht="12.75">
      <c r="A38" s="13"/>
      <c r="B38" s="13"/>
      <c r="C38" s="23" t="s">
        <v>44</v>
      </c>
      <c r="D38" s="24">
        <v>3.026938104128096</v>
      </c>
      <c r="E38" s="25">
        <v>79.162</v>
      </c>
      <c r="F38" s="25">
        <v>79.134</v>
      </c>
      <c r="G38" s="25">
        <v>79.18</v>
      </c>
      <c r="H38" s="25">
        <v>73.446</v>
      </c>
      <c r="I38" s="25">
        <v>73.726</v>
      </c>
      <c r="J38" s="25">
        <v>73.133</v>
      </c>
      <c r="K38" s="25">
        <v>72.346</v>
      </c>
      <c r="L38" s="25">
        <v>78.526</v>
      </c>
      <c r="M38" s="25">
        <v>71.989</v>
      </c>
      <c r="N38" s="25">
        <v>72.556</v>
      </c>
      <c r="O38" s="25">
        <v>72.24</v>
      </c>
      <c r="P38" s="25">
        <v>73.483</v>
      </c>
      <c r="Q38" s="25">
        <f t="shared" si="2"/>
        <v>74.91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14" customFormat="1" ht="12.75">
      <c r="A39" s="13"/>
      <c r="B39" s="17"/>
      <c r="C39" s="23" t="s">
        <v>45</v>
      </c>
      <c r="D39" s="24">
        <v>20.642761960968915</v>
      </c>
      <c r="E39" s="25">
        <v>79.162</v>
      </c>
      <c r="F39" s="25">
        <v>79.134</v>
      </c>
      <c r="G39" s="25">
        <v>79.18</v>
      </c>
      <c r="H39" s="25">
        <v>73.446</v>
      </c>
      <c r="I39" s="25">
        <v>73.726</v>
      </c>
      <c r="J39" s="25">
        <v>73.133</v>
      </c>
      <c r="K39" s="25">
        <v>72.346</v>
      </c>
      <c r="L39" s="25">
        <v>78.526</v>
      </c>
      <c r="M39" s="25">
        <v>71.989</v>
      </c>
      <c r="N39" s="25">
        <v>72.556</v>
      </c>
      <c r="O39" s="25">
        <v>72.24</v>
      </c>
      <c r="P39" s="25">
        <v>73.483</v>
      </c>
      <c r="Q39" s="25">
        <f t="shared" si="2"/>
        <v>74.91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14" customFormat="1" ht="12.75">
      <c r="A40" s="13"/>
      <c r="B40" s="22"/>
      <c r="C40" s="23" t="s">
        <v>46</v>
      </c>
      <c r="D40" s="24">
        <v>0.5115405907328395</v>
      </c>
      <c r="E40" s="25">
        <v>79.162</v>
      </c>
      <c r="F40" s="25">
        <v>79.134</v>
      </c>
      <c r="G40" s="25">
        <v>79.18</v>
      </c>
      <c r="H40" s="25">
        <v>73.446</v>
      </c>
      <c r="I40" s="25">
        <v>73.726</v>
      </c>
      <c r="J40" s="25">
        <v>73.133</v>
      </c>
      <c r="K40" s="25">
        <v>72.346</v>
      </c>
      <c r="L40" s="25">
        <v>78.526</v>
      </c>
      <c r="M40" s="25">
        <v>71.989</v>
      </c>
      <c r="N40" s="25">
        <v>72.556</v>
      </c>
      <c r="O40" s="25">
        <v>72.24</v>
      </c>
      <c r="P40" s="25">
        <v>73.483</v>
      </c>
      <c r="Q40" s="25">
        <f t="shared" si="2"/>
        <v>74.91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14" customFormat="1" ht="12.75">
      <c r="A41" s="13"/>
      <c r="B41" s="22"/>
      <c r="C41" s="23" t="s">
        <v>47</v>
      </c>
      <c r="D41" s="24">
        <v>14.148101818185413</v>
      </c>
      <c r="E41" s="25">
        <v>79.162</v>
      </c>
      <c r="F41" s="25">
        <v>79.134</v>
      </c>
      <c r="G41" s="25">
        <v>79.18</v>
      </c>
      <c r="H41" s="25">
        <v>73.446</v>
      </c>
      <c r="I41" s="25">
        <v>73.726</v>
      </c>
      <c r="J41" s="25">
        <v>73.133</v>
      </c>
      <c r="K41" s="25">
        <v>72.346</v>
      </c>
      <c r="L41" s="25">
        <v>78.526</v>
      </c>
      <c r="M41" s="25">
        <v>71.989</v>
      </c>
      <c r="N41" s="25">
        <v>72.556</v>
      </c>
      <c r="O41" s="25">
        <v>72.24</v>
      </c>
      <c r="P41" s="25">
        <v>73.483</v>
      </c>
      <c r="Q41" s="25">
        <f t="shared" si="2"/>
        <v>74.91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14" customFormat="1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14" customFormat="1" ht="12.75">
      <c r="A43" s="13"/>
      <c r="B43" s="13"/>
      <c r="C43" s="18" t="s">
        <v>48</v>
      </c>
      <c r="D43" s="19">
        <v>1815.3652918979863</v>
      </c>
      <c r="E43" s="20">
        <v>69.333</v>
      </c>
      <c r="F43" s="20">
        <v>68.23</v>
      </c>
      <c r="G43" s="20">
        <v>69.892</v>
      </c>
      <c r="H43" s="20">
        <v>71.371</v>
      </c>
      <c r="I43" s="20">
        <v>72.809</v>
      </c>
      <c r="J43" s="20">
        <v>74.236</v>
      </c>
      <c r="K43" s="20">
        <v>73.638</v>
      </c>
      <c r="L43" s="20">
        <v>73.934</v>
      </c>
      <c r="M43" s="20">
        <v>73.277</v>
      </c>
      <c r="N43" s="20">
        <v>74.008</v>
      </c>
      <c r="O43" s="20">
        <v>75.063</v>
      </c>
      <c r="P43" s="20">
        <v>77.069</v>
      </c>
      <c r="Q43" s="20">
        <f>ROUND(AVERAGE(E43:P43),3)</f>
        <v>72.738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14" customFormat="1" ht="12.75">
      <c r="A44" s="13"/>
      <c r="B44" s="17"/>
      <c r="C44" s="23" t="s">
        <v>49</v>
      </c>
      <c r="D44" s="24">
        <v>811.3886336674055</v>
      </c>
      <c r="E44" s="25">
        <v>65.48</v>
      </c>
      <c r="F44" s="25">
        <v>65.457</v>
      </c>
      <c r="G44" s="25">
        <v>65.494</v>
      </c>
      <c r="H44" s="25">
        <v>65.616</v>
      </c>
      <c r="I44" s="25">
        <v>65.866</v>
      </c>
      <c r="J44" s="25">
        <v>66.232</v>
      </c>
      <c r="K44" s="25">
        <v>66.62</v>
      </c>
      <c r="L44" s="25">
        <v>67.359</v>
      </c>
      <c r="M44" s="25">
        <v>67.863</v>
      </c>
      <c r="N44" s="25">
        <v>68.168</v>
      </c>
      <c r="O44" s="25">
        <v>69.362</v>
      </c>
      <c r="P44" s="25">
        <v>70.299</v>
      </c>
      <c r="Q44" s="25">
        <f>ROUND(AVERAGE(E44:P44),3)</f>
        <v>66.985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14" customFormat="1" ht="12.75">
      <c r="A45" s="13"/>
      <c r="B45" s="22"/>
      <c r="C45" s="23" t="s">
        <v>50</v>
      </c>
      <c r="D45" s="24">
        <v>840.1426402970988</v>
      </c>
      <c r="E45" s="25">
        <v>73.347</v>
      </c>
      <c r="F45" s="25">
        <v>70.989</v>
      </c>
      <c r="G45" s="25">
        <v>74.109</v>
      </c>
      <c r="H45" s="25">
        <v>77.159</v>
      </c>
      <c r="I45" s="25">
        <v>79.965</v>
      </c>
      <c r="J45" s="25">
        <v>82.605</v>
      </c>
      <c r="K45" s="25">
        <v>80.859</v>
      </c>
      <c r="L45" s="25">
        <v>80.788</v>
      </c>
      <c r="M45" s="25">
        <v>78.894</v>
      </c>
      <c r="N45" s="25">
        <v>80.161</v>
      </c>
      <c r="O45" s="25">
        <v>81.223</v>
      </c>
      <c r="P45" s="25">
        <v>84.639</v>
      </c>
      <c r="Q45" s="25">
        <f>ROUND(AVERAGE(E45:P45),3)</f>
        <v>78.728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14" customFormat="1" ht="12.75">
      <c r="A46" s="13"/>
      <c r="B46" s="22"/>
      <c r="C46" s="23" t="s">
        <v>51</v>
      </c>
      <c r="D46" s="24">
        <v>163.8340179334815</v>
      </c>
      <c r="E46" s="25">
        <v>67.836</v>
      </c>
      <c r="F46" s="25">
        <v>67.814</v>
      </c>
      <c r="G46" s="25">
        <v>70.049</v>
      </c>
      <c r="H46" s="25">
        <v>70.187</v>
      </c>
      <c r="I46" s="25">
        <v>70.494</v>
      </c>
      <c r="J46" s="25">
        <v>70.966</v>
      </c>
      <c r="K46" s="25">
        <v>71.368</v>
      </c>
      <c r="L46" s="25">
        <v>71.349</v>
      </c>
      <c r="M46" s="25">
        <v>71.288</v>
      </c>
      <c r="N46" s="25">
        <v>71.373</v>
      </c>
      <c r="O46" s="25">
        <v>71.709</v>
      </c>
      <c r="P46" s="25">
        <v>71.785</v>
      </c>
      <c r="Q46" s="25">
        <f>ROUND(AVERAGE(E46:P46),3)</f>
        <v>70.518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14" customFormat="1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14" customFormat="1" ht="12.75">
      <c r="A48" s="13"/>
      <c r="B48" s="13"/>
      <c r="C48" s="18" t="s">
        <v>52</v>
      </c>
      <c r="D48" s="19">
        <v>706.2796693154291</v>
      </c>
      <c r="E48" s="20">
        <v>78.987</v>
      </c>
      <c r="F48" s="20">
        <v>79.067</v>
      </c>
      <c r="G48" s="20">
        <v>80.672</v>
      </c>
      <c r="H48" s="20">
        <v>80.796</v>
      </c>
      <c r="I48" s="20">
        <v>79.784</v>
      </c>
      <c r="J48" s="20">
        <v>79.212</v>
      </c>
      <c r="K48" s="20">
        <v>79.926</v>
      </c>
      <c r="L48" s="20">
        <v>79.807</v>
      </c>
      <c r="M48" s="20">
        <v>79.734</v>
      </c>
      <c r="N48" s="20">
        <v>79.953</v>
      </c>
      <c r="O48" s="20">
        <v>78.819</v>
      </c>
      <c r="P48" s="20">
        <v>78.928</v>
      </c>
      <c r="Q48" s="20">
        <f>ROUND(AVERAGE(E48:P48),3)</f>
        <v>79.64</v>
      </c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14" customFormat="1" ht="12.75">
      <c r="A49" s="13"/>
      <c r="B49" s="17"/>
      <c r="C49" s="26" t="s">
        <v>53</v>
      </c>
      <c r="D49" s="24">
        <v>6.140812273297405</v>
      </c>
      <c r="E49" s="25">
        <v>73.771</v>
      </c>
      <c r="F49" s="25">
        <v>73.744</v>
      </c>
      <c r="G49" s="25">
        <v>73.536</v>
      </c>
      <c r="H49" s="25">
        <v>73.673</v>
      </c>
      <c r="I49" s="25">
        <v>73.953</v>
      </c>
      <c r="J49" s="25">
        <v>74.364</v>
      </c>
      <c r="K49" s="25">
        <v>74.8</v>
      </c>
      <c r="L49" s="25">
        <v>74.747</v>
      </c>
      <c r="M49" s="25">
        <v>74.679</v>
      </c>
      <c r="N49" s="25">
        <v>74.754</v>
      </c>
      <c r="O49" s="25">
        <v>75.049</v>
      </c>
      <c r="P49" s="25">
        <v>75.05</v>
      </c>
      <c r="Q49" s="25">
        <f>ROUND(AVERAGE(E49:P49),3)</f>
        <v>74.343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14" customFormat="1" ht="12.75">
      <c r="A50" s="13"/>
      <c r="B50" s="22"/>
      <c r="C50" s="23" t="s">
        <v>54</v>
      </c>
      <c r="D50" s="24">
        <v>29.573246636367</v>
      </c>
      <c r="E50" s="25">
        <v>257.22</v>
      </c>
      <c r="F50" s="25">
        <v>259.7</v>
      </c>
      <c r="G50" s="25">
        <v>259.85</v>
      </c>
      <c r="H50" s="25">
        <v>259.725</v>
      </c>
      <c r="I50" s="25">
        <v>229.193</v>
      </c>
      <c r="J50" s="25">
        <v>206.233</v>
      </c>
      <c r="K50" s="25">
        <v>213.393</v>
      </c>
      <c r="L50" s="25">
        <v>211.745</v>
      </c>
      <c r="M50" s="25">
        <v>211.553</v>
      </c>
      <c r="N50" s="25">
        <v>215.077</v>
      </c>
      <c r="O50" s="25">
        <v>181.3</v>
      </c>
      <c r="P50" s="25">
        <v>183.887</v>
      </c>
      <c r="Q50" s="25">
        <f>ROUND(AVERAGE(E50:P50),3)</f>
        <v>224.073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14" customFormat="1" ht="12.75">
      <c r="A51" s="13"/>
      <c r="B51" s="22"/>
      <c r="C51" s="23" t="s">
        <v>55</v>
      </c>
      <c r="D51" s="24">
        <v>670.5656104057647</v>
      </c>
      <c r="E51" s="25">
        <v>71.175</v>
      </c>
      <c r="F51" s="25">
        <v>71.149</v>
      </c>
      <c r="G51" s="25">
        <v>72.835</v>
      </c>
      <c r="H51" s="25">
        <v>72.97</v>
      </c>
      <c r="I51" s="25">
        <v>73.248</v>
      </c>
      <c r="J51" s="25">
        <v>73.655</v>
      </c>
      <c r="K51" s="25">
        <v>74.087</v>
      </c>
      <c r="L51" s="25">
        <v>74.035</v>
      </c>
      <c r="M51" s="25">
        <v>73.967</v>
      </c>
      <c r="N51" s="25">
        <v>74.041</v>
      </c>
      <c r="O51" s="25">
        <v>74.334</v>
      </c>
      <c r="P51" s="25">
        <v>74.335</v>
      </c>
      <c r="Q51" s="25">
        <f>ROUND(AVERAGE(E51:P51),3)</f>
        <v>73.319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14" customFormat="1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14" customFormat="1" ht="12.75">
      <c r="A53" s="13"/>
      <c r="B53" s="22"/>
      <c r="C53" s="18" t="s">
        <v>56</v>
      </c>
      <c r="D53" s="19">
        <v>891.2093241038243</v>
      </c>
      <c r="E53" s="20">
        <v>102.318</v>
      </c>
      <c r="F53" s="20">
        <v>103.26</v>
      </c>
      <c r="G53" s="20">
        <v>103.212</v>
      </c>
      <c r="H53" s="20">
        <v>102.784</v>
      </c>
      <c r="I53" s="20">
        <v>105.163</v>
      </c>
      <c r="J53" s="20">
        <v>107.187</v>
      </c>
      <c r="K53" s="20">
        <v>106.946</v>
      </c>
      <c r="L53" s="20">
        <v>106.555</v>
      </c>
      <c r="M53" s="20">
        <v>106.858</v>
      </c>
      <c r="N53" s="20">
        <v>107.178</v>
      </c>
      <c r="O53" s="20">
        <v>107.748</v>
      </c>
      <c r="P53" s="20">
        <v>109.374</v>
      </c>
      <c r="Q53" s="20">
        <f aca="true" t="shared" si="3" ref="Q53:Q80">ROUND(AVERAGE(E53:P53),3)</f>
        <v>105.715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28" customFormat="1" ht="12.75">
      <c r="A54" s="27"/>
      <c r="B54" s="22"/>
      <c r="C54" s="23" t="s">
        <v>57</v>
      </c>
      <c r="D54" s="24">
        <v>123.7953031541507</v>
      </c>
      <c r="E54" s="25">
        <v>148.723</v>
      </c>
      <c r="F54" s="25">
        <v>149.971</v>
      </c>
      <c r="G54" s="25">
        <v>149.826</v>
      </c>
      <c r="H54" s="25">
        <v>146.669</v>
      </c>
      <c r="I54" s="25">
        <v>161.625</v>
      </c>
      <c r="J54" s="25">
        <v>167.012</v>
      </c>
      <c r="K54" s="25">
        <v>165.453</v>
      </c>
      <c r="L54" s="25">
        <v>165.7</v>
      </c>
      <c r="M54" s="25">
        <v>167.37</v>
      </c>
      <c r="N54" s="25">
        <v>166.875</v>
      </c>
      <c r="O54" s="25">
        <v>167.544</v>
      </c>
      <c r="P54" s="25">
        <v>169.659</v>
      </c>
      <c r="Q54" s="25">
        <f t="shared" si="3"/>
        <v>160.536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28" customFormat="1" ht="12.75">
      <c r="A55" s="27"/>
      <c r="B55" s="22"/>
      <c r="C55" s="23" t="s">
        <v>58</v>
      </c>
      <c r="D55" s="24">
        <v>19.21700403544719</v>
      </c>
      <c r="E55" s="25">
        <v>171.085</v>
      </c>
      <c r="F55" s="25">
        <v>171.025</v>
      </c>
      <c r="G55" s="25">
        <v>171.123</v>
      </c>
      <c r="H55" s="25">
        <v>167.376</v>
      </c>
      <c r="I55" s="25">
        <v>168.013</v>
      </c>
      <c r="J55" s="25">
        <v>150.049</v>
      </c>
      <c r="K55" s="25">
        <v>146.755</v>
      </c>
      <c r="L55" s="25">
        <v>150.679</v>
      </c>
      <c r="M55" s="25">
        <v>151.768</v>
      </c>
      <c r="N55" s="25">
        <v>155.434</v>
      </c>
      <c r="O55" s="25">
        <v>148.921</v>
      </c>
      <c r="P55" s="25">
        <v>177.02</v>
      </c>
      <c r="Q55" s="25">
        <f t="shared" si="3"/>
        <v>160.771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14" customFormat="1" ht="12.75">
      <c r="A56" s="13"/>
      <c r="B56" s="22"/>
      <c r="C56" s="23" t="s">
        <v>59</v>
      </c>
      <c r="D56" s="24">
        <v>260.1158133081577</v>
      </c>
      <c r="E56" s="25">
        <v>94.296</v>
      </c>
      <c r="F56" s="25">
        <v>94.983</v>
      </c>
      <c r="G56" s="25">
        <v>94.715</v>
      </c>
      <c r="H56" s="25">
        <v>95.233</v>
      </c>
      <c r="I56" s="25">
        <v>95.123</v>
      </c>
      <c r="J56" s="25">
        <v>99.351</v>
      </c>
      <c r="K56" s="25">
        <v>98.028</v>
      </c>
      <c r="L56" s="25">
        <v>94.996</v>
      </c>
      <c r="M56" s="25">
        <v>95.221</v>
      </c>
      <c r="N56" s="25">
        <v>95.719</v>
      </c>
      <c r="O56" s="25">
        <v>96.762</v>
      </c>
      <c r="P56" s="25">
        <v>97.859</v>
      </c>
      <c r="Q56" s="25">
        <f t="shared" si="3"/>
        <v>96.024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14" customFormat="1" ht="12.75">
      <c r="A57" s="13"/>
      <c r="B57" s="17"/>
      <c r="C57" s="23" t="s">
        <v>60</v>
      </c>
      <c r="D57" s="24">
        <v>335.04000104054484</v>
      </c>
      <c r="E57" s="25">
        <v>77.813</v>
      </c>
      <c r="F57" s="25">
        <v>77.786</v>
      </c>
      <c r="G57" s="25">
        <v>77.893</v>
      </c>
      <c r="H57" s="25">
        <v>77.843</v>
      </c>
      <c r="I57" s="25">
        <v>78.52</v>
      </c>
      <c r="J57" s="25">
        <v>79.145</v>
      </c>
      <c r="K57" s="25">
        <v>79.534</v>
      </c>
      <c r="L57" s="25">
        <v>79.55</v>
      </c>
      <c r="M57" s="25">
        <v>79.532</v>
      </c>
      <c r="N57" s="25">
        <v>79.603</v>
      </c>
      <c r="O57" s="25">
        <v>80.043</v>
      </c>
      <c r="P57" s="25">
        <v>80.223</v>
      </c>
      <c r="Q57" s="25">
        <f t="shared" si="3"/>
        <v>78.957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14" customFormat="1" ht="12.75">
      <c r="A58" s="13"/>
      <c r="B58" s="22"/>
      <c r="C58" s="23" t="s">
        <v>61</v>
      </c>
      <c r="D58" s="24">
        <v>82.08561390803855</v>
      </c>
      <c r="E58" s="25">
        <v>96.901</v>
      </c>
      <c r="F58" s="25">
        <v>103.186</v>
      </c>
      <c r="G58" s="25">
        <v>102.278</v>
      </c>
      <c r="H58" s="25">
        <v>101.319</v>
      </c>
      <c r="I58" s="25">
        <v>100.29</v>
      </c>
      <c r="J58" s="25">
        <v>99.171</v>
      </c>
      <c r="K58" s="25">
        <v>101.906</v>
      </c>
      <c r="L58" s="25">
        <v>105.062</v>
      </c>
      <c r="M58" s="25">
        <v>104.93</v>
      </c>
      <c r="N58" s="25">
        <v>105.835</v>
      </c>
      <c r="O58" s="25">
        <v>105.257</v>
      </c>
      <c r="P58" s="25">
        <v>106.604</v>
      </c>
      <c r="Q58" s="25">
        <f t="shared" si="3"/>
        <v>102.728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14" customFormat="1" ht="12.75">
      <c r="A59" s="13"/>
      <c r="B59" s="22"/>
      <c r="C59" s="23" t="s">
        <v>62</v>
      </c>
      <c r="D59" s="24">
        <v>70.95558865748518</v>
      </c>
      <c r="E59" s="25">
        <v>154.107</v>
      </c>
      <c r="F59" s="25">
        <v>154.117</v>
      </c>
      <c r="G59" s="25">
        <v>155.276</v>
      </c>
      <c r="H59" s="25">
        <v>155.864</v>
      </c>
      <c r="I59" s="25">
        <v>157.88</v>
      </c>
      <c r="J59" s="25">
        <v>161.617</v>
      </c>
      <c r="K59" s="25">
        <v>162.047</v>
      </c>
      <c r="L59" s="25">
        <v>163.034</v>
      </c>
      <c r="M59" s="25">
        <v>163.041</v>
      </c>
      <c r="N59" s="25">
        <v>163.715</v>
      </c>
      <c r="O59" s="25">
        <v>166.249</v>
      </c>
      <c r="P59" s="25">
        <v>168.943</v>
      </c>
      <c r="Q59" s="25">
        <f t="shared" si="3"/>
        <v>160.491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14" customFormat="1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14" customFormat="1" ht="12.75">
      <c r="A61" s="13"/>
      <c r="B61" s="22"/>
      <c r="C61" s="18" t="s">
        <v>63</v>
      </c>
      <c r="D61" s="19">
        <v>82.97227134761711</v>
      </c>
      <c r="E61" s="20">
        <v>72.159</v>
      </c>
      <c r="F61" s="20">
        <v>72.164</v>
      </c>
      <c r="G61" s="20">
        <v>72.706</v>
      </c>
      <c r="H61" s="20">
        <v>72.982</v>
      </c>
      <c r="I61" s="20">
        <v>73.925</v>
      </c>
      <c r="J61" s="20">
        <v>75.676</v>
      </c>
      <c r="K61" s="20">
        <v>75.877</v>
      </c>
      <c r="L61" s="20">
        <v>76.339</v>
      </c>
      <c r="M61" s="20">
        <v>76.342</v>
      </c>
      <c r="N61" s="20">
        <v>76.658</v>
      </c>
      <c r="O61" s="20">
        <v>77.845</v>
      </c>
      <c r="P61" s="20">
        <v>79.106</v>
      </c>
      <c r="Q61" s="20">
        <f t="shared" si="3"/>
        <v>75.148</v>
      </c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14" customFormat="1" ht="12.75">
      <c r="A62" s="13"/>
      <c r="B62" s="22"/>
      <c r="C62" s="23" t="s">
        <v>64</v>
      </c>
      <c r="D62" s="24">
        <v>30.43182101422201</v>
      </c>
      <c r="E62" s="25">
        <v>82.65</v>
      </c>
      <c r="F62" s="25">
        <v>82.656</v>
      </c>
      <c r="G62" s="25">
        <v>83.277</v>
      </c>
      <c r="H62" s="25">
        <v>83.592</v>
      </c>
      <c r="I62" s="25">
        <v>84.673</v>
      </c>
      <c r="J62" s="25">
        <v>86.678</v>
      </c>
      <c r="K62" s="25">
        <v>86.908</v>
      </c>
      <c r="L62" s="25">
        <v>87.437</v>
      </c>
      <c r="M62" s="25">
        <v>87.442</v>
      </c>
      <c r="N62" s="25">
        <v>87.803</v>
      </c>
      <c r="O62" s="25">
        <v>89.162</v>
      </c>
      <c r="P62" s="25">
        <v>90.607</v>
      </c>
      <c r="Q62" s="25">
        <f t="shared" si="3"/>
        <v>86.074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ht="12.75" customHeight="1">
      <c r="A63" s="1"/>
      <c r="B63" s="17"/>
      <c r="C63" s="23" t="s">
        <v>65</v>
      </c>
      <c r="D63" s="24">
        <v>25.162371633547927</v>
      </c>
      <c r="E63" s="25">
        <v>74.711</v>
      </c>
      <c r="F63" s="25">
        <v>74.716</v>
      </c>
      <c r="G63" s="25">
        <v>75.278</v>
      </c>
      <c r="H63" s="25">
        <v>75.563</v>
      </c>
      <c r="I63" s="25">
        <v>76.54</v>
      </c>
      <c r="J63" s="25">
        <v>78.352</v>
      </c>
      <c r="K63" s="25">
        <v>78.561</v>
      </c>
      <c r="L63" s="25">
        <v>79.039</v>
      </c>
      <c r="M63" s="25">
        <v>79.043</v>
      </c>
      <c r="N63" s="25">
        <v>79.37</v>
      </c>
      <c r="O63" s="25">
        <v>80.598</v>
      </c>
      <c r="P63" s="25">
        <v>81.904</v>
      </c>
      <c r="Q63" s="25">
        <f t="shared" si="3"/>
        <v>77.806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2.75">
      <c r="A64" s="1"/>
      <c r="B64" s="29"/>
      <c r="C64" s="23" t="s">
        <v>66</v>
      </c>
      <c r="D64" s="24">
        <v>4.597083528460837</v>
      </c>
      <c r="E64" s="25">
        <v>69.642</v>
      </c>
      <c r="F64" s="25">
        <v>69.647</v>
      </c>
      <c r="G64" s="25">
        <v>70.171</v>
      </c>
      <c r="H64" s="25">
        <v>70.437</v>
      </c>
      <c r="I64" s="25">
        <v>71.348</v>
      </c>
      <c r="J64" s="25">
        <v>73.037</v>
      </c>
      <c r="K64" s="25">
        <v>73.231</v>
      </c>
      <c r="L64" s="25">
        <v>73.677</v>
      </c>
      <c r="M64" s="25">
        <v>73.68</v>
      </c>
      <c r="N64" s="25">
        <v>73.985</v>
      </c>
      <c r="O64" s="25">
        <v>75.13</v>
      </c>
      <c r="P64" s="25">
        <v>76.347</v>
      </c>
      <c r="Q64" s="25">
        <f t="shared" si="3"/>
        <v>72.528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12.75">
      <c r="A65" s="1"/>
      <c r="B65" s="22"/>
      <c r="C65" s="23" t="s">
        <v>67</v>
      </c>
      <c r="D65" s="24">
        <v>10.4148889211705</v>
      </c>
      <c r="E65" s="25">
        <v>44.631</v>
      </c>
      <c r="F65" s="25">
        <v>44.634</v>
      </c>
      <c r="G65" s="25">
        <v>44.97</v>
      </c>
      <c r="H65" s="25">
        <v>45.14</v>
      </c>
      <c r="I65" s="25">
        <v>45.724</v>
      </c>
      <c r="J65" s="25">
        <v>46.806</v>
      </c>
      <c r="K65" s="25">
        <v>46.93</v>
      </c>
      <c r="L65" s="25">
        <v>47.216</v>
      </c>
      <c r="M65" s="25">
        <v>47.218</v>
      </c>
      <c r="N65" s="25">
        <v>47.414</v>
      </c>
      <c r="O65" s="25">
        <v>48.148</v>
      </c>
      <c r="P65" s="25">
        <v>48.928</v>
      </c>
      <c r="Q65" s="25">
        <f t="shared" si="3"/>
        <v>46.48</v>
      </c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ht="12.75">
      <c r="A66" s="1"/>
      <c r="B66" s="22"/>
      <c r="C66" s="23" t="s">
        <v>68</v>
      </c>
      <c r="D66" s="24">
        <v>12.366106250215841</v>
      </c>
      <c r="E66" s="25">
        <v>65.268</v>
      </c>
      <c r="F66" s="25">
        <v>65.272</v>
      </c>
      <c r="G66" s="25">
        <v>65.763</v>
      </c>
      <c r="H66" s="25">
        <v>66.012</v>
      </c>
      <c r="I66" s="25">
        <v>66.866</v>
      </c>
      <c r="J66" s="25">
        <v>68.449</v>
      </c>
      <c r="K66" s="25">
        <v>68.631</v>
      </c>
      <c r="L66" s="25">
        <v>69.048</v>
      </c>
      <c r="M66" s="25">
        <v>69.052</v>
      </c>
      <c r="N66" s="25">
        <v>69.337</v>
      </c>
      <c r="O66" s="25">
        <v>70.41</v>
      </c>
      <c r="P66" s="25">
        <v>71.551</v>
      </c>
      <c r="Q66" s="25">
        <f t="shared" si="3"/>
        <v>67.972</v>
      </c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12.75">
      <c r="A68" s="1"/>
      <c r="B68" s="17"/>
      <c r="C68" s="18" t="s">
        <v>69</v>
      </c>
      <c r="D68" s="19">
        <v>373.6960319372784</v>
      </c>
      <c r="E68" s="20">
        <v>62.731</v>
      </c>
      <c r="F68" s="20">
        <v>62.97</v>
      </c>
      <c r="G68" s="20">
        <v>63.011</v>
      </c>
      <c r="H68" s="20">
        <v>63.026</v>
      </c>
      <c r="I68" s="20">
        <v>65.086</v>
      </c>
      <c r="J68" s="20">
        <v>66.391</v>
      </c>
      <c r="K68" s="20">
        <v>65.688</v>
      </c>
      <c r="L68" s="20">
        <v>63.914</v>
      </c>
      <c r="M68" s="20">
        <v>63.425</v>
      </c>
      <c r="N68" s="20">
        <v>63.925</v>
      </c>
      <c r="O68" s="20">
        <v>64.274</v>
      </c>
      <c r="P68" s="20">
        <v>64.751</v>
      </c>
      <c r="Q68" s="20">
        <f t="shared" si="3"/>
        <v>64.099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0" ht="12.75">
      <c r="A69" s="1"/>
      <c r="B69" s="22"/>
      <c r="C69" s="23" t="s">
        <v>70</v>
      </c>
      <c r="D69" s="24">
        <v>367.4803616406654</v>
      </c>
      <c r="E69" s="25">
        <v>62.151</v>
      </c>
      <c r="F69" s="25">
        <v>62.394</v>
      </c>
      <c r="G69" s="25">
        <v>62.424</v>
      </c>
      <c r="H69" s="25">
        <v>62.433</v>
      </c>
      <c r="I69" s="25">
        <v>64.505</v>
      </c>
      <c r="J69" s="25">
        <v>65.793</v>
      </c>
      <c r="K69" s="25">
        <v>65.074</v>
      </c>
      <c r="L69" s="25">
        <v>63.261</v>
      </c>
      <c r="M69" s="25">
        <v>62.764</v>
      </c>
      <c r="N69" s="25">
        <v>63.265</v>
      </c>
      <c r="O69" s="25">
        <v>63.594</v>
      </c>
      <c r="P69" s="25">
        <v>64.051</v>
      </c>
      <c r="Q69" s="25">
        <f t="shared" si="3"/>
        <v>63.476</v>
      </c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ht="12.75">
      <c r="A70" s="1"/>
      <c r="B70" s="22"/>
      <c r="C70" s="23" t="s">
        <v>71</v>
      </c>
      <c r="D70" s="24">
        <v>6.215670296612981</v>
      </c>
      <c r="E70" s="25">
        <v>97.007</v>
      </c>
      <c r="F70" s="25">
        <v>97.025</v>
      </c>
      <c r="G70" s="25">
        <v>97.733</v>
      </c>
      <c r="H70" s="25">
        <v>98.092</v>
      </c>
      <c r="I70" s="25">
        <v>99.422</v>
      </c>
      <c r="J70" s="25">
        <v>101.764</v>
      </c>
      <c r="K70" s="25">
        <v>101.991</v>
      </c>
      <c r="L70" s="25">
        <v>102.505</v>
      </c>
      <c r="M70" s="25">
        <v>102.486</v>
      </c>
      <c r="N70" s="25">
        <v>102.921</v>
      </c>
      <c r="O70" s="25">
        <v>104.483</v>
      </c>
      <c r="P70" s="25">
        <v>106.148</v>
      </c>
      <c r="Q70" s="25">
        <f t="shared" si="3"/>
        <v>100.965</v>
      </c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ht="12.75">
      <c r="A72" s="1"/>
      <c r="B72" s="22"/>
      <c r="C72" s="18" t="s">
        <v>72</v>
      </c>
      <c r="D72" s="19">
        <v>767.0116477713722</v>
      </c>
      <c r="E72" s="20">
        <v>80.532</v>
      </c>
      <c r="F72" s="20">
        <v>81.002</v>
      </c>
      <c r="G72" s="20">
        <v>81.91</v>
      </c>
      <c r="H72" s="20">
        <v>82.283</v>
      </c>
      <c r="I72" s="20">
        <v>82.57</v>
      </c>
      <c r="J72" s="20">
        <v>83.57</v>
      </c>
      <c r="K72" s="20">
        <v>83.965</v>
      </c>
      <c r="L72" s="20">
        <v>84.622</v>
      </c>
      <c r="M72" s="20">
        <v>84.501</v>
      </c>
      <c r="N72" s="20">
        <v>84.296</v>
      </c>
      <c r="O72" s="20">
        <v>85.108</v>
      </c>
      <c r="P72" s="20">
        <v>85.616</v>
      </c>
      <c r="Q72" s="20">
        <f t="shared" si="3"/>
        <v>83.331</v>
      </c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ht="12.75">
      <c r="A73" s="1"/>
      <c r="B73" s="22"/>
      <c r="C73" s="23" t="s">
        <v>73</v>
      </c>
      <c r="D73" s="24">
        <v>262.02420203042084</v>
      </c>
      <c r="E73" s="25">
        <v>69.442</v>
      </c>
      <c r="F73" s="25">
        <v>69.953</v>
      </c>
      <c r="G73" s="25">
        <v>70.838</v>
      </c>
      <c r="H73" s="25">
        <v>72.078</v>
      </c>
      <c r="I73" s="25">
        <v>72.232</v>
      </c>
      <c r="J73" s="25">
        <v>73.763</v>
      </c>
      <c r="K73" s="25">
        <v>74.128</v>
      </c>
      <c r="L73" s="25">
        <v>74.942</v>
      </c>
      <c r="M73" s="25">
        <v>74.725</v>
      </c>
      <c r="N73" s="25">
        <v>75.044</v>
      </c>
      <c r="O73" s="25">
        <v>75.784</v>
      </c>
      <c r="P73" s="25">
        <v>76.221</v>
      </c>
      <c r="Q73" s="25">
        <f t="shared" si="3"/>
        <v>73.263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ht="12.75">
      <c r="A74" s="1"/>
      <c r="B74" s="22"/>
      <c r="C74" s="23" t="s">
        <v>74</v>
      </c>
      <c r="D74" s="24">
        <v>67.29116246869383</v>
      </c>
      <c r="E74" s="25">
        <v>108.777</v>
      </c>
      <c r="F74" s="25">
        <v>111.766</v>
      </c>
      <c r="G74" s="25">
        <v>117.105</v>
      </c>
      <c r="H74" s="25">
        <v>114.736</v>
      </c>
      <c r="I74" s="25">
        <v>115.103</v>
      </c>
      <c r="J74" s="25">
        <v>115.191</v>
      </c>
      <c r="K74" s="25">
        <v>115.353</v>
      </c>
      <c r="L74" s="25">
        <v>118.772</v>
      </c>
      <c r="M74" s="25">
        <v>118.911</v>
      </c>
      <c r="N74" s="25">
        <v>114.626</v>
      </c>
      <c r="O74" s="25">
        <v>117.842</v>
      </c>
      <c r="P74" s="25">
        <v>120.632</v>
      </c>
      <c r="Q74" s="25">
        <f t="shared" si="3"/>
        <v>115.735</v>
      </c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ht="12.75">
      <c r="A75" s="1"/>
      <c r="B75" s="22"/>
      <c r="C75" s="23" t="s">
        <v>75</v>
      </c>
      <c r="D75" s="24">
        <v>28.74606224930697</v>
      </c>
      <c r="E75" s="25">
        <v>61.944</v>
      </c>
      <c r="F75" s="25">
        <v>61.949</v>
      </c>
      <c r="G75" s="25">
        <v>62.414</v>
      </c>
      <c r="H75" s="25">
        <v>62.651</v>
      </c>
      <c r="I75" s="25">
        <v>63.461</v>
      </c>
      <c r="J75" s="25">
        <v>64.963</v>
      </c>
      <c r="K75" s="25">
        <v>65.136</v>
      </c>
      <c r="L75" s="25">
        <v>65.532</v>
      </c>
      <c r="M75" s="25">
        <v>65.536</v>
      </c>
      <c r="N75" s="25">
        <v>65.806</v>
      </c>
      <c r="O75" s="25">
        <v>66.825</v>
      </c>
      <c r="P75" s="25">
        <v>67.908</v>
      </c>
      <c r="Q75" s="25">
        <f t="shared" si="3"/>
        <v>64.51</v>
      </c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ht="12.75">
      <c r="A76" s="1"/>
      <c r="B76" s="22"/>
      <c r="C76" s="23" t="s">
        <v>76</v>
      </c>
      <c r="D76" s="24">
        <v>289.06790628099714</v>
      </c>
      <c r="E76" s="25">
        <v>87.484</v>
      </c>
      <c r="F76" s="25">
        <v>87.453</v>
      </c>
      <c r="G76" s="25">
        <v>87.503</v>
      </c>
      <c r="H76" s="25">
        <v>87.666</v>
      </c>
      <c r="I76" s="25">
        <v>87.999</v>
      </c>
      <c r="J76" s="25">
        <v>88.488</v>
      </c>
      <c r="K76" s="25">
        <v>89.008</v>
      </c>
      <c r="L76" s="25">
        <v>88.945</v>
      </c>
      <c r="M76" s="25">
        <v>88.864</v>
      </c>
      <c r="N76" s="25">
        <v>88.952</v>
      </c>
      <c r="O76" s="25">
        <v>89.304</v>
      </c>
      <c r="P76" s="25">
        <v>89.305</v>
      </c>
      <c r="Q76" s="25">
        <f t="shared" si="3"/>
        <v>88.414</v>
      </c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ht="12.75">
      <c r="A77" s="1"/>
      <c r="B77" s="22"/>
      <c r="C77" s="23" t="s">
        <v>77</v>
      </c>
      <c r="D77" s="24">
        <v>26.918854760439306</v>
      </c>
      <c r="E77" s="25">
        <v>76.613</v>
      </c>
      <c r="F77" s="25">
        <v>76.898</v>
      </c>
      <c r="G77" s="25">
        <v>77.545</v>
      </c>
      <c r="H77" s="25">
        <v>78.099</v>
      </c>
      <c r="I77" s="25">
        <v>78.399</v>
      </c>
      <c r="J77" s="25">
        <v>79.861</v>
      </c>
      <c r="K77" s="25">
        <v>80.206</v>
      </c>
      <c r="L77" s="25">
        <v>80.766</v>
      </c>
      <c r="M77" s="25">
        <v>80.584</v>
      </c>
      <c r="N77" s="25">
        <v>80.703</v>
      </c>
      <c r="O77" s="25">
        <v>81.379</v>
      </c>
      <c r="P77" s="25">
        <v>81.844</v>
      </c>
      <c r="Q77" s="25">
        <f t="shared" si="3"/>
        <v>79.408</v>
      </c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ht="12.75">
      <c r="A78" s="1"/>
      <c r="B78" s="22"/>
      <c r="C78" s="23" t="s">
        <v>78</v>
      </c>
      <c r="D78" s="24">
        <v>92.96345998151396</v>
      </c>
      <c r="E78" s="25">
        <v>76.613</v>
      </c>
      <c r="F78" s="25">
        <v>76.898</v>
      </c>
      <c r="G78" s="25">
        <v>77.545</v>
      </c>
      <c r="H78" s="25">
        <v>78.099</v>
      </c>
      <c r="I78" s="25">
        <v>78.399</v>
      </c>
      <c r="J78" s="25">
        <v>79.861</v>
      </c>
      <c r="K78" s="25">
        <v>80.206</v>
      </c>
      <c r="L78" s="25">
        <v>80.766</v>
      </c>
      <c r="M78" s="25">
        <v>80.584</v>
      </c>
      <c r="N78" s="25">
        <v>80.703</v>
      </c>
      <c r="O78" s="25">
        <v>81.379</v>
      </c>
      <c r="P78" s="25">
        <v>81.844</v>
      </c>
      <c r="Q78" s="25">
        <f t="shared" si="3"/>
        <v>79.408</v>
      </c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ht="12.75">
      <c r="A80" s="1"/>
      <c r="B80" s="1"/>
      <c r="C80" s="32" t="s">
        <v>18</v>
      </c>
      <c r="D80" s="33">
        <v>10000.000000000002</v>
      </c>
      <c r="E80" s="34">
        <v>80.564</v>
      </c>
      <c r="F80" s="34">
        <v>80.402</v>
      </c>
      <c r="G80" s="34">
        <v>81.06</v>
      </c>
      <c r="H80" s="34">
        <v>81.284</v>
      </c>
      <c r="I80" s="34">
        <v>82.223</v>
      </c>
      <c r="J80" s="34">
        <v>84.084</v>
      </c>
      <c r="K80" s="34">
        <v>83.721</v>
      </c>
      <c r="L80" s="34">
        <v>84.477</v>
      </c>
      <c r="M80" s="34">
        <v>84.15</v>
      </c>
      <c r="N80" s="34">
        <v>84.6</v>
      </c>
      <c r="O80" s="34">
        <v>85.72</v>
      </c>
      <c r="P80" s="34">
        <v>87.079</v>
      </c>
      <c r="Q80" s="34">
        <f t="shared" si="3"/>
        <v>83.28</v>
      </c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:30" ht="12.75">
      <c r="A81" s="1"/>
      <c r="B81" s="1"/>
      <c r="C81" s="53" t="s">
        <v>79</v>
      </c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</row>
    <row r="82" spans="2:4" ht="12.75">
      <c r="B82" s="36"/>
      <c r="D82" s="38"/>
    </row>
    <row r="83" spans="2:4" ht="12.75">
      <c r="B83" s="36"/>
      <c r="D83" s="38"/>
    </row>
    <row r="84" spans="2:4" ht="12.75">
      <c r="B84" s="36"/>
      <c r="D84" s="38"/>
    </row>
    <row r="85" spans="2:4" ht="12.75">
      <c r="B85" s="36"/>
      <c r="D85" s="38"/>
    </row>
    <row r="86" spans="2:4" ht="12.75">
      <c r="B86" s="36"/>
      <c r="D86" s="38"/>
    </row>
    <row r="87" spans="2:4" ht="12.75">
      <c r="B87" s="36"/>
      <c r="D87" s="38"/>
    </row>
    <row r="88" spans="2:4" ht="12.75">
      <c r="B88" s="36"/>
      <c r="D88" s="38"/>
    </row>
    <row r="89" spans="2:4" ht="12.75">
      <c r="B89" s="36"/>
      <c r="D89" s="38"/>
    </row>
    <row r="90" spans="2:4" ht="12.75">
      <c r="B90" s="36"/>
      <c r="D90" s="38"/>
    </row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&amp;LFd.1.11.xls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88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42" t="s">
        <v>1</v>
      </c>
      <c r="D3" s="57">
        <v>2016</v>
      </c>
      <c r="E3" s="56"/>
      <c r="F3" s="56"/>
      <c r="G3" s="56"/>
      <c r="H3" s="49"/>
      <c r="I3" s="56"/>
      <c r="J3" s="56"/>
      <c r="K3" s="56"/>
      <c r="L3" s="56"/>
      <c r="M3" s="56"/>
      <c r="N3" s="56"/>
      <c r="O3" s="56"/>
      <c r="P3" s="43"/>
      <c r="Q3" s="58"/>
    </row>
    <row r="4" spans="1:17" ht="14.25">
      <c r="A4" s="13"/>
      <c r="B4" s="13"/>
      <c r="C4" s="44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60"/>
    </row>
    <row r="5" spans="1:17" ht="14.25">
      <c r="A5" s="13"/>
      <c r="B5" s="13"/>
      <c r="C5" s="47" t="s">
        <v>2</v>
      </c>
      <c r="D5" s="48" t="s">
        <v>3</v>
      </c>
      <c r="E5" s="49"/>
      <c r="F5" s="50"/>
      <c r="G5" s="50"/>
      <c r="H5" s="49"/>
      <c r="I5" s="50"/>
      <c r="J5" s="50"/>
      <c r="K5" s="49"/>
      <c r="L5" s="50"/>
      <c r="M5" s="49"/>
      <c r="N5" s="50"/>
      <c r="O5" s="50"/>
      <c r="P5" s="61"/>
      <c r="Q5" s="61" t="s">
        <v>4</v>
      </c>
    </row>
    <row r="6" spans="1:17" ht="14.25">
      <c r="A6" s="13"/>
      <c r="B6" s="13"/>
      <c r="C6" s="51"/>
      <c r="D6" s="52" t="s">
        <v>5</v>
      </c>
      <c r="E6" s="62" t="s">
        <v>6</v>
      </c>
      <c r="F6" s="63" t="s">
        <v>7</v>
      </c>
      <c r="G6" s="63" t="s">
        <v>8</v>
      </c>
      <c r="H6" s="62" t="s">
        <v>9</v>
      </c>
      <c r="I6" s="63" t="s">
        <v>10</v>
      </c>
      <c r="J6" s="63" t="s">
        <v>11</v>
      </c>
      <c r="K6" s="62" t="s">
        <v>12</v>
      </c>
      <c r="L6" s="63" t="s">
        <v>13</v>
      </c>
      <c r="M6" s="62" t="s">
        <v>14</v>
      </c>
      <c r="N6" s="63" t="s">
        <v>15</v>
      </c>
      <c r="O6" s="63" t="s">
        <v>16</v>
      </c>
      <c r="P6" s="64" t="s">
        <v>17</v>
      </c>
      <c r="Q6" s="64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1125.3108827648716</v>
      </c>
      <c r="E8" s="20">
        <v>86.329</v>
      </c>
      <c r="F8" s="20">
        <v>85.578</v>
      </c>
      <c r="G8" s="20">
        <v>84.667</v>
      </c>
      <c r="H8" s="20">
        <v>84.383</v>
      </c>
      <c r="I8" s="20">
        <v>84.866</v>
      </c>
      <c r="J8" s="20">
        <v>84.971</v>
      </c>
      <c r="K8" s="20">
        <v>84.686</v>
      </c>
      <c r="L8" s="20">
        <v>84.285</v>
      </c>
      <c r="M8" s="20">
        <v>84.347</v>
      </c>
      <c r="N8" s="20">
        <v>85.053</v>
      </c>
      <c r="O8" s="20">
        <v>85.026</v>
      </c>
      <c r="P8" s="20">
        <v>84.311</v>
      </c>
      <c r="Q8" s="20">
        <f>ROUND(AVERAGE(E8:P8),3)</f>
        <v>84.875</v>
      </c>
    </row>
    <row r="9" spans="1:17" ht="12.75">
      <c r="A9" s="13"/>
      <c r="B9" s="22"/>
      <c r="C9" s="23" t="s">
        <v>20</v>
      </c>
      <c r="D9" s="24">
        <v>961.3873646045494</v>
      </c>
      <c r="E9" s="25">
        <v>86.069</v>
      </c>
      <c r="F9" s="25">
        <v>85.263</v>
      </c>
      <c r="G9" s="25">
        <v>84.567</v>
      </c>
      <c r="H9" s="25">
        <v>84.408</v>
      </c>
      <c r="I9" s="25">
        <v>84.738</v>
      </c>
      <c r="J9" s="25">
        <v>84.773</v>
      </c>
      <c r="K9" s="25">
        <v>84.425</v>
      </c>
      <c r="L9" s="25">
        <v>83.95</v>
      </c>
      <c r="M9" s="25">
        <v>84.103</v>
      </c>
      <c r="N9" s="25">
        <v>84.877</v>
      </c>
      <c r="O9" s="25">
        <v>84.833</v>
      </c>
      <c r="P9" s="25">
        <v>84.065</v>
      </c>
      <c r="Q9" s="25">
        <f>ROUND(AVERAGE(E9:P9),3)</f>
        <v>84.673</v>
      </c>
    </row>
    <row r="10" spans="1:17" ht="12.75">
      <c r="A10" s="13"/>
      <c r="B10" s="22"/>
      <c r="C10" s="23" t="s">
        <v>21</v>
      </c>
      <c r="D10" s="24">
        <v>163.92351816032223</v>
      </c>
      <c r="E10" s="25">
        <v>87.852</v>
      </c>
      <c r="F10" s="25">
        <v>87.421</v>
      </c>
      <c r="G10" s="25">
        <v>85.258</v>
      </c>
      <c r="H10" s="25">
        <v>84.233</v>
      </c>
      <c r="I10" s="25">
        <v>85.617</v>
      </c>
      <c r="J10" s="25">
        <v>86.133</v>
      </c>
      <c r="K10" s="25">
        <v>86.217</v>
      </c>
      <c r="L10" s="25">
        <v>86.249</v>
      </c>
      <c r="M10" s="25">
        <v>85.777</v>
      </c>
      <c r="N10" s="25">
        <v>86.089</v>
      </c>
      <c r="O10" s="25">
        <v>86.154</v>
      </c>
      <c r="P10" s="25">
        <v>85.757</v>
      </c>
      <c r="Q10" s="25">
        <f>ROUND(AVERAGE(E10:P10),3)</f>
        <v>86.063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81.86906172462831</v>
      </c>
      <c r="E12" s="20">
        <v>80.545</v>
      </c>
      <c r="F12" s="20">
        <v>80.831</v>
      </c>
      <c r="G12" s="20">
        <v>81.34</v>
      </c>
      <c r="H12" s="20">
        <v>81.362</v>
      </c>
      <c r="I12" s="20">
        <v>81.673</v>
      </c>
      <c r="J12" s="20">
        <v>81.837</v>
      </c>
      <c r="K12" s="20">
        <v>81.845</v>
      </c>
      <c r="L12" s="20">
        <v>81.724</v>
      </c>
      <c r="M12" s="20">
        <v>81.776</v>
      </c>
      <c r="N12" s="20">
        <v>82.148</v>
      </c>
      <c r="O12" s="20">
        <v>82.092</v>
      </c>
      <c r="P12" s="20">
        <v>81.313</v>
      </c>
      <c r="Q12" s="20">
        <f>ROUND(AVERAGE(E12:P12),3)</f>
        <v>81.541</v>
      </c>
    </row>
    <row r="13" spans="1:17" ht="12.75">
      <c r="A13" s="13"/>
      <c r="B13" s="22"/>
      <c r="C13" s="23" t="s">
        <v>23</v>
      </c>
      <c r="D13" s="24">
        <v>59.26593670890096</v>
      </c>
      <c r="E13" s="25">
        <v>79.563</v>
      </c>
      <c r="F13" s="25">
        <v>79.953</v>
      </c>
      <c r="G13" s="25">
        <v>80.588</v>
      </c>
      <c r="H13" s="25">
        <v>80.686</v>
      </c>
      <c r="I13" s="25">
        <v>81.196</v>
      </c>
      <c r="J13" s="25">
        <v>81.399</v>
      </c>
      <c r="K13" s="25">
        <v>81.459</v>
      </c>
      <c r="L13" s="25">
        <v>81.293</v>
      </c>
      <c r="M13" s="25">
        <v>81.271</v>
      </c>
      <c r="N13" s="25">
        <v>81.692</v>
      </c>
      <c r="O13" s="25">
        <v>81.573</v>
      </c>
      <c r="P13" s="25">
        <v>80.697</v>
      </c>
      <c r="Q13" s="25">
        <f>ROUND(AVERAGE(E13:P13),3)</f>
        <v>80.948</v>
      </c>
    </row>
    <row r="14" spans="1:17" ht="12.75">
      <c r="A14" s="13"/>
      <c r="B14" s="22"/>
      <c r="C14" s="23" t="s">
        <v>24</v>
      </c>
      <c r="D14" s="24">
        <v>22.60312501572735</v>
      </c>
      <c r="E14" s="25">
        <v>83.122</v>
      </c>
      <c r="F14" s="25">
        <v>83.132</v>
      </c>
      <c r="G14" s="25">
        <v>83.312</v>
      </c>
      <c r="H14" s="25">
        <v>83.135</v>
      </c>
      <c r="I14" s="25">
        <v>82.926</v>
      </c>
      <c r="J14" s="25">
        <v>82.985</v>
      </c>
      <c r="K14" s="25">
        <v>82.857</v>
      </c>
      <c r="L14" s="25">
        <v>82.854</v>
      </c>
      <c r="M14" s="25">
        <v>83.101</v>
      </c>
      <c r="N14" s="25">
        <v>83.343</v>
      </c>
      <c r="O14" s="25">
        <v>83.452</v>
      </c>
      <c r="P14" s="25">
        <v>82.928</v>
      </c>
      <c r="Q14" s="25">
        <f>ROUND(AVERAGE(E14:P14),3)</f>
        <v>83.096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625.8936425612548</v>
      </c>
      <c r="E16" s="20">
        <v>94.951</v>
      </c>
      <c r="F16" s="20">
        <v>93.013</v>
      </c>
      <c r="G16" s="20">
        <v>92.411</v>
      </c>
      <c r="H16" s="20">
        <v>92.41</v>
      </c>
      <c r="I16" s="20">
        <v>92.759</v>
      </c>
      <c r="J16" s="20">
        <v>93.042</v>
      </c>
      <c r="K16" s="20">
        <v>92.891</v>
      </c>
      <c r="L16" s="20">
        <v>91.94</v>
      </c>
      <c r="M16" s="20">
        <v>90.977</v>
      </c>
      <c r="N16" s="20">
        <v>91.479</v>
      </c>
      <c r="O16" s="20">
        <v>92.351</v>
      </c>
      <c r="P16" s="20">
        <v>93.689</v>
      </c>
      <c r="Q16" s="20">
        <f>ROUND(AVERAGE(E16:P16),3)</f>
        <v>92.659</v>
      </c>
    </row>
    <row r="17" spans="1:17" ht="12.75">
      <c r="A17" s="13"/>
      <c r="B17" s="22"/>
      <c r="C17" s="23" t="s">
        <v>26</v>
      </c>
      <c r="D17" s="24">
        <v>550.3623297785101</v>
      </c>
      <c r="E17" s="25">
        <v>95.004</v>
      </c>
      <c r="F17" s="25">
        <v>92.883</v>
      </c>
      <c r="G17" s="25">
        <v>92.143</v>
      </c>
      <c r="H17" s="25">
        <v>91.977</v>
      </c>
      <c r="I17" s="25">
        <v>92.08</v>
      </c>
      <c r="J17" s="25">
        <v>92.391</v>
      </c>
      <c r="K17" s="25">
        <v>92.065</v>
      </c>
      <c r="L17" s="25">
        <v>91.09</v>
      </c>
      <c r="M17" s="25">
        <v>90.169</v>
      </c>
      <c r="N17" s="25">
        <v>91.108</v>
      </c>
      <c r="O17" s="25">
        <v>91.919</v>
      </c>
      <c r="P17" s="25">
        <v>92.89</v>
      </c>
      <c r="Q17" s="25">
        <f>ROUND(AVERAGE(E17:P17),3)</f>
        <v>92.143</v>
      </c>
    </row>
    <row r="18" spans="1:17" ht="12.75">
      <c r="A18" s="13"/>
      <c r="B18" s="22"/>
      <c r="C18" s="23" t="s">
        <v>27</v>
      </c>
      <c r="D18" s="24">
        <v>75.5313127827446</v>
      </c>
      <c r="E18" s="25">
        <v>94.565</v>
      </c>
      <c r="F18" s="25">
        <v>93.964</v>
      </c>
      <c r="G18" s="25">
        <v>94.359</v>
      </c>
      <c r="H18" s="25">
        <v>95.561</v>
      </c>
      <c r="I18" s="25">
        <v>97.703</v>
      </c>
      <c r="J18" s="25">
        <v>97.787</v>
      </c>
      <c r="K18" s="25">
        <v>98.916</v>
      </c>
      <c r="L18" s="25">
        <v>98.135</v>
      </c>
      <c r="M18" s="25">
        <v>96.865</v>
      </c>
      <c r="N18" s="25">
        <v>94.178</v>
      </c>
      <c r="O18" s="25">
        <v>95.499</v>
      </c>
      <c r="P18" s="25">
        <v>99.514</v>
      </c>
      <c r="Q18" s="25">
        <f>ROUND(AVERAGE(E18:P18),3)</f>
        <v>96.421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2553.252939977215</v>
      </c>
      <c r="E20" s="20">
        <v>99.208</v>
      </c>
      <c r="F20" s="20">
        <v>99.205</v>
      </c>
      <c r="G20" s="20">
        <v>98.754</v>
      </c>
      <c r="H20" s="20">
        <v>98.819</v>
      </c>
      <c r="I20" s="20">
        <v>98.937</v>
      </c>
      <c r="J20" s="20">
        <v>99.045</v>
      </c>
      <c r="K20" s="20">
        <v>99.014</v>
      </c>
      <c r="L20" s="20">
        <v>98.974</v>
      </c>
      <c r="M20" s="20">
        <v>99.234</v>
      </c>
      <c r="N20" s="20">
        <v>99.567</v>
      </c>
      <c r="O20" s="20">
        <v>99.623</v>
      </c>
      <c r="P20" s="20">
        <v>99.248</v>
      </c>
      <c r="Q20" s="20">
        <f aca="true" t="shared" si="0" ref="Q20:Q25">ROUND(AVERAGE(E20:P20),3)</f>
        <v>99.136</v>
      </c>
    </row>
    <row r="21" spans="1:17" ht="12.75">
      <c r="A21" s="13"/>
      <c r="B21" s="22"/>
      <c r="C21" s="23" t="s">
        <v>29</v>
      </c>
      <c r="D21" s="24">
        <v>854.2028917549478</v>
      </c>
      <c r="E21" s="25">
        <v>91.39</v>
      </c>
      <c r="F21" s="25">
        <v>91.424</v>
      </c>
      <c r="G21" s="25">
        <v>91.631</v>
      </c>
      <c r="H21" s="25">
        <v>91.782</v>
      </c>
      <c r="I21" s="25">
        <v>92.091</v>
      </c>
      <c r="J21" s="25">
        <v>92.282</v>
      </c>
      <c r="K21" s="25">
        <v>92.434</v>
      </c>
      <c r="L21" s="25">
        <v>92.487</v>
      </c>
      <c r="M21" s="25">
        <v>92.615</v>
      </c>
      <c r="N21" s="25">
        <v>93.018</v>
      </c>
      <c r="O21" s="25">
        <v>93.145</v>
      </c>
      <c r="P21" s="25">
        <v>92.843</v>
      </c>
      <c r="Q21" s="25">
        <f t="shared" si="0"/>
        <v>92.262</v>
      </c>
    </row>
    <row r="22" spans="1:17" ht="12.75">
      <c r="A22" s="13"/>
      <c r="B22" s="22"/>
      <c r="C22" s="23" t="s">
        <v>30</v>
      </c>
      <c r="D22" s="24">
        <v>0</v>
      </c>
      <c r="E22" s="25">
        <v>96.198</v>
      </c>
      <c r="F22" s="25">
        <v>96.215</v>
      </c>
      <c r="G22" s="25">
        <v>95.488</v>
      </c>
      <c r="H22" s="25">
        <v>95.543</v>
      </c>
      <c r="I22" s="25">
        <v>95.59</v>
      </c>
      <c r="J22" s="25">
        <v>95.685</v>
      </c>
      <c r="K22" s="25">
        <v>95.598</v>
      </c>
      <c r="L22" s="25">
        <v>95.55</v>
      </c>
      <c r="M22" s="25">
        <v>95.907</v>
      </c>
      <c r="N22" s="25">
        <v>96.221</v>
      </c>
      <c r="O22" s="25">
        <v>96.276</v>
      </c>
      <c r="P22" s="25">
        <v>95.929</v>
      </c>
      <c r="Q22" s="25">
        <f t="shared" si="0"/>
        <v>95.85</v>
      </c>
    </row>
    <row r="23" spans="1:17" ht="12.75">
      <c r="A23" s="13"/>
      <c r="B23" s="22"/>
      <c r="C23" s="23" t="s">
        <v>31</v>
      </c>
      <c r="D23" s="24">
        <v>444.63335403954926</v>
      </c>
      <c r="E23" s="25">
        <v>95.875</v>
      </c>
      <c r="F23" s="25">
        <v>96.112</v>
      </c>
      <c r="G23" s="25">
        <v>92.877</v>
      </c>
      <c r="H23" s="25">
        <v>92.896</v>
      </c>
      <c r="I23" s="25">
        <v>92.411</v>
      </c>
      <c r="J23" s="25">
        <v>92.47</v>
      </c>
      <c r="K23" s="25">
        <v>91.945</v>
      </c>
      <c r="L23" s="25">
        <v>91.866</v>
      </c>
      <c r="M23" s="25">
        <v>93.132</v>
      </c>
      <c r="N23" s="25">
        <v>93.403</v>
      </c>
      <c r="O23" s="25">
        <v>93.504</v>
      </c>
      <c r="P23" s="25">
        <v>93.333</v>
      </c>
      <c r="Q23" s="25">
        <f t="shared" si="0"/>
        <v>93.319</v>
      </c>
    </row>
    <row r="24" spans="1:17" ht="12.75">
      <c r="A24" s="13"/>
      <c r="B24" s="22"/>
      <c r="C24" s="23" t="s">
        <v>32</v>
      </c>
      <c r="D24" s="24">
        <v>505.66304101608614</v>
      </c>
      <c r="E24" s="25">
        <v>96.849</v>
      </c>
      <c r="F24" s="25">
        <v>96.746</v>
      </c>
      <c r="G24" s="25">
        <v>96.826</v>
      </c>
      <c r="H24" s="25">
        <v>96.846</v>
      </c>
      <c r="I24" s="25">
        <v>97.032</v>
      </c>
      <c r="J24" s="25">
        <v>97.094</v>
      </c>
      <c r="K24" s="25">
        <v>97.113</v>
      </c>
      <c r="L24" s="25">
        <v>97.03</v>
      </c>
      <c r="M24" s="25">
        <v>97.024</v>
      </c>
      <c r="N24" s="25">
        <v>97.307</v>
      </c>
      <c r="O24" s="25">
        <v>97.299</v>
      </c>
      <c r="P24" s="25">
        <v>96.844</v>
      </c>
      <c r="Q24" s="25">
        <f t="shared" si="0"/>
        <v>97.001</v>
      </c>
    </row>
    <row r="25" spans="1:17" ht="12.75">
      <c r="A25" s="13"/>
      <c r="B25" s="13"/>
      <c r="C25" s="23" t="s">
        <v>33</v>
      </c>
      <c r="D25" s="24">
        <v>748.7536531666318</v>
      </c>
      <c r="E25" s="25">
        <v>111.699</v>
      </c>
      <c r="F25" s="25">
        <v>111.58</v>
      </c>
      <c r="G25" s="25">
        <v>111.671</v>
      </c>
      <c r="H25" s="25">
        <v>111.695</v>
      </c>
      <c r="I25" s="25">
        <v>111.909</v>
      </c>
      <c r="J25" s="25">
        <v>111.981</v>
      </c>
      <c r="K25" s="25">
        <v>112.003</v>
      </c>
      <c r="L25" s="25">
        <v>111.907</v>
      </c>
      <c r="M25" s="25">
        <v>111.9</v>
      </c>
      <c r="N25" s="25">
        <v>112.226</v>
      </c>
      <c r="O25" s="25">
        <v>112.217</v>
      </c>
      <c r="P25" s="25">
        <v>111.693</v>
      </c>
      <c r="Q25" s="25">
        <f t="shared" si="0"/>
        <v>111.873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741.3115320095081</v>
      </c>
      <c r="E27" s="20">
        <v>100.493</v>
      </c>
      <c r="F27" s="20">
        <v>99.632</v>
      </c>
      <c r="G27" s="20">
        <v>100.269</v>
      </c>
      <c r="H27" s="20">
        <v>99.734</v>
      </c>
      <c r="I27" s="20">
        <v>99.235</v>
      </c>
      <c r="J27" s="20">
        <v>98.969</v>
      </c>
      <c r="K27" s="20">
        <v>99.619</v>
      </c>
      <c r="L27" s="20">
        <v>99.638</v>
      </c>
      <c r="M27" s="20">
        <v>100.603</v>
      </c>
      <c r="N27" s="20">
        <v>101.131</v>
      </c>
      <c r="O27" s="20">
        <v>101.683</v>
      </c>
      <c r="P27" s="20">
        <v>102.655</v>
      </c>
      <c r="Q27" s="20">
        <f aca="true" t="shared" si="1" ref="Q27:Q33">ROUND(AVERAGE(E27:P27),3)</f>
        <v>100.305</v>
      </c>
    </row>
    <row r="28" spans="1:17" ht="12.75">
      <c r="A28" s="13"/>
      <c r="B28" s="22"/>
      <c r="C28" s="23" t="s">
        <v>35</v>
      </c>
      <c r="D28" s="24">
        <v>142.1172144973489</v>
      </c>
      <c r="E28" s="25">
        <v>112.845</v>
      </c>
      <c r="F28" s="25">
        <v>112.62</v>
      </c>
      <c r="G28" s="25">
        <v>111.214</v>
      </c>
      <c r="H28" s="25">
        <v>110.646</v>
      </c>
      <c r="I28" s="25">
        <v>109.788</v>
      </c>
      <c r="J28" s="25">
        <v>108.168</v>
      </c>
      <c r="K28" s="25">
        <v>108.718</v>
      </c>
      <c r="L28" s="25">
        <v>109.092</v>
      </c>
      <c r="M28" s="25">
        <v>113.726</v>
      </c>
      <c r="N28" s="25">
        <v>114.165</v>
      </c>
      <c r="O28" s="25">
        <v>114.46</v>
      </c>
      <c r="P28" s="25">
        <v>120.919</v>
      </c>
      <c r="Q28" s="25">
        <f t="shared" si="1"/>
        <v>112.197</v>
      </c>
    </row>
    <row r="29" spans="1:17" ht="12.75">
      <c r="A29" s="13"/>
      <c r="B29" s="22"/>
      <c r="C29" s="23" t="s">
        <v>36</v>
      </c>
      <c r="D29" s="24">
        <v>69.50751541957733</v>
      </c>
      <c r="E29" s="25">
        <v>120.84</v>
      </c>
      <c r="F29" s="25">
        <v>119.152</v>
      </c>
      <c r="G29" s="25">
        <v>122.058</v>
      </c>
      <c r="H29" s="25">
        <v>119.482</v>
      </c>
      <c r="I29" s="25">
        <v>118.409</v>
      </c>
      <c r="J29" s="25">
        <v>122.697</v>
      </c>
      <c r="K29" s="25">
        <v>122.987</v>
      </c>
      <c r="L29" s="25">
        <v>120.541</v>
      </c>
      <c r="M29" s="25">
        <v>119.811</v>
      </c>
      <c r="N29" s="25">
        <v>122.223</v>
      </c>
      <c r="O29" s="25">
        <v>123.73</v>
      </c>
      <c r="P29" s="25">
        <v>128.88</v>
      </c>
      <c r="Q29" s="25">
        <f t="shared" si="1"/>
        <v>121.734</v>
      </c>
    </row>
    <row r="30" spans="1:17" ht="12.75">
      <c r="A30" s="13"/>
      <c r="B30" s="22"/>
      <c r="C30" s="23" t="s">
        <v>37</v>
      </c>
      <c r="D30" s="24">
        <v>111.31400984717817</v>
      </c>
      <c r="E30" s="25">
        <v>105.373</v>
      </c>
      <c r="F30" s="25">
        <v>100.789</v>
      </c>
      <c r="G30" s="25">
        <v>100.824</v>
      </c>
      <c r="H30" s="25">
        <v>99.947</v>
      </c>
      <c r="I30" s="25">
        <v>97.987</v>
      </c>
      <c r="J30" s="25">
        <v>96.133</v>
      </c>
      <c r="K30" s="25">
        <v>99.409</v>
      </c>
      <c r="L30" s="25">
        <v>99.568</v>
      </c>
      <c r="M30" s="25">
        <v>99.759</v>
      </c>
      <c r="N30" s="25">
        <v>99.132</v>
      </c>
      <c r="O30" s="25">
        <v>102.07</v>
      </c>
      <c r="P30" s="25">
        <v>99.851</v>
      </c>
      <c r="Q30" s="25">
        <f t="shared" si="1"/>
        <v>100.07</v>
      </c>
    </row>
    <row r="31" spans="1:17" ht="12.75">
      <c r="A31" s="13"/>
      <c r="B31" s="22"/>
      <c r="C31" s="23" t="s">
        <v>38</v>
      </c>
      <c r="D31" s="24">
        <v>31.809718892050167</v>
      </c>
      <c r="E31" s="25">
        <v>85.115</v>
      </c>
      <c r="F31" s="25">
        <v>86.285</v>
      </c>
      <c r="G31" s="25">
        <v>87.273</v>
      </c>
      <c r="H31" s="25">
        <v>87.497</v>
      </c>
      <c r="I31" s="25">
        <v>87.288</v>
      </c>
      <c r="J31" s="25">
        <v>87.387</v>
      </c>
      <c r="K31" s="25">
        <v>87.284</v>
      </c>
      <c r="L31" s="25">
        <v>88.607</v>
      </c>
      <c r="M31" s="25">
        <v>88.449</v>
      </c>
      <c r="N31" s="25">
        <v>91.231</v>
      </c>
      <c r="O31" s="25">
        <v>92.278</v>
      </c>
      <c r="P31" s="25">
        <v>90.665</v>
      </c>
      <c r="Q31" s="25">
        <f t="shared" si="1"/>
        <v>88.28</v>
      </c>
    </row>
    <row r="32" spans="1:17" ht="12.75">
      <c r="A32" s="13"/>
      <c r="B32" s="22"/>
      <c r="C32" s="23" t="s">
        <v>39</v>
      </c>
      <c r="D32" s="24">
        <v>39.99432313185469</v>
      </c>
      <c r="E32" s="25">
        <v>101.634</v>
      </c>
      <c r="F32" s="25">
        <v>101.403</v>
      </c>
      <c r="G32" s="25">
        <v>100.415</v>
      </c>
      <c r="H32" s="25">
        <v>99.177</v>
      </c>
      <c r="I32" s="25">
        <v>97.977</v>
      </c>
      <c r="J32" s="25">
        <v>97.076</v>
      </c>
      <c r="K32" s="25">
        <v>96.867</v>
      </c>
      <c r="L32" s="25">
        <v>95.585</v>
      </c>
      <c r="M32" s="25">
        <v>95.804</v>
      </c>
      <c r="N32" s="25">
        <v>96.705</v>
      </c>
      <c r="O32" s="25">
        <v>96.624</v>
      </c>
      <c r="P32" s="25">
        <v>96.42</v>
      </c>
      <c r="Q32" s="25">
        <f t="shared" si="1"/>
        <v>97.974</v>
      </c>
    </row>
    <row r="33" spans="1:17" ht="12.75">
      <c r="A33" s="13"/>
      <c r="B33" s="13"/>
      <c r="C33" s="23" t="s">
        <v>40</v>
      </c>
      <c r="D33" s="24">
        <v>346.5687502214989</v>
      </c>
      <c r="E33" s="25">
        <v>91.06</v>
      </c>
      <c r="F33" s="25">
        <v>91.039</v>
      </c>
      <c r="G33" s="25">
        <v>92.409</v>
      </c>
      <c r="H33" s="25">
        <v>92.419</v>
      </c>
      <c r="I33" s="25">
        <v>92.704</v>
      </c>
      <c r="J33" s="25">
        <v>92.631</v>
      </c>
      <c r="K33" s="25">
        <v>92.718</v>
      </c>
      <c r="L33" s="25">
        <v>93.072</v>
      </c>
      <c r="M33" s="25">
        <v>93.311</v>
      </c>
      <c r="N33" s="25">
        <v>93.617</v>
      </c>
      <c r="O33" s="25">
        <v>93.345</v>
      </c>
      <c r="P33" s="25">
        <v>92.627</v>
      </c>
      <c r="Q33" s="25">
        <f t="shared" si="1"/>
        <v>92.579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235.82770458901643</v>
      </c>
      <c r="E35" s="20">
        <v>86.49</v>
      </c>
      <c r="F35" s="20">
        <v>86.412</v>
      </c>
      <c r="G35" s="20">
        <v>87.664</v>
      </c>
      <c r="H35" s="20">
        <v>88.345</v>
      </c>
      <c r="I35" s="20">
        <v>88.796</v>
      </c>
      <c r="J35" s="20">
        <v>88.916</v>
      </c>
      <c r="K35" s="20">
        <v>88.992</v>
      </c>
      <c r="L35" s="20">
        <v>88.617</v>
      </c>
      <c r="M35" s="20">
        <v>88.407</v>
      </c>
      <c r="N35" s="20">
        <v>88.259</v>
      </c>
      <c r="O35" s="20">
        <v>88.275</v>
      </c>
      <c r="P35" s="20">
        <v>87.93</v>
      </c>
      <c r="Q35" s="20">
        <f aca="true" t="shared" si="2" ref="Q35:Q41">ROUND(AVERAGE(E35:P35),3)</f>
        <v>88.092</v>
      </c>
    </row>
    <row r="36" spans="1:17" ht="12.75">
      <c r="A36" s="13"/>
      <c r="B36" s="22"/>
      <c r="C36" s="23" t="s">
        <v>42</v>
      </c>
      <c r="D36" s="24">
        <v>140.26846675759617</v>
      </c>
      <c r="E36" s="25">
        <v>86.519</v>
      </c>
      <c r="F36" s="25">
        <v>86.395</v>
      </c>
      <c r="G36" s="25">
        <v>87.68</v>
      </c>
      <c r="H36" s="25">
        <v>88.799</v>
      </c>
      <c r="I36" s="25">
        <v>89.392</v>
      </c>
      <c r="J36" s="25">
        <v>89.549</v>
      </c>
      <c r="K36" s="25">
        <v>89.668</v>
      </c>
      <c r="L36" s="25">
        <v>89.158</v>
      </c>
      <c r="M36" s="25">
        <v>88.867</v>
      </c>
      <c r="N36" s="25">
        <v>88.635</v>
      </c>
      <c r="O36" s="25">
        <v>88.701</v>
      </c>
      <c r="P36" s="25">
        <v>88.506</v>
      </c>
      <c r="Q36" s="25">
        <f t="shared" si="2"/>
        <v>88.489</v>
      </c>
    </row>
    <row r="37" spans="1:17" ht="12.75">
      <c r="A37" s="13"/>
      <c r="B37" s="22"/>
      <c r="C37" s="23" t="s">
        <v>43</v>
      </c>
      <c r="D37" s="24">
        <v>57.229895357404935</v>
      </c>
      <c r="E37" s="25">
        <v>82.516</v>
      </c>
      <c r="F37" s="25">
        <v>82.428</v>
      </c>
      <c r="G37" s="25">
        <v>83.803</v>
      </c>
      <c r="H37" s="25">
        <v>83.821</v>
      </c>
      <c r="I37" s="25">
        <v>83.982</v>
      </c>
      <c r="J37" s="25">
        <v>84.036</v>
      </c>
      <c r="K37" s="25">
        <v>84.052</v>
      </c>
      <c r="L37" s="25">
        <v>83.98</v>
      </c>
      <c r="M37" s="25">
        <v>83.975</v>
      </c>
      <c r="N37" s="25">
        <v>84.22</v>
      </c>
      <c r="O37" s="25">
        <v>84.213</v>
      </c>
      <c r="P37" s="25">
        <v>83.819</v>
      </c>
      <c r="Q37" s="25">
        <f t="shared" si="2"/>
        <v>83.737</v>
      </c>
    </row>
    <row r="38" spans="1:17" ht="12.75">
      <c r="A38" s="13"/>
      <c r="B38" s="13"/>
      <c r="C38" s="23" t="s">
        <v>44</v>
      </c>
      <c r="D38" s="24">
        <v>3.026938104128096</v>
      </c>
      <c r="E38" s="25">
        <v>92.317</v>
      </c>
      <c r="F38" s="25">
        <v>92.423</v>
      </c>
      <c r="G38" s="25">
        <v>93.368</v>
      </c>
      <c r="H38" s="25">
        <v>93.442</v>
      </c>
      <c r="I38" s="25">
        <v>93.805</v>
      </c>
      <c r="J38" s="25">
        <v>93.883</v>
      </c>
      <c r="K38" s="25">
        <v>93.894</v>
      </c>
      <c r="L38" s="25">
        <v>93.564</v>
      </c>
      <c r="M38" s="25">
        <v>93.341</v>
      </c>
      <c r="N38" s="25">
        <v>92.912</v>
      </c>
      <c r="O38" s="25">
        <v>92.783</v>
      </c>
      <c r="P38" s="25">
        <v>91.956</v>
      </c>
      <c r="Q38" s="25">
        <f t="shared" si="2"/>
        <v>93.141</v>
      </c>
    </row>
    <row r="39" spans="1:17" ht="12.75">
      <c r="A39" s="13"/>
      <c r="B39" s="17"/>
      <c r="C39" s="23" t="s">
        <v>45</v>
      </c>
      <c r="D39" s="24">
        <v>20.642761960968915</v>
      </c>
      <c r="E39" s="25">
        <v>92.317</v>
      </c>
      <c r="F39" s="25">
        <v>92.423</v>
      </c>
      <c r="G39" s="25">
        <v>93.368</v>
      </c>
      <c r="H39" s="25">
        <v>93.442</v>
      </c>
      <c r="I39" s="25">
        <v>93.805</v>
      </c>
      <c r="J39" s="25">
        <v>93.883</v>
      </c>
      <c r="K39" s="25">
        <v>93.894</v>
      </c>
      <c r="L39" s="25">
        <v>93.564</v>
      </c>
      <c r="M39" s="25">
        <v>93.341</v>
      </c>
      <c r="N39" s="25">
        <v>92.912</v>
      </c>
      <c r="O39" s="25">
        <v>92.783</v>
      </c>
      <c r="P39" s="25">
        <v>91.956</v>
      </c>
      <c r="Q39" s="25">
        <f t="shared" si="2"/>
        <v>93.141</v>
      </c>
    </row>
    <row r="40" spans="1:17" ht="12.75">
      <c r="A40" s="13"/>
      <c r="B40" s="22"/>
      <c r="C40" s="23" t="s">
        <v>46</v>
      </c>
      <c r="D40" s="24">
        <v>0.5115405907328395</v>
      </c>
      <c r="E40" s="25">
        <v>92.317</v>
      </c>
      <c r="F40" s="25">
        <v>92.423</v>
      </c>
      <c r="G40" s="25">
        <v>93.368</v>
      </c>
      <c r="H40" s="25">
        <v>93.442</v>
      </c>
      <c r="I40" s="25">
        <v>93.805</v>
      </c>
      <c r="J40" s="25">
        <v>93.883</v>
      </c>
      <c r="K40" s="25">
        <v>93.894</v>
      </c>
      <c r="L40" s="25">
        <v>93.564</v>
      </c>
      <c r="M40" s="25">
        <v>93.341</v>
      </c>
      <c r="N40" s="25">
        <v>92.912</v>
      </c>
      <c r="O40" s="25">
        <v>92.783</v>
      </c>
      <c r="P40" s="25">
        <v>91.956</v>
      </c>
      <c r="Q40" s="25">
        <f t="shared" si="2"/>
        <v>93.141</v>
      </c>
    </row>
    <row r="41" spans="1:17" ht="12.75">
      <c r="A41" s="13"/>
      <c r="B41" s="22"/>
      <c r="C41" s="23" t="s">
        <v>47</v>
      </c>
      <c r="D41" s="24">
        <v>14.148101818185413</v>
      </c>
      <c r="E41" s="25">
        <v>92.317</v>
      </c>
      <c r="F41" s="25">
        <v>92.423</v>
      </c>
      <c r="G41" s="25">
        <v>93.368</v>
      </c>
      <c r="H41" s="25">
        <v>93.442</v>
      </c>
      <c r="I41" s="25">
        <v>93.805</v>
      </c>
      <c r="J41" s="25">
        <v>93.883</v>
      </c>
      <c r="K41" s="25">
        <v>93.894</v>
      </c>
      <c r="L41" s="25">
        <v>93.564</v>
      </c>
      <c r="M41" s="25">
        <v>93.341</v>
      </c>
      <c r="N41" s="25">
        <v>92.912</v>
      </c>
      <c r="O41" s="25">
        <v>92.783</v>
      </c>
      <c r="P41" s="25">
        <v>91.956</v>
      </c>
      <c r="Q41" s="25">
        <f t="shared" si="2"/>
        <v>93.141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1815.3652918979863</v>
      </c>
      <c r="E43" s="20">
        <v>85.528</v>
      </c>
      <c r="F43" s="20">
        <v>86.309</v>
      </c>
      <c r="G43" s="20">
        <v>84.804</v>
      </c>
      <c r="H43" s="20">
        <v>86.009</v>
      </c>
      <c r="I43" s="20">
        <v>87.032</v>
      </c>
      <c r="J43" s="20">
        <v>88.202</v>
      </c>
      <c r="K43" s="20">
        <v>89.423</v>
      </c>
      <c r="L43" s="20">
        <v>87.993</v>
      </c>
      <c r="M43" s="20">
        <v>88.101</v>
      </c>
      <c r="N43" s="20">
        <v>88.184</v>
      </c>
      <c r="O43" s="20">
        <v>88.547</v>
      </c>
      <c r="P43" s="20">
        <v>86.778</v>
      </c>
      <c r="Q43" s="20">
        <f>ROUND(AVERAGE(E43:P43),3)</f>
        <v>87.243</v>
      </c>
    </row>
    <row r="44" spans="1:17" ht="12.75">
      <c r="A44" s="13"/>
      <c r="B44" s="17"/>
      <c r="C44" s="23" t="s">
        <v>49</v>
      </c>
      <c r="D44" s="24">
        <v>811.3886336674055</v>
      </c>
      <c r="E44" s="25">
        <v>91.327</v>
      </c>
      <c r="F44" s="25">
        <v>91.23</v>
      </c>
      <c r="G44" s="25">
        <v>91.305</v>
      </c>
      <c r="H44" s="25">
        <v>91.324</v>
      </c>
      <c r="I44" s="25">
        <v>91.5</v>
      </c>
      <c r="J44" s="25">
        <v>91.558</v>
      </c>
      <c r="K44" s="25">
        <v>91.576</v>
      </c>
      <c r="L44" s="25">
        <v>91.498</v>
      </c>
      <c r="M44" s="25">
        <v>91.492</v>
      </c>
      <c r="N44" s="25">
        <v>92.578</v>
      </c>
      <c r="O44" s="25">
        <v>92.571</v>
      </c>
      <c r="P44" s="25">
        <v>92.138</v>
      </c>
      <c r="Q44" s="25">
        <f>ROUND(AVERAGE(E44:P44),3)</f>
        <v>91.675</v>
      </c>
    </row>
    <row r="45" spans="1:17" ht="12.75">
      <c r="A45" s="13"/>
      <c r="B45" s="22"/>
      <c r="C45" s="23" t="s">
        <v>50</v>
      </c>
      <c r="D45" s="24">
        <v>840.1426402970988</v>
      </c>
      <c r="E45" s="25">
        <v>80.23</v>
      </c>
      <c r="F45" s="25">
        <v>77.759</v>
      </c>
      <c r="G45" s="25">
        <v>76.614</v>
      </c>
      <c r="H45" s="25">
        <v>80.701</v>
      </c>
      <c r="I45" s="25">
        <v>82.827</v>
      </c>
      <c r="J45" s="25">
        <v>84.63</v>
      </c>
      <c r="K45" s="25">
        <v>85.106</v>
      </c>
      <c r="L45" s="25">
        <v>82.948</v>
      </c>
      <c r="M45" s="25">
        <v>84.088</v>
      </c>
      <c r="N45" s="25">
        <v>83.108</v>
      </c>
      <c r="O45" s="25">
        <v>84.702</v>
      </c>
      <c r="P45" s="25">
        <v>80.678</v>
      </c>
      <c r="Q45" s="25">
        <f>ROUND(AVERAGE(E45:P45),3)</f>
        <v>81.949</v>
      </c>
    </row>
    <row r="46" spans="1:17" ht="12.75">
      <c r="A46" s="13"/>
      <c r="B46" s="22"/>
      <c r="C46" s="23" t="s">
        <v>51</v>
      </c>
      <c r="D46" s="24">
        <v>163.8340179334815</v>
      </c>
      <c r="E46" s="25">
        <v>83.977</v>
      </c>
      <c r="F46" s="25">
        <v>105.786</v>
      </c>
      <c r="G46" s="25">
        <v>94.609</v>
      </c>
      <c r="H46" s="25">
        <v>86.908</v>
      </c>
      <c r="I46" s="25">
        <v>86.473</v>
      </c>
      <c r="J46" s="25">
        <v>89.894</v>
      </c>
      <c r="K46" s="25">
        <v>100.899</v>
      </c>
      <c r="L46" s="25">
        <v>96.508</v>
      </c>
      <c r="M46" s="25">
        <v>91.881</v>
      </c>
      <c r="N46" s="25">
        <v>92.455</v>
      </c>
      <c r="O46" s="25">
        <v>88.342</v>
      </c>
      <c r="P46" s="25">
        <v>91.52</v>
      </c>
      <c r="Q46" s="25">
        <f>ROUND(AVERAGE(E46:P46),3)</f>
        <v>92.438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706.2796693154291</v>
      </c>
      <c r="E48" s="20">
        <v>86.873</v>
      </c>
      <c r="F48" s="20">
        <v>87.343</v>
      </c>
      <c r="G48" s="20">
        <v>87.353</v>
      </c>
      <c r="H48" s="20">
        <v>87.376</v>
      </c>
      <c r="I48" s="20">
        <v>87.543</v>
      </c>
      <c r="J48" s="20">
        <v>88.261</v>
      </c>
      <c r="K48" s="20">
        <v>88.286</v>
      </c>
      <c r="L48" s="20">
        <v>88.232</v>
      </c>
      <c r="M48" s="20">
        <v>88.332</v>
      </c>
      <c r="N48" s="20">
        <v>88.082</v>
      </c>
      <c r="O48" s="20">
        <v>88.037</v>
      </c>
      <c r="P48" s="20">
        <v>87.623</v>
      </c>
      <c r="Q48" s="20">
        <f>ROUND(AVERAGE(E48:P48),3)</f>
        <v>87.778</v>
      </c>
    </row>
    <row r="49" spans="1:17" ht="12.75">
      <c r="A49" s="13"/>
      <c r="B49" s="17"/>
      <c r="C49" s="26" t="s">
        <v>53</v>
      </c>
      <c r="D49" s="24">
        <v>6.140812273297405</v>
      </c>
      <c r="E49" s="25">
        <v>90.798</v>
      </c>
      <c r="F49" s="25">
        <v>90.702</v>
      </c>
      <c r="G49" s="25">
        <v>90.776</v>
      </c>
      <c r="H49" s="25">
        <v>90.795</v>
      </c>
      <c r="I49" s="25">
        <v>90.97</v>
      </c>
      <c r="J49" s="25">
        <v>91.028</v>
      </c>
      <c r="K49" s="25">
        <v>91.046</v>
      </c>
      <c r="L49" s="25">
        <v>90.968</v>
      </c>
      <c r="M49" s="25">
        <v>90.962</v>
      </c>
      <c r="N49" s="25">
        <v>91.227</v>
      </c>
      <c r="O49" s="25">
        <v>91.22</v>
      </c>
      <c r="P49" s="25">
        <v>90.793</v>
      </c>
      <c r="Q49" s="25">
        <f>ROUND(AVERAGE(E49:P49),3)</f>
        <v>90.94</v>
      </c>
    </row>
    <row r="50" spans="1:17" ht="12.75">
      <c r="A50" s="13"/>
      <c r="B50" s="22"/>
      <c r="C50" s="23" t="s">
        <v>54</v>
      </c>
      <c r="D50" s="24">
        <v>29.573246636367</v>
      </c>
      <c r="E50" s="25">
        <v>67.866</v>
      </c>
      <c r="F50" s="25">
        <v>79.067</v>
      </c>
      <c r="G50" s="25">
        <v>77.676</v>
      </c>
      <c r="H50" s="25">
        <v>77.785</v>
      </c>
      <c r="I50" s="25">
        <v>77.934</v>
      </c>
      <c r="J50" s="25">
        <v>84.068</v>
      </c>
      <c r="K50" s="25">
        <v>84.271</v>
      </c>
      <c r="L50" s="25">
        <v>84.726</v>
      </c>
      <c r="M50" s="25">
        <v>87.226</v>
      </c>
      <c r="N50" s="25">
        <v>87.513</v>
      </c>
      <c r="O50" s="25">
        <v>86.606</v>
      </c>
      <c r="P50" s="25">
        <v>86.135</v>
      </c>
      <c r="Q50" s="25">
        <f>ROUND(AVERAGE(E50:P50),3)</f>
        <v>81.739</v>
      </c>
    </row>
    <row r="51" spans="1:17" ht="12.75">
      <c r="A51" s="13"/>
      <c r="B51" s="22"/>
      <c r="C51" s="23" t="s">
        <v>55</v>
      </c>
      <c r="D51" s="24">
        <v>670.5656104057647</v>
      </c>
      <c r="E51" s="25">
        <v>87.676</v>
      </c>
      <c r="F51" s="25">
        <v>87.677</v>
      </c>
      <c r="G51" s="25">
        <v>87.749</v>
      </c>
      <c r="H51" s="25">
        <v>87.767</v>
      </c>
      <c r="I51" s="25">
        <v>87.936</v>
      </c>
      <c r="J51" s="25">
        <v>88.42</v>
      </c>
      <c r="K51" s="25">
        <v>88.438</v>
      </c>
      <c r="L51" s="25">
        <v>88.362</v>
      </c>
      <c r="M51" s="25">
        <v>88.356</v>
      </c>
      <c r="N51" s="25">
        <v>88.078</v>
      </c>
      <c r="O51" s="25">
        <v>88.071</v>
      </c>
      <c r="P51" s="25">
        <v>87.659</v>
      </c>
      <c r="Q51" s="25">
        <f>ROUND(AVERAGE(E51:P51),3)</f>
        <v>88.016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891.2093241038243</v>
      </c>
      <c r="E53" s="20">
        <v>97.51</v>
      </c>
      <c r="F53" s="20">
        <v>96.482</v>
      </c>
      <c r="G53" s="20">
        <v>98.415</v>
      </c>
      <c r="H53" s="20">
        <v>96.328</v>
      </c>
      <c r="I53" s="20">
        <v>96.729</v>
      </c>
      <c r="J53" s="20">
        <v>97.048</v>
      </c>
      <c r="K53" s="20">
        <v>98.037</v>
      </c>
      <c r="L53" s="20">
        <v>96.839</v>
      </c>
      <c r="M53" s="20">
        <v>96.932</v>
      </c>
      <c r="N53" s="20">
        <v>96.423</v>
      </c>
      <c r="O53" s="20">
        <v>95.879</v>
      </c>
      <c r="P53" s="20">
        <v>97.352</v>
      </c>
      <c r="Q53" s="20">
        <f aca="true" t="shared" si="3" ref="Q53:Q80">ROUND(AVERAGE(E53:P53),3)</f>
        <v>96.998</v>
      </c>
    </row>
    <row r="54" spans="1:17" ht="12">
      <c r="A54" s="27"/>
      <c r="B54" s="22"/>
      <c r="C54" s="23" t="s">
        <v>57</v>
      </c>
      <c r="D54" s="24">
        <v>123.7953031541507</v>
      </c>
      <c r="E54" s="25">
        <v>94.007</v>
      </c>
      <c r="F54" s="25">
        <v>94.785</v>
      </c>
      <c r="G54" s="25">
        <v>97.896</v>
      </c>
      <c r="H54" s="25">
        <v>94.199</v>
      </c>
      <c r="I54" s="25">
        <v>92.603</v>
      </c>
      <c r="J54" s="25">
        <v>95.616</v>
      </c>
      <c r="K54" s="25">
        <v>99.433</v>
      </c>
      <c r="L54" s="25">
        <v>93.771</v>
      </c>
      <c r="M54" s="25">
        <v>98.295</v>
      </c>
      <c r="N54" s="25">
        <v>94.678</v>
      </c>
      <c r="O54" s="25">
        <v>95.11</v>
      </c>
      <c r="P54" s="25">
        <v>92.117</v>
      </c>
      <c r="Q54" s="25">
        <f t="shared" si="3"/>
        <v>95.209</v>
      </c>
    </row>
    <row r="55" spans="1:17" ht="12">
      <c r="A55" s="27"/>
      <c r="B55" s="22"/>
      <c r="C55" s="23" t="s">
        <v>58</v>
      </c>
      <c r="D55" s="24">
        <v>19.21700403544719</v>
      </c>
      <c r="E55" s="25">
        <v>120.381</v>
      </c>
      <c r="F55" s="25">
        <v>120.253</v>
      </c>
      <c r="G55" s="25">
        <v>125.593</v>
      </c>
      <c r="H55" s="25">
        <v>125.62</v>
      </c>
      <c r="I55" s="25">
        <v>125.861</v>
      </c>
      <c r="J55" s="25">
        <v>118.623</v>
      </c>
      <c r="K55" s="25">
        <v>118.646</v>
      </c>
      <c r="L55" s="25">
        <v>112.34</v>
      </c>
      <c r="M55" s="25">
        <v>112.333</v>
      </c>
      <c r="N55" s="25">
        <v>112.66</v>
      </c>
      <c r="O55" s="25">
        <v>109.723</v>
      </c>
      <c r="P55" s="25">
        <v>109.21</v>
      </c>
      <c r="Q55" s="25">
        <f t="shared" si="3"/>
        <v>117.604</v>
      </c>
    </row>
    <row r="56" spans="1:17" ht="12.75">
      <c r="A56" s="13"/>
      <c r="B56" s="22"/>
      <c r="C56" s="23" t="s">
        <v>59</v>
      </c>
      <c r="D56" s="24">
        <v>260.1158133081577</v>
      </c>
      <c r="E56" s="25">
        <v>107.543</v>
      </c>
      <c r="F56" s="25">
        <v>108.498</v>
      </c>
      <c r="G56" s="25">
        <v>109.247</v>
      </c>
      <c r="H56" s="25">
        <v>108.943</v>
      </c>
      <c r="I56" s="25">
        <v>109.627</v>
      </c>
      <c r="J56" s="25">
        <v>108.209</v>
      </c>
      <c r="K56" s="25">
        <v>108.771</v>
      </c>
      <c r="L56" s="25">
        <v>108.982</v>
      </c>
      <c r="M56" s="25">
        <v>108.73</v>
      </c>
      <c r="N56" s="25">
        <v>109.109</v>
      </c>
      <c r="O56" s="25">
        <v>109.338</v>
      </c>
      <c r="P56" s="25">
        <v>108.564</v>
      </c>
      <c r="Q56" s="25">
        <f t="shared" si="3"/>
        <v>108.797</v>
      </c>
    </row>
    <row r="57" spans="1:17" ht="12.75">
      <c r="A57" s="13"/>
      <c r="B57" s="17"/>
      <c r="C57" s="23" t="s">
        <v>60</v>
      </c>
      <c r="D57" s="24">
        <v>335.04000104054484</v>
      </c>
      <c r="E57" s="25">
        <v>93.541</v>
      </c>
      <c r="F57" s="25">
        <v>89.792</v>
      </c>
      <c r="G57" s="25">
        <v>89.866</v>
      </c>
      <c r="H57" s="25">
        <v>89.885</v>
      </c>
      <c r="I57" s="25">
        <v>90.653</v>
      </c>
      <c r="J57" s="25">
        <v>90.71</v>
      </c>
      <c r="K57" s="25">
        <v>90.729</v>
      </c>
      <c r="L57" s="25">
        <v>90.651</v>
      </c>
      <c r="M57" s="25">
        <v>90.645</v>
      </c>
      <c r="N57" s="25">
        <v>90.909</v>
      </c>
      <c r="O57" s="25">
        <v>90.902</v>
      </c>
      <c r="P57" s="25">
        <v>90.477</v>
      </c>
      <c r="Q57" s="25">
        <f t="shared" si="3"/>
        <v>90.73</v>
      </c>
    </row>
    <row r="58" spans="1:17" ht="12.75">
      <c r="A58" s="13"/>
      <c r="B58" s="22"/>
      <c r="C58" s="23" t="s">
        <v>61</v>
      </c>
      <c r="D58" s="24">
        <v>82.08561390803855</v>
      </c>
      <c r="E58" s="25">
        <v>89.87</v>
      </c>
      <c r="F58" s="25">
        <v>88.725</v>
      </c>
      <c r="G58" s="25">
        <v>86.772</v>
      </c>
      <c r="H58" s="25">
        <v>86.279</v>
      </c>
      <c r="I58" s="25">
        <v>87.53</v>
      </c>
      <c r="J58" s="25">
        <v>87.277</v>
      </c>
      <c r="K58" s="25">
        <v>87.486</v>
      </c>
      <c r="L58" s="25">
        <v>88.454</v>
      </c>
      <c r="M58" s="25">
        <v>88.449</v>
      </c>
      <c r="N58" s="25">
        <v>85.667</v>
      </c>
      <c r="O58" s="25">
        <v>85.57</v>
      </c>
      <c r="P58" s="25">
        <v>85.17</v>
      </c>
      <c r="Q58" s="25">
        <f t="shared" si="3"/>
        <v>87.271</v>
      </c>
    </row>
    <row r="59" spans="1:17" ht="12.75">
      <c r="A59" s="13"/>
      <c r="B59" s="22"/>
      <c r="C59" s="23" t="s">
        <v>62</v>
      </c>
      <c r="D59" s="24">
        <v>70.95558865748518</v>
      </c>
      <c r="E59" s="25">
        <v>88.225</v>
      </c>
      <c r="F59" s="25">
        <v>89.512</v>
      </c>
      <c r="G59" s="25">
        <v>106.086</v>
      </c>
      <c r="H59" s="25">
        <v>87.908</v>
      </c>
      <c r="I59" s="25">
        <v>88.088</v>
      </c>
      <c r="J59" s="25">
        <v>94.013</v>
      </c>
      <c r="K59" s="25">
        <v>97.385</v>
      </c>
      <c r="L59" s="25">
        <v>92.405</v>
      </c>
      <c r="M59" s="25">
        <v>86.625</v>
      </c>
      <c r="N59" s="25">
        <v>87.045</v>
      </c>
      <c r="O59" s="25">
        <v>79.565</v>
      </c>
      <c r="P59" s="25">
        <v>108.726</v>
      </c>
      <c r="Q59" s="25">
        <f t="shared" si="3"/>
        <v>92.132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82.97227134761711</v>
      </c>
      <c r="E61" s="20">
        <v>90.501</v>
      </c>
      <c r="F61" s="20">
        <v>90.44</v>
      </c>
      <c r="G61" s="20">
        <v>90.549</v>
      </c>
      <c r="H61" s="20">
        <v>90.604</v>
      </c>
      <c r="I61" s="20">
        <v>90.813</v>
      </c>
      <c r="J61" s="20">
        <v>90.907</v>
      </c>
      <c r="K61" s="20">
        <v>90.961</v>
      </c>
      <c r="L61" s="20">
        <v>91.28</v>
      </c>
      <c r="M61" s="20">
        <v>91.684</v>
      </c>
      <c r="N61" s="20">
        <v>92.373</v>
      </c>
      <c r="O61" s="20">
        <v>92.801</v>
      </c>
      <c r="P61" s="20">
        <v>92.812</v>
      </c>
      <c r="Q61" s="20">
        <f t="shared" si="3"/>
        <v>91.31</v>
      </c>
    </row>
    <row r="62" spans="1:17" ht="12.75">
      <c r="A62" s="13"/>
      <c r="B62" s="22"/>
      <c r="C62" s="23" t="s">
        <v>64</v>
      </c>
      <c r="D62" s="24">
        <v>30.43182101422201</v>
      </c>
      <c r="E62" s="25">
        <v>96.941</v>
      </c>
      <c r="F62" s="25">
        <v>96.838</v>
      </c>
      <c r="G62" s="25">
        <v>96.917</v>
      </c>
      <c r="H62" s="25">
        <v>96.938</v>
      </c>
      <c r="I62" s="25">
        <v>97.124</v>
      </c>
      <c r="J62" s="25">
        <v>97.186</v>
      </c>
      <c r="K62" s="25">
        <v>97.205</v>
      </c>
      <c r="L62" s="25">
        <v>97.122</v>
      </c>
      <c r="M62" s="25">
        <v>97.116</v>
      </c>
      <c r="N62" s="25">
        <v>97.399</v>
      </c>
      <c r="O62" s="25">
        <v>97.391</v>
      </c>
      <c r="P62" s="25">
        <v>96.936</v>
      </c>
      <c r="Q62" s="25">
        <f t="shared" si="3"/>
        <v>97.093</v>
      </c>
    </row>
    <row r="63" spans="1:17" ht="12.75">
      <c r="A63" s="1"/>
      <c r="B63" s="17"/>
      <c r="C63" s="23" t="s">
        <v>65</v>
      </c>
      <c r="D63" s="24">
        <v>25.162371633547927</v>
      </c>
      <c r="E63" s="25">
        <v>95.332</v>
      </c>
      <c r="F63" s="25">
        <v>95.23</v>
      </c>
      <c r="G63" s="25">
        <v>95.309</v>
      </c>
      <c r="H63" s="25">
        <v>95.329</v>
      </c>
      <c r="I63" s="25">
        <v>95.512</v>
      </c>
      <c r="J63" s="25">
        <v>95.573</v>
      </c>
      <c r="K63" s="25">
        <v>95.592</v>
      </c>
      <c r="L63" s="25">
        <v>95.51</v>
      </c>
      <c r="M63" s="25">
        <v>95.504</v>
      </c>
      <c r="N63" s="25">
        <v>95.782</v>
      </c>
      <c r="O63" s="25">
        <v>95.775</v>
      </c>
      <c r="P63" s="25">
        <v>95.327</v>
      </c>
      <c r="Q63" s="25">
        <f t="shared" si="3"/>
        <v>95.481</v>
      </c>
    </row>
    <row r="64" spans="1:17" ht="12.75">
      <c r="A64" s="1"/>
      <c r="B64" s="29"/>
      <c r="C64" s="23" t="s">
        <v>66</v>
      </c>
      <c r="D64" s="24">
        <v>4.597083528460837</v>
      </c>
      <c r="E64" s="25">
        <v>96.941</v>
      </c>
      <c r="F64" s="25">
        <v>96.838</v>
      </c>
      <c r="G64" s="25">
        <v>96.917</v>
      </c>
      <c r="H64" s="25">
        <v>96.938</v>
      </c>
      <c r="I64" s="25">
        <v>97.124</v>
      </c>
      <c r="J64" s="25">
        <v>97.186</v>
      </c>
      <c r="K64" s="25">
        <v>97.205</v>
      </c>
      <c r="L64" s="25">
        <v>97.122</v>
      </c>
      <c r="M64" s="25">
        <v>97.116</v>
      </c>
      <c r="N64" s="25">
        <v>97.399</v>
      </c>
      <c r="O64" s="25">
        <v>97.391</v>
      </c>
      <c r="P64" s="25">
        <v>96.936</v>
      </c>
      <c r="Q64" s="25">
        <f t="shared" si="3"/>
        <v>97.093</v>
      </c>
    </row>
    <row r="65" spans="1:17" ht="12.75">
      <c r="A65" s="1"/>
      <c r="B65" s="22"/>
      <c r="C65" s="23" t="s">
        <v>67</v>
      </c>
      <c r="D65" s="24">
        <v>10.4148889211705</v>
      </c>
      <c r="E65" s="25">
        <v>61.788</v>
      </c>
      <c r="F65" s="25">
        <v>61.924</v>
      </c>
      <c r="G65" s="25">
        <v>62.178</v>
      </c>
      <c r="H65" s="25">
        <v>62.395</v>
      </c>
      <c r="I65" s="25">
        <v>62.719</v>
      </c>
      <c r="J65" s="25">
        <v>62.965</v>
      </c>
      <c r="K65" s="25">
        <v>63.183</v>
      </c>
      <c r="L65" s="25">
        <v>65.437</v>
      </c>
      <c r="M65" s="25">
        <v>67.824</v>
      </c>
      <c r="N65" s="25">
        <v>70.508</v>
      </c>
      <c r="O65" s="25">
        <v>73.079</v>
      </c>
      <c r="P65" s="25">
        <v>75.396</v>
      </c>
      <c r="Q65" s="25">
        <f t="shared" si="3"/>
        <v>65.783</v>
      </c>
    </row>
    <row r="66" spans="1:17" ht="12.75">
      <c r="A66" s="1"/>
      <c r="B66" s="22"/>
      <c r="C66" s="23" t="s">
        <v>68</v>
      </c>
      <c r="D66" s="24">
        <v>12.366106250215841</v>
      </c>
      <c r="E66" s="25">
        <v>86.613</v>
      </c>
      <c r="F66" s="25">
        <v>86.586</v>
      </c>
      <c r="G66" s="25">
        <v>86.722</v>
      </c>
      <c r="H66" s="25">
        <v>86.806</v>
      </c>
      <c r="I66" s="25">
        <v>87.038</v>
      </c>
      <c r="J66" s="25">
        <v>87.16</v>
      </c>
      <c r="K66" s="25">
        <v>87.243</v>
      </c>
      <c r="L66" s="25">
        <v>87.893</v>
      </c>
      <c r="M66" s="25">
        <v>88.619</v>
      </c>
      <c r="N66" s="25">
        <v>89.616</v>
      </c>
      <c r="O66" s="25">
        <v>90.355</v>
      </c>
      <c r="P66" s="25">
        <v>90.68</v>
      </c>
      <c r="Q66" s="25">
        <f t="shared" si="3"/>
        <v>87.944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373.6960319372784</v>
      </c>
      <c r="E68" s="20">
        <v>88.751</v>
      </c>
      <c r="F68" s="20">
        <v>88.657</v>
      </c>
      <c r="G68" s="20">
        <v>88.616</v>
      </c>
      <c r="H68" s="20">
        <v>88.674</v>
      </c>
      <c r="I68" s="20">
        <v>89.335</v>
      </c>
      <c r="J68" s="20">
        <v>89.559</v>
      </c>
      <c r="K68" s="20">
        <v>89.576</v>
      </c>
      <c r="L68" s="20">
        <v>89.5</v>
      </c>
      <c r="M68" s="20">
        <v>89.494</v>
      </c>
      <c r="N68" s="20">
        <v>89.77</v>
      </c>
      <c r="O68" s="20">
        <v>89.818</v>
      </c>
      <c r="P68" s="20">
        <v>89.398</v>
      </c>
      <c r="Q68" s="20">
        <f t="shared" si="3"/>
        <v>89.262</v>
      </c>
    </row>
    <row r="69" spans="1:17" ht="12.75">
      <c r="A69" s="1"/>
      <c r="B69" s="22"/>
      <c r="C69" s="23" t="s">
        <v>70</v>
      </c>
      <c r="D69" s="24">
        <v>367.4803616406654</v>
      </c>
      <c r="E69" s="25">
        <v>88.624</v>
      </c>
      <c r="F69" s="25">
        <v>88.53</v>
      </c>
      <c r="G69" s="25">
        <v>88.487</v>
      </c>
      <c r="H69" s="25">
        <v>88.545</v>
      </c>
      <c r="I69" s="25">
        <v>89.214</v>
      </c>
      <c r="J69" s="25">
        <v>89.44</v>
      </c>
      <c r="K69" s="25">
        <v>89.458</v>
      </c>
      <c r="L69" s="25">
        <v>89.381</v>
      </c>
      <c r="M69" s="25">
        <v>89.375</v>
      </c>
      <c r="N69" s="25">
        <v>89.651</v>
      </c>
      <c r="O69" s="25">
        <v>89.7</v>
      </c>
      <c r="P69" s="25">
        <v>89.28</v>
      </c>
      <c r="Q69" s="25">
        <f t="shared" si="3"/>
        <v>89.14</v>
      </c>
    </row>
    <row r="70" spans="1:17" ht="12.75">
      <c r="A70" s="1"/>
      <c r="B70" s="22"/>
      <c r="C70" s="23" t="s">
        <v>71</v>
      </c>
      <c r="D70" s="24">
        <v>6.215670296612981</v>
      </c>
      <c r="E70" s="25">
        <v>96.288</v>
      </c>
      <c r="F70" s="25">
        <v>96.185</v>
      </c>
      <c r="G70" s="25">
        <v>96.255</v>
      </c>
      <c r="H70" s="25">
        <v>96.279</v>
      </c>
      <c r="I70" s="25">
        <v>96.503</v>
      </c>
      <c r="J70" s="25">
        <v>96.578</v>
      </c>
      <c r="K70" s="25">
        <v>96.597</v>
      </c>
      <c r="L70" s="25">
        <v>96.514</v>
      </c>
      <c r="M70" s="25">
        <v>96.508</v>
      </c>
      <c r="N70" s="25">
        <v>96.79</v>
      </c>
      <c r="O70" s="25">
        <v>96.787</v>
      </c>
      <c r="P70" s="25">
        <v>96.334</v>
      </c>
      <c r="Q70" s="25">
        <f t="shared" si="3"/>
        <v>96.468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767.0116477713722</v>
      </c>
      <c r="E72" s="20">
        <v>94.26</v>
      </c>
      <c r="F72" s="20">
        <v>94.274</v>
      </c>
      <c r="G72" s="20">
        <v>94.025</v>
      </c>
      <c r="H72" s="20">
        <v>94.299</v>
      </c>
      <c r="I72" s="20">
        <v>94.31</v>
      </c>
      <c r="J72" s="20">
        <v>94.704</v>
      </c>
      <c r="K72" s="20">
        <v>94.55</v>
      </c>
      <c r="L72" s="20">
        <v>94.251</v>
      </c>
      <c r="M72" s="20">
        <v>94.551</v>
      </c>
      <c r="N72" s="20">
        <v>94.596</v>
      </c>
      <c r="O72" s="20">
        <v>94.741</v>
      </c>
      <c r="P72" s="20">
        <v>93.969</v>
      </c>
      <c r="Q72" s="20">
        <f t="shared" si="3"/>
        <v>94.378</v>
      </c>
    </row>
    <row r="73" spans="1:17" ht="12.75">
      <c r="A73" s="1"/>
      <c r="B73" s="22"/>
      <c r="C73" s="23" t="s">
        <v>73</v>
      </c>
      <c r="D73" s="24">
        <v>262.02420203042084</v>
      </c>
      <c r="E73" s="25">
        <v>92.859</v>
      </c>
      <c r="F73" s="25">
        <v>92.873</v>
      </c>
      <c r="G73" s="25">
        <v>92.789</v>
      </c>
      <c r="H73" s="25">
        <v>93.503</v>
      </c>
      <c r="I73" s="25">
        <v>93.897</v>
      </c>
      <c r="J73" s="25">
        <v>94.264</v>
      </c>
      <c r="K73" s="25">
        <v>93.875</v>
      </c>
      <c r="L73" s="25">
        <v>93.583</v>
      </c>
      <c r="M73" s="25">
        <v>94.04</v>
      </c>
      <c r="N73" s="25">
        <v>94.47</v>
      </c>
      <c r="O73" s="25">
        <v>94.627</v>
      </c>
      <c r="P73" s="25">
        <v>93.524</v>
      </c>
      <c r="Q73" s="25">
        <f t="shared" si="3"/>
        <v>93.692</v>
      </c>
    </row>
    <row r="74" spans="1:17" ht="12.75">
      <c r="A74" s="1"/>
      <c r="B74" s="22"/>
      <c r="C74" s="23" t="s">
        <v>74</v>
      </c>
      <c r="D74" s="24">
        <v>67.29116246869383</v>
      </c>
      <c r="E74" s="25">
        <v>93.319</v>
      </c>
      <c r="F74" s="25">
        <v>93.644</v>
      </c>
      <c r="G74" s="25">
        <v>91.533</v>
      </c>
      <c r="H74" s="25">
        <v>91.659</v>
      </c>
      <c r="I74" s="25">
        <v>89.487</v>
      </c>
      <c r="J74" s="25">
        <v>90.457</v>
      </c>
      <c r="K74" s="25">
        <v>90.86</v>
      </c>
      <c r="L74" s="25">
        <v>90.564</v>
      </c>
      <c r="M74" s="25">
        <v>90.776</v>
      </c>
      <c r="N74" s="25">
        <v>88.119</v>
      </c>
      <c r="O74" s="25">
        <v>88.536</v>
      </c>
      <c r="P74" s="25">
        <v>87.719</v>
      </c>
      <c r="Q74" s="25">
        <f t="shared" si="3"/>
        <v>90.556</v>
      </c>
    </row>
    <row r="75" spans="1:17" ht="12.75">
      <c r="A75" s="1"/>
      <c r="B75" s="22"/>
      <c r="C75" s="23" t="s">
        <v>75</v>
      </c>
      <c r="D75" s="24">
        <v>28.74606224930697</v>
      </c>
      <c r="E75" s="25">
        <v>96.941</v>
      </c>
      <c r="F75" s="25">
        <v>96.838</v>
      </c>
      <c r="G75" s="25">
        <v>96.917</v>
      </c>
      <c r="H75" s="25">
        <v>96.938</v>
      </c>
      <c r="I75" s="25">
        <v>97.124</v>
      </c>
      <c r="J75" s="25">
        <v>97.186</v>
      </c>
      <c r="K75" s="25">
        <v>97.205</v>
      </c>
      <c r="L75" s="25">
        <v>97.122</v>
      </c>
      <c r="M75" s="25">
        <v>97.116</v>
      </c>
      <c r="N75" s="25">
        <v>97.399</v>
      </c>
      <c r="O75" s="25">
        <v>97.391</v>
      </c>
      <c r="P75" s="25">
        <v>96.936</v>
      </c>
      <c r="Q75" s="25">
        <f t="shared" si="3"/>
        <v>97.093</v>
      </c>
    </row>
    <row r="76" spans="1:17" ht="12.75">
      <c r="A76" s="1"/>
      <c r="B76" s="22"/>
      <c r="C76" s="23" t="s">
        <v>76</v>
      </c>
      <c r="D76" s="24">
        <v>289.06790628099714</v>
      </c>
      <c r="E76" s="25">
        <v>96.887</v>
      </c>
      <c r="F76" s="25">
        <v>96.784</v>
      </c>
      <c r="G76" s="25">
        <v>96.864</v>
      </c>
      <c r="H76" s="25">
        <v>96.884</v>
      </c>
      <c r="I76" s="25">
        <v>97.07</v>
      </c>
      <c r="J76" s="25">
        <v>97.186</v>
      </c>
      <c r="K76" s="25">
        <v>97.205</v>
      </c>
      <c r="L76" s="25">
        <v>97.122</v>
      </c>
      <c r="M76" s="25">
        <v>97.116</v>
      </c>
      <c r="N76" s="25">
        <v>97.399</v>
      </c>
      <c r="O76" s="25">
        <v>97.391</v>
      </c>
      <c r="P76" s="25">
        <v>96.936</v>
      </c>
      <c r="Q76" s="25">
        <f t="shared" si="3"/>
        <v>97.07</v>
      </c>
    </row>
    <row r="77" spans="1:17" ht="12.75">
      <c r="A77" s="1"/>
      <c r="B77" s="22"/>
      <c r="C77" s="23" t="s">
        <v>77</v>
      </c>
      <c r="D77" s="24">
        <v>26.918854760439306</v>
      </c>
      <c r="E77" s="25">
        <v>90.874</v>
      </c>
      <c r="F77" s="25">
        <v>91.025</v>
      </c>
      <c r="G77" s="25">
        <v>90.588</v>
      </c>
      <c r="H77" s="25">
        <v>90.652</v>
      </c>
      <c r="I77" s="25">
        <v>90.589</v>
      </c>
      <c r="J77" s="25">
        <v>91.468</v>
      </c>
      <c r="K77" s="25">
        <v>91.055</v>
      </c>
      <c r="L77" s="25">
        <v>90.17</v>
      </c>
      <c r="M77" s="25">
        <v>90.986</v>
      </c>
      <c r="N77" s="25">
        <v>91.078</v>
      </c>
      <c r="O77" s="25">
        <v>91.449</v>
      </c>
      <c r="P77" s="25">
        <v>90.581</v>
      </c>
      <c r="Q77" s="25">
        <f t="shared" si="3"/>
        <v>90.876</v>
      </c>
    </row>
    <row r="78" spans="1:17" ht="12.75">
      <c r="A78" s="1"/>
      <c r="B78" s="22"/>
      <c r="C78" s="23" t="s">
        <v>78</v>
      </c>
      <c r="D78" s="24">
        <v>92.96345998151396</v>
      </c>
      <c r="E78" s="25">
        <v>90.874</v>
      </c>
      <c r="F78" s="25">
        <v>91.025</v>
      </c>
      <c r="G78" s="25">
        <v>90.588</v>
      </c>
      <c r="H78" s="25">
        <v>90.652</v>
      </c>
      <c r="I78" s="25">
        <v>90.589</v>
      </c>
      <c r="J78" s="25">
        <v>91.468</v>
      </c>
      <c r="K78" s="25">
        <v>91.055</v>
      </c>
      <c r="L78" s="25">
        <v>90.17</v>
      </c>
      <c r="M78" s="25">
        <v>90.986</v>
      </c>
      <c r="N78" s="25">
        <v>91.078</v>
      </c>
      <c r="O78" s="25">
        <v>91.449</v>
      </c>
      <c r="P78" s="25">
        <v>90.581</v>
      </c>
      <c r="Q78" s="25">
        <f t="shared" si="3"/>
        <v>90.876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10000.000000000002</v>
      </c>
      <c r="E80" s="34">
        <v>92.786</v>
      </c>
      <c r="F80" s="34">
        <v>92.597</v>
      </c>
      <c r="G80" s="34">
        <v>92.302</v>
      </c>
      <c r="H80" s="34">
        <v>92.322</v>
      </c>
      <c r="I80" s="34">
        <v>92.665</v>
      </c>
      <c r="J80" s="34">
        <v>93.037</v>
      </c>
      <c r="K80" s="34">
        <v>93.339</v>
      </c>
      <c r="L80" s="34">
        <v>92.822</v>
      </c>
      <c r="M80" s="34">
        <v>92.963</v>
      </c>
      <c r="N80" s="34">
        <v>93.169</v>
      </c>
      <c r="O80" s="34">
        <v>93.307</v>
      </c>
      <c r="P80" s="34">
        <v>92.978</v>
      </c>
      <c r="Q80" s="34">
        <f t="shared" si="3"/>
        <v>92.857</v>
      </c>
    </row>
    <row r="81" spans="1:17" ht="12.75">
      <c r="A81" s="1"/>
      <c r="B81" s="1"/>
      <c r="C81" s="53" t="s">
        <v>79</v>
      </c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89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68" t="s">
        <v>1</v>
      </c>
      <c r="D3" s="69">
        <v>2017</v>
      </c>
      <c r="E3" s="70"/>
      <c r="F3" s="70"/>
      <c r="G3" s="70"/>
      <c r="H3" s="71"/>
      <c r="I3" s="70"/>
      <c r="J3" s="70"/>
      <c r="K3" s="70"/>
      <c r="L3" s="70"/>
      <c r="M3" s="70"/>
      <c r="N3" s="70"/>
      <c r="O3" s="70"/>
      <c r="P3" s="72"/>
      <c r="Q3" s="73"/>
    </row>
    <row r="4" spans="1:17" ht="14.25">
      <c r="A4" s="13"/>
      <c r="B4" s="13"/>
      <c r="C4" s="74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8"/>
    </row>
    <row r="5" spans="1:17" ht="14.25">
      <c r="A5" s="13"/>
      <c r="B5" s="13"/>
      <c r="C5" s="79" t="s">
        <v>2</v>
      </c>
      <c r="D5" s="80" t="s">
        <v>3</v>
      </c>
      <c r="E5" s="71"/>
      <c r="F5" s="81"/>
      <c r="G5" s="81"/>
      <c r="H5" s="71"/>
      <c r="I5" s="81"/>
      <c r="J5" s="81"/>
      <c r="K5" s="71"/>
      <c r="L5" s="81"/>
      <c r="M5" s="71"/>
      <c r="N5" s="81"/>
      <c r="O5" s="81"/>
      <c r="P5" s="82"/>
      <c r="Q5" s="82" t="s">
        <v>4</v>
      </c>
    </row>
    <row r="6" spans="1:17" ht="14.25">
      <c r="A6" s="13"/>
      <c r="B6" s="13"/>
      <c r="C6" s="83"/>
      <c r="D6" s="84" t="s">
        <v>5</v>
      </c>
      <c r="E6" s="85" t="s">
        <v>6</v>
      </c>
      <c r="F6" s="86" t="s">
        <v>7</v>
      </c>
      <c r="G6" s="86" t="s">
        <v>8</v>
      </c>
      <c r="H6" s="85" t="s">
        <v>9</v>
      </c>
      <c r="I6" s="86" t="s">
        <v>10</v>
      </c>
      <c r="J6" s="86" t="s">
        <v>11</v>
      </c>
      <c r="K6" s="85" t="s">
        <v>12</v>
      </c>
      <c r="L6" s="86" t="s">
        <v>13</v>
      </c>
      <c r="M6" s="85" t="s">
        <v>14</v>
      </c>
      <c r="N6" s="86" t="s">
        <v>15</v>
      </c>
      <c r="O6" s="86" t="s">
        <v>16</v>
      </c>
      <c r="P6" s="87" t="s">
        <v>17</v>
      </c>
      <c r="Q6" s="87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1087.6896917901454</v>
      </c>
      <c r="E8" s="20">
        <v>82.002</v>
      </c>
      <c r="F8" s="20">
        <v>81.677</v>
      </c>
      <c r="G8" s="20">
        <v>81.989</v>
      </c>
      <c r="H8" s="20">
        <v>82.271</v>
      </c>
      <c r="I8" s="20">
        <v>82.324</v>
      </c>
      <c r="J8" s="20">
        <v>82.192</v>
      </c>
      <c r="K8" s="20">
        <v>82.232</v>
      </c>
      <c r="L8" s="20">
        <v>81.818</v>
      </c>
      <c r="M8" s="20">
        <v>82.495</v>
      </c>
      <c r="N8" s="20">
        <v>83.412</v>
      </c>
      <c r="O8" s="20">
        <v>83.266</v>
      </c>
      <c r="P8" s="20">
        <v>82.642</v>
      </c>
      <c r="Q8" s="20">
        <f>ROUND(AVERAGE(E8:P8),3)</f>
        <v>82.36</v>
      </c>
    </row>
    <row r="9" spans="1:17" ht="12.75">
      <c r="A9" s="13"/>
      <c r="B9" s="22"/>
      <c r="C9" s="23" t="s">
        <v>20</v>
      </c>
      <c r="D9" s="24">
        <v>964.1244360117394</v>
      </c>
      <c r="E9" s="25">
        <v>81.845</v>
      </c>
      <c r="F9" s="25">
        <v>81.528</v>
      </c>
      <c r="G9" s="25">
        <v>81.811</v>
      </c>
      <c r="H9" s="25">
        <v>82.168</v>
      </c>
      <c r="I9" s="25">
        <v>82.226</v>
      </c>
      <c r="J9" s="25">
        <v>82.092</v>
      </c>
      <c r="K9" s="25">
        <v>82.122</v>
      </c>
      <c r="L9" s="25">
        <v>81.691</v>
      </c>
      <c r="M9" s="25">
        <v>82.344</v>
      </c>
      <c r="N9" s="25">
        <v>83.315</v>
      </c>
      <c r="O9" s="25">
        <v>83.153</v>
      </c>
      <c r="P9" s="25">
        <v>82.439</v>
      </c>
      <c r="Q9" s="25">
        <f>ROUND(AVERAGE(E9:P9),3)</f>
        <v>82.228</v>
      </c>
    </row>
    <row r="10" spans="1:17" ht="12.75">
      <c r="A10" s="13"/>
      <c r="B10" s="22"/>
      <c r="C10" s="23" t="s">
        <v>21</v>
      </c>
      <c r="D10" s="24">
        <v>123.56525577840603</v>
      </c>
      <c r="E10" s="25">
        <v>83.227</v>
      </c>
      <c r="F10" s="25">
        <v>82.841</v>
      </c>
      <c r="G10" s="25">
        <v>83.373</v>
      </c>
      <c r="H10" s="25">
        <v>83.077</v>
      </c>
      <c r="I10" s="25">
        <v>83.089</v>
      </c>
      <c r="J10" s="25">
        <v>82.972</v>
      </c>
      <c r="K10" s="25">
        <v>83.093</v>
      </c>
      <c r="L10" s="25">
        <v>82.807</v>
      </c>
      <c r="M10" s="25">
        <v>83.681</v>
      </c>
      <c r="N10" s="25">
        <v>84.175</v>
      </c>
      <c r="O10" s="25">
        <v>84.148</v>
      </c>
      <c r="P10" s="25">
        <v>84.223</v>
      </c>
      <c r="Q10" s="25">
        <f>ROUND(AVERAGE(E10:P10),3)</f>
        <v>83.392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78.23253486349914</v>
      </c>
      <c r="E12" s="20">
        <v>76.199</v>
      </c>
      <c r="F12" s="20">
        <v>76.222</v>
      </c>
      <c r="G12" s="20">
        <v>76.886</v>
      </c>
      <c r="H12" s="20">
        <v>76.779</v>
      </c>
      <c r="I12" s="20">
        <v>76.769</v>
      </c>
      <c r="J12" s="20">
        <v>76.578</v>
      </c>
      <c r="K12" s="20">
        <v>76.71</v>
      </c>
      <c r="L12" s="20">
        <v>76.757</v>
      </c>
      <c r="M12" s="20">
        <v>77.574</v>
      </c>
      <c r="N12" s="20">
        <v>77.732</v>
      </c>
      <c r="O12" s="20">
        <v>77.618</v>
      </c>
      <c r="P12" s="20">
        <v>77.032</v>
      </c>
      <c r="Q12" s="20">
        <f>ROUND(AVERAGE(E12:P12),3)</f>
        <v>76.905</v>
      </c>
    </row>
    <row r="13" spans="1:17" ht="12.75">
      <c r="A13" s="13"/>
      <c r="B13" s="22"/>
      <c r="C13" s="23" t="s">
        <v>23</v>
      </c>
      <c r="D13" s="24">
        <v>62.22014602292998</v>
      </c>
      <c r="E13" s="25">
        <v>74.624</v>
      </c>
      <c r="F13" s="25">
        <v>74.455</v>
      </c>
      <c r="G13" s="25">
        <v>75.155</v>
      </c>
      <c r="H13" s="25">
        <v>75.056</v>
      </c>
      <c r="I13" s="25">
        <v>75.047</v>
      </c>
      <c r="J13" s="25">
        <v>74.798</v>
      </c>
      <c r="K13" s="25">
        <v>74.908</v>
      </c>
      <c r="L13" s="25">
        <v>74.969</v>
      </c>
      <c r="M13" s="25">
        <v>75.846</v>
      </c>
      <c r="N13" s="25">
        <v>76.053</v>
      </c>
      <c r="O13" s="25">
        <v>75.944</v>
      </c>
      <c r="P13" s="25">
        <v>75.285</v>
      </c>
      <c r="Q13" s="25">
        <f>ROUND(AVERAGE(E13:P13),3)</f>
        <v>75.178</v>
      </c>
    </row>
    <row r="14" spans="1:17" ht="12.75">
      <c r="A14" s="13"/>
      <c r="B14" s="22"/>
      <c r="C14" s="23" t="s">
        <v>24</v>
      </c>
      <c r="D14" s="24">
        <v>16.012388840569162</v>
      </c>
      <c r="E14" s="25">
        <v>82.318</v>
      </c>
      <c r="F14" s="25">
        <v>83.085</v>
      </c>
      <c r="G14" s="25">
        <v>83.612</v>
      </c>
      <c r="H14" s="25">
        <v>83.471</v>
      </c>
      <c r="I14" s="25">
        <v>83.464</v>
      </c>
      <c r="J14" s="25">
        <v>83.495</v>
      </c>
      <c r="K14" s="25">
        <v>83.713</v>
      </c>
      <c r="L14" s="25">
        <v>83.706</v>
      </c>
      <c r="M14" s="25">
        <v>84.285</v>
      </c>
      <c r="N14" s="25">
        <v>84.257</v>
      </c>
      <c r="O14" s="25">
        <v>84.124</v>
      </c>
      <c r="P14" s="25">
        <v>83.818</v>
      </c>
      <c r="Q14" s="25">
        <f>ROUND(AVERAGE(E14:P14),3)</f>
        <v>83.612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276.77141151827203</v>
      </c>
      <c r="E16" s="20">
        <v>94.101</v>
      </c>
      <c r="F16" s="20">
        <v>92.989</v>
      </c>
      <c r="G16" s="20">
        <v>93.259</v>
      </c>
      <c r="H16" s="20">
        <v>92.919</v>
      </c>
      <c r="I16" s="20">
        <v>92.275</v>
      </c>
      <c r="J16" s="20">
        <v>92.345</v>
      </c>
      <c r="K16" s="20">
        <v>93.179</v>
      </c>
      <c r="L16" s="20">
        <v>93.571</v>
      </c>
      <c r="M16" s="20">
        <v>93.478</v>
      </c>
      <c r="N16" s="20">
        <v>92.6</v>
      </c>
      <c r="O16" s="20">
        <v>91.987</v>
      </c>
      <c r="P16" s="20">
        <v>91.186</v>
      </c>
      <c r="Q16" s="20">
        <f>ROUND(AVERAGE(E16:P16),3)</f>
        <v>92.824</v>
      </c>
    </row>
    <row r="17" spans="1:17" ht="12.75">
      <c r="A17" s="13"/>
      <c r="B17" s="22"/>
      <c r="C17" s="23" t="s">
        <v>26</v>
      </c>
      <c r="D17" s="24">
        <v>212.78243479435713</v>
      </c>
      <c r="E17" s="25">
        <v>92.824</v>
      </c>
      <c r="F17" s="25">
        <v>92.057</v>
      </c>
      <c r="G17" s="25">
        <v>92.009</v>
      </c>
      <c r="H17" s="25">
        <v>91.554</v>
      </c>
      <c r="I17" s="25">
        <v>90.649</v>
      </c>
      <c r="J17" s="25">
        <v>90.607</v>
      </c>
      <c r="K17" s="25">
        <v>92.085</v>
      </c>
      <c r="L17" s="25">
        <v>93.233</v>
      </c>
      <c r="M17" s="25">
        <v>92.697</v>
      </c>
      <c r="N17" s="25">
        <v>92.367</v>
      </c>
      <c r="O17" s="25">
        <v>91.539</v>
      </c>
      <c r="P17" s="25">
        <v>90.202</v>
      </c>
      <c r="Q17" s="25">
        <f>ROUND(AVERAGE(E17:P17),3)</f>
        <v>91.819</v>
      </c>
    </row>
    <row r="18" spans="1:17" ht="12.75">
      <c r="A18" s="13"/>
      <c r="B18" s="22"/>
      <c r="C18" s="23" t="s">
        <v>27</v>
      </c>
      <c r="D18" s="24">
        <v>63.988976723914945</v>
      </c>
      <c r="E18" s="25">
        <v>98.348</v>
      </c>
      <c r="F18" s="25">
        <v>96.085</v>
      </c>
      <c r="G18" s="25">
        <v>97.417</v>
      </c>
      <c r="H18" s="25">
        <v>97.456</v>
      </c>
      <c r="I18" s="25">
        <v>97.682</v>
      </c>
      <c r="J18" s="25">
        <v>98.122</v>
      </c>
      <c r="K18" s="25">
        <v>96.815</v>
      </c>
      <c r="L18" s="25">
        <v>94.696</v>
      </c>
      <c r="M18" s="25">
        <v>96.077</v>
      </c>
      <c r="N18" s="25">
        <v>93.378</v>
      </c>
      <c r="O18" s="25">
        <v>93.478</v>
      </c>
      <c r="P18" s="25">
        <v>94.459</v>
      </c>
      <c r="Q18" s="25">
        <f>ROUND(AVERAGE(E18:P18),3)</f>
        <v>96.168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2522.1771299542816</v>
      </c>
      <c r="E20" s="20">
        <v>97.094</v>
      </c>
      <c r="F20" s="20">
        <v>97.274</v>
      </c>
      <c r="G20" s="20">
        <v>97.892</v>
      </c>
      <c r="H20" s="20">
        <v>97.883</v>
      </c>
      <c r="I20" s="20">
        <v>97.955</v>
      </c>
      <c r="J20" s="20">
        <v>97.727</v>
      </c>
      <c r="K20" s="20">
        <v>97.792</v>
      </c>
      <c r="L20" s="20">
        <v>97.958</v>
      </c>
      <c r="M20" s="20">
        <v>97.923</v>
      </c>
      <c r="N20" s="20">
        <v>97.918</v>
      </c>
      <c r="O20" s="20">
        <v>97.757</v>
      </c>
      <c r="P20" s="20">
        <v>97.053</v>
      </c>
      <c r="Q20" s="20">
        <f aca="true" t="shared" si="0" ref="Q20:Q25">ROUND(AVERAGE(E20:P20),3)</f>
        <v>97.686</v>
      </c>
    </row>
    <row r="21" spans="1:17" ht="12.75">
      <c r="A21" s="13"/>
      <c r="B21" s="22"/>
      <c r="C21" s="23" t="s">
        <v>29</v>
      </c>
      <c r="D21" s="24">
        <v>666.7482355253732</v>
      </c>
      <c r="E21" s="25">
        <v>91.503</v>
      </c>
      <c r="F21" s="25">
        <v>92.071</v>
      </c>
      <c r="G21" s="25">
        <v>92.081</v>
      </c>
      <c r="H21" s="25">
        <v>92.211</v>
      </c>
      <c r="I21" s="25">
        <v>92.341</v>
      </c>
      <c r="J21" s="25">
        <v>92.647</v>
      </c>
      <c r="K21" s="25">
        <v>92.638</v>
      </c>
      <c r="L21" s="25">
        <v>93.268</v>
      </c>
      <c r="M21" s="25">
        <v>93.377</v>
      </c>
      <c r="N21" s="25">
        <v>93.38</v>
      </c>
      <c r="O21" s="25">
        <v>93.28</v>
      </c>
      <c r="P21" s="25">
        <v>93.811</v>
      </c>
      <c r="Q21" s="25">
        <f t="shared" si="0"/>
        <v>92.717</v>
      </c>
    </row>
    <row r="22" spans="1:17" ht="12.75">
      <c r="A22" s="13"/>
      <c r="B22" s="22"/>
      <c r="C22" s="23" t="s">
        <v>30</v>
      </c>
      <c r="D22" s="24">
        <v>34.38270746318354</v>
      </c>
      <c r="E22" s="25">
        <v>92.131</v>
      </c>
      <c r="F22" s="25">
        <v>92.01</v>
      </c>
      <c r="G22" s="25">
        <v>92.845</v>
      </c>
      <c r="H22" s="25">
        <v>92.742</v>
      </c>
      <c r="I22" s="25">
        <v>92.859</v>
      </c>
      <c r="J22" s="25">
        <v>92.814</v>
      </c>
      <c r="K22" s="25">
        <v>93.11</v>
      </c>
      <c r="L22" s="25">
        <v>92.899</v>
      </c>
      <c r="M22" s="25">
        <v>93.611</v>
      </c>
      <c r="N22" s="25">
        <v>93.642</v>
      </c>
      <c r="O22" s="25">
        <v>93.52</v>
      </c>
      <c r="P22" s="25">
        <v>93.11</v>
      </c>
      <c r="Q22" s="25">
        <f t="shared" si="0"/>
        <v>92.941</v>
      </c>
    </row>
    <row r="23" spans="1:17" ht="12.75">
      <c r="A23" s="13"/>
      <c r="B23" s="22"/>
      <c r="C23" s="23" t="s">
        <v>31</v>
      </c>
      <c r="D23" s="24">
        <v>517.0356031723778</v>
      </c>
      <c r="E23" s="25">
        <v>98.637</v>
      </c>
      <c r="F23" s="25">
        <v>98.841</v>
      </c>
      <c r="G23" s="25">
        <v>101.678</v>
      </c>
      <c r="H23" s="25">
        <v>101.507</v>
      </c>
      <c r="I23" s="25">
        <v>101.681</v>
      </c>
      <c r="J23" s="25">
        <v>100.182</v>
      </c>
      <c r="K23" s="25">
        <v>100.443</v>
      </c>
      <c r="L23" s="25">
        <v>100.501</v>
      </c>
      <c r="M23" s="25">
        <v>100.018</v>
      </c>
      <c r="N23" s="25">
        <v>99.995</v>
      </c>
      <c r="O23" s="25">
        <v>99.371</v>
      </c>
      <c r="P23" s="25">
        <v>95.346</v>
      </c>
      <c r="Q23" s="25">
        <f t="shared" si="0"/>
        <v>99.85</v>
      </c>
    </row>
    <row r="24" spans="1:17" ht="12.75">
      <c r="A24" s="13"/>
      <c r="B24" s="22"/>
      <c r="C24" s="23" t="s">
        <v>32</v>
      </c>
      <c r="D24" s="24">
        <v>463.5843359507181</v>
      </c>
      <c r="E24" s="25">
        <v>98.778</v>
      </c>
      <c r="F24" s="25">
        <v>98.719</v>
      </c>
      <c r="G24" s="25">
        <v>98.843</v>
      </c>
      <c r="H24" s="25">
        <v>98.81</v>
      </c>
      <c r="I24" s="25">
        <v>98.808</v>
      </c>
      <c r="J24" s="25">
        <v>98.805</v>
      </c>
      <c r="K24" s="25">
        <v>98.856</v>
      </c>
      <c r="L24" s="25">
        <v>98.806</v>
      </c>
      <c r="M24" s="25">
        <v>98.941</v>
      </c>
      <c r="N24" s="25">
        <v>98.937</v>
      </c>
      <c r="O24" s="25">
        <v>98.906</v>
      </c>
      <c r="P24" s="25">
        <v>98.834</v>
      </c>
      <c r="Q24" s="25">
        <f t="shared" si="0"/>
        <v>98.837</v>
      </c>
    </row>
    <row r="25" spans="1:17" ht="12.75">
      <c r="A25" s="13"/>
      <c r="B25" s="13"/>
      <c r="C25" s="23" t="s">
        <v>33</v>
      </c>
      <c r="D25" s="24">
        <v>840.4262478426293</v>
      </c>
      <c r="E25" s="25">
        <v>99.854</v>
      </c>
      <c r="F25" s="25">
        <v>99.854</v>
      </c>
      <c r="G25" s="25">
        <v>99.854</v>
      </c>
      <c r="H25" s="25">
        <v>99.854</v>
      </c>
      <c r="I25" s="25">
        <v>99.854</v>
      </c>
      <c r="J25" s="25">
        <v>99.854</v>
      </c>
      <c r="K25" s="25">
        <v>99.854</v>
      </c>
      <c r="L25" s="25">
        <v>99.854</v>
      </c>
      <c r="M25" s="25">
        <v>99.854</v>
      </c>
      <c r="N25" s="25">
        <v>99.854</v>
      </c>
      <c r="O25" s="25">
        <v>99.854</v>
      </c>
      <c r="P25" s="25">
        <v>99.854</v>
      </c>
      <c r="Q25" s="25">
        <f t="shared" si="0"/>
        <v>99.854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929.2033044745054</v>
      </c>
      <c r="E27" s="20">
        <v>99</v>
      </c>
      <c r="F27" s="20">
        <v>98.969</v>
      </c>
      <c r="G27" s="20">
        <v>97.581</v>
      </c>
      <c r="H27" s="20">
        <v>96.403</v>
      </c>
      <c r="I27" s="20">
        <v>96.34</v>
      </c>
      <c r="J27" s="20">
        <v>95.572</v>
      </c>
      <c r="K27" s="20">
        <v>96.009</v>
      </c>
      <c r="L27" s="20">
        <v>97.895</v>
      </c>
      <c r="M27" s="20">
        <v>98.119</v>
      </c>
      <c r="N27" s="20">
        <v>98.033</v>
      </c>
      <c r="O27" s="20">
        <v>98.97</v>
      </c>
      <c r="P27" s="20">
        <v>99.707</v>
      </c>
      <c r="Q27" s="20">
        <f aca="true" t="shared" si="1" ref="Q27:Q33">ROUND(AVERAGE(E27:P27),3)</f>
        <v>97.717</v>
      </c>
    </row>
    <row r="28" spans="1:17" ht="12.75">
      <c r="A28" s="13"/>
      <c r="B28" s="22"/>
      <c r="C28" s="23" t="s">
        <v>35</v>
      </c>
      <c r="D28" s="24">
        <v>128.7879552514498</v>
      </c>
      <c r="E28" s="25">
        <v>115.249</v>
      </c>
      <c r="F28" s="25">
        <v>114.93</v>
      </c>
      <c r="G28" s="25">
        <v>96.273</v>
      </c>
      <c r="H28" s="25">
        <v>95.033</v>
      </c>
      <c r="I28" s="25">
        <v>94.906</v>
      </c>
      <c r="J28" s="25">
        <v>95.99</v>
      </c>
      <c r="K28" s="25">
        <v>97.637</v>
      </c>
      <c r="L28" s="25">
        <v>97.664</v>
      </c>
      <c r="M28" s="25">
        <v>98.996</v>
      </c>
      <c r="N28" s="25">
        <v>99.567</v>
      </c>
      <c r="O28" s="25">
        <v>99.141</v>
      </c>
      <c r="P28" s="25">
        <v>107.14</v>
      </c>
      <c r="Q28" s="25">
        <f t="shared" si="1"/>
        <v>101.044</v>
      </c>
    </row>
    <row r="29" spans="1:17" ht="12.75">
      <c r="A29" s="13"/>
      <c r="B29" s="22"/>
      <c r="C29" s="23" t="s">
        <v>36</v>
      </c>
      <c r="D29" s="24">
        <v>58.564275787234436</v>
      </c>
      <c r="E29" s="25">
        <v>122.387</v>
      </c>
      <c r="F29" s="25">
        <v>127.496</v>
      </c>
      <c r="G29" s="25">
        <v>123.425</v>
      </c>
      <c r="H29" s="25">
        <v>122.931</v>
      </c>
      <c r="I29" s="25">
        <v>115.872</v>
      </c>
      <c r="J29" s="25">
        <v>108.671</v>
      </c>
      <c r="K29" s="25">
        <v>107.423</v>
      </c>
      <c r="L29" s="25">
        <v>108.954</v>
      </c>
      <c r="M29" s="25">
        <v>102.619</v>
      </c>
      <c r="N29" s="25">
        <v>102.52</v>
      </c>
      <c r="O29" s="25">
        <v>101.597</v>
      </c>
      <c r="P29" s="25">
        <v>105.173</v>
      </c>
      <c r="Q29" s="25">
        <f t="shared" si="1"/>
        <v>112.422</v>
      </c>
    </row>
    <row r="30" spans="1:17" ht="12.75">
      <c r="A30" s="13"/>
      <c r="B30" s="22"/>
      <c r="C30" s="23" t="s">
        <v>37</v>
      </c>
      <c r="D30" s="24">
        <v>246.01430020699937</v>
      </c>
      <c r="E30" s="25">
        <v>99.949</v>
      </c>
      <c r="F30" s="25">
        <v>100.125</v>
      </c>
      <c r="G30" s="25">
        <v>104.009</v>
      </c>
      <c r="H30" s="25">
        <v>100.747</v>
      </c>
      <c r="I30" s="25">
        <v>101.924</v>
      </c>
      <c r="J30" s="25">
        <v>100.134</v>
      </c>
      <c r="K30" s="25">
        <v>100.941</v>
      </c>
      <c r="L30" s="25">
        <v>106.074</v>
      </c>
      <c r="M30" s="25">
        <v>105.864</v>
      </c>
      <c r="N30" s="25">
        <v>105.465</v>
      </c>
      <c r="O30" s="25">
        <v>108.804</v>
      </c>
      <c r="P30" s="25">
        <v>107.747</v>
      </c>
      <c r="Q30" s="25">
        <f t="shared" si="1"/>
        <v>103.482</v>
      </c>
    </row>
    <row r="31" spans="1:17" ht="12.75">
      <c r="A31" s="13"/>
      <c r="B31" s="22"/>
      <c r="C31" s="23" t="s">
        <v>38</v>
      </c>
      <c r="D31" s="24">
        <v>17.21232895917603</v>
      </c>
      <c r="E31" s="25">
        <v>87.097</v>
      </c>
      <c r="F31" s="25">
        <v>84.957</v>
      </c>
      <c r="G31" s="25">
        <v>86.138</v>
      </c>
      <c r="H31" s="25">
        <v>83.658</v>
      </c>
      <c r="I31" s="25">
        <v>84.461</v>
      </c>
      <c r="J31" s="25">
        <v>84.727</v>
      </c>
      <c r="K31" s="25">
        <v>85.241</v>
      </c>
      <c r="L31" s="25">
        <v>86.516</v>
      </c>
      <c r="M31" s="25">
        <v>87.714</v>
      </c>
      <c r="N31" s="25">
        <v>87.753</v>
      </c>
      <c r="O31" s="25">
        <v>86.353</v>
      </c>
      <c r="P31" s="25">
        <v>86.002</v>
      </c>
      <c r="Q31" s="25">
        <f t="shared" si="1"/>
        <v>85.885</v>
      </c>
    </row>
    <row r="32" spans="1:17" ht="12.75">
      <c r="A32" s="13"/>
      <c r="B32" s="22"/>
      <c r="C32" s="23" t="s">
        <v>39</v>
      </c>
      <c r="D32" s="24">
        <v>58.16269687985165</v>
      </c>
      <c r="E32" s="25">
        <v>95.911</v>
      </c>
      <c r="F32" s="25">
        <v>94.267</v>
      </c>
      <c r="G32" s="25">
        <v>96.539</v>
      </c>
      <c r="H32" s="25">
        <v>96.468</v>
      </c>
      <c r="I32" s="25">
        <v>97.663</v>
      </c>
      <c r="J32" s="25">
        <v>97.395</v>
      </c>
      <c r="K32" s="25">
        <v>97.556</v>
      </c>
      <c r="L32" s="25">
        <v>97.909</v>
      </c>
      <c r="M32" s="25">
        <v>99.787</v>
      </c>
      <c r="N32" s="25">
        <v>99.75</v>
      </c>
      <c r="O32" s="25">
        <v>103.804</v>
      </c>
      <c r="P32" s="25">
        <v>102.212</v>
      </c>
      <c r="Q32" s="25">
        <f t="shared" si="1"/>
        <v>98.272</v>
      </c>
    </row>
    <row r="33" spans="1:17" ht="12.75">
      <c r="A33" s="13"/>
      <c r="B33" s="13"/>
      <c r="C33" s="23" t="s">
        <v>40</v>
      </c>
      <c r="D33" s="24">
        <v>420.4617473897944</v>
      </c>
      <c r="E33" s="25">
        <v>91.124</v>
      </c>
      <c r="F33" s="25">
        <v>90.654</v>
      </c>
      <c r="G33" s="25">
        <v>91.233</v>
      </c>
      <c r="H33" s="25">
        <v>91.099</v>
      </c>
      <c r="I33" s="25">
        <v>91.094</v>
      </c>
      <c r="J33" s="25">
        <v>91.141</v>
      </c>
      <c r="K33" s="25">
        <v>91.261</v>
      </c>
      <c r="L33" s="25">
        <v>92.105</v>
      </c>
      <c r="M33" s="25">
        <v>92.887</v>
      </c>
      <c r="N33" s="25">
        <v>92.773</v>
      </c>
      <c r="O33" s="25">
        <v>92.646</v>
      </c>
      <c r="P33" s="25">
        <v>92.179</v>
      </c>
      <c r="Q33" s="25">
        <f t="shared" si="1"/>
        <v>91.683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223.05212684596717</v>
      </c>
      <c r="E35" s="20">
        <v>86.523</v>
      </c>
      <c r="F35" s="20">
        <v>85.959</v>
      </c>
      <c r="G35" s="20">
        <v>86.435</v>
      </c>
      <c r="H35" s="20">
        <v>86.593</v>
      </c>
      <c r="I35" s="20">
        <v>86.537</v>
      </c>
      <c r="J35" s="20">
        <v>87.458</v>
      </c>
      <c r="K35" s="20">
        <v>87.53</v>
      </c>
      <c r="L35" s="20">
        <v>87.076</v>
      </c>
      <c r="M35" s="20">
        <v>87.632</v>
      </c>
      <c r="N35" s="20">
        <v>87.332</v>
      </c>
      <c r="O35" s="20">
        <v>87.741</v>
      </c>
      <c r="P35" s="20">
        <v>86.995</v>
      </c>
      <c r="Q35" s="20">
        <f aca="true" t="shared" si="2" ref="Q35:Q41">ROUND(AVERAGE(E35:P35),3)</f>
        <v>86.984</v>
      </c>
    </row>
    <row r="36" spans="1:17" ht="12.75">
      <c r="A36" s="13"/>
      <c r="B36" s="22"/>
      <c r="C36" s="23" t="s">
        <v>42</v>
      </c>
      <c r="D36" s="24">
        <v>152.2898055070891</v>
      </c>
      <c r="E36" s="25">
        <v>87.377</v>
      </c>
      <c r="F36" s="25">
        <v>86.651</v>
      </c>
      <c r="G36" s="25">
        <v>87.069</v>
      </c>
      <c r="H36" s="25">
        <v>87.306</v>
      </c>
      <c r="I36" s="25">
        <v>87.204</v>
      </c>
      <c r="J36" s="25">
        <v>88.475</v>
      </c>
      <c r="K36" s="25">
        <v>88.483</v>
      </c>
      <c r="L36" s="25">
        <v>87.989</v>
      </c>
      <c r="M36" s="25">
        <v>88.565</v>
      </c>
      <c r="N36" s="25">
        <v>88.153</v>
      </c>
      <c r="O36" s="25">
        <v>88.77</v>
      </c>
      <c r="P36" s="25">
        <v>87.882</v>
      </c>
      <c r="Q36" s="25">
        <f t="shared" si="2"/>
        <v>87.827</v>
      </c>
    </row>
    <row r="37" spans="1:17" ht="12.75">
      <c r="A37" s="13"/>
      <c r="B37" s="22"/>
      <c r="C37" s="23" t="s">
        <v>43</v>
      </c>
      <c r="D37" s="24">
        <v>52.42157059599416</v>
      </c>
      <c r="E37" s="25">
        <v>82.901</v>
      </c>
      <c r="F37" s="25">
        <v>82.652</v>
      </c>
      <c r="G37" s="25">
        <v>83.176</v>
      </c>
      <c r="H37" s="25">
        <v>83.036</v>
      </c>
      <c r="I37" s="25">
        <v>83.029</v>
      </c>
      <c r="J37" s="25">
        <v>83.016</v>
      </c>
      <c r="K37" s="25">
        <v>83.233</v>
      </c>
      <c r="L37" s="25">
        <v>83.02</v>
      </c>
      <c r="M37" s="25">
        <v>83.595</v>
      </c>
      <c r="N37" s="25">
        <v>83.575</v>
      </c>
      <c r="O37" s="25">
        <v>83.444</v>
      </c>
      <c r="P37" s="25">
        <v>83.14</v>
      </c>
      <c r="Q37" s="25">
        <f t="shared" si="2"/>
        <v>83.151</v>
      </c>
    </row>
    <row r="38" spans="1:17" ht="12.75">
      <c r="A38" s="13"/>
      <c r="B38" s="13"/>
      <c r="C38" s="23" t="s">
        <v>44</v>
      </c>
      <c r="D38" s="24">
        <v>0</v>
      </c>
      <c r="E38" s="25">
        <v>86.523</v>
      </c>
      <c r="F38" s="25">
        <v>78.44</v>
      </c>
      <c r="G38" s="25">
        <v>81.097</v>
      </c>
      <c r="H38" s="25">
        <v>78.137</v>
      </c>
      <c r="I38" s="25">
        <v>76.977</v>
      </c>
      <c r="J38" s="25">
        <v>81.614</v>
      </c>
      <c r="K38" s="25">
        <v>79.244</v>
      </c>
      <c r="L38" s="25">
        <v>78.936</v>
      </c>
      <c r="M38" s="25">
        <v>77.722</v>
      </c>
      <c r="N38" s="25">
        <v>79.721</v>
      </c>
      <c r="O38" s="25">
        <v>80.497</v>
      </c>
      <c r="P38" s="25">
        <v>81.023</v>
      </c>
      <c r="Q38" s="25">
        <f t="shared" si="2"/>
        <v>79.994</v>
      </c>
    </row>
    <row r="39" spans="1:17" ht="12.75">
      <c r="A39" s="13"/>
      <c r="B39" s="17"/>
      <c r="C39" s="23" t="s">
        <v>45</v>
      </c>
      <c r="D39" s="24">
        <v>7.814603470706938</v>
      </c>
      <c r="E39" s="25">
        <v>89.788</v>
      </c>
      <c r="F39" s="25">
        <v>89.662</v>
      </c>
      <c r="G39" s="25">
        <v>90.484</v>
      </c>
      <c r="H39" s="25">
        <v>90.839</v>
      </c>
      <c r="I39" s="25">
        <v>91.023</v>
      </c>
      <c r="J39" s="25">
        <v>91.712</v>
      </c>
      <c r="K39" s="25">
        <v>91.905</v>
      </c>
      <c r="L39" s="25">
        <v>91.086</v>
      </c>
      <c r="M39" s="25">
        <v>91.423</v>
      </c>
      <c r="N39" s="25">
        <v>91.252</v>
      </c>
      <c r="O39" s="25">
        <v>91.485</v>
      </c>
      <c r="P39" s="25">
        <v>90.648</v>
      </c>
      <c r="Q39" s="25">
        <f t="shared" si="2"/>
        <v>90.942</v>
      </c>
    </row>
    <row r="40" spans="1:17" ht="12.75">
      <c r="A40" s="13"/>
      <c r="B40" s="22"/>
      <c r="C40" s="23" t="s">
        <v>46</v>
      </c>
      <c r="D40" s="24">
        <v>10.526147272176974</v>
      </c>
      <c r="E40" s="25">
        <v>89.788</v>
      </c>
      <c r="F40" s="25">
        <v>89.662</v>
      </c>
      <c r="G40" s="25">
        <v>90.484</v>
      </c>
      <c r="H40" s="25">
        <v>90.839</v>
      </c>
      <c r="I40" s="25">
        <v>91.023</v>
      </c>
      <c r="J40" s="25">
        <v>91.712</v>
      </c>
      <c r="K40" s="25">
        <v>91.905</v>
      </c>
      <c r="L40" s="25">
        <v>91.086</v>
      </c>
      <c r="M40" s="25">
        <v>91.423</v>
      </c>
      <c r="N40" s="25">
        <v>91.252</v>
      </c>
      <c r="O40" s="25">
        <v>91.485</v>
      </c>
      <c r="P40" s="25">
        <v>90.648</v>
      </c>
      <c r="Q40" s="25">
        <f t="shared" si="2"/>
        <v>90.942</v>
      </c>
    </row>
    <row r="41" spans="1:17" ht="12.75">
      <c r="A41" s="13"/>
      <c r="B41" s="22"/>
      <c r="C41" s="23" t="s">
        <v>47</v>
      </c>
      <c r="D41" s="24">
        <v>0</v>
      </c>
      <c r="E41" s="25">
        <v>86.523</v>
      </c>
      <c r="F41" s="25">
        <v>78.44</v>
      </c>
      <c r="G41" s="25">
        <v>81.097</v>
      </c>
      <c r="H41" s="25">
        <v>78.137</v>
      </c>
      <c r="I41" s="25">
        <v>76.977</v>
      </c>
      <c r="J41" s="25">
        <v>81.614</v>
      </c>
      <c r="K41" s="25">
        <v>79.244</v>
      </c>
      <c r="L41" s="25">
        <v>78.936</v>
      </c>
      <c r="M41" s="25">
        <v>77.722</v>
      </c>
      <c r="N41" s="25">
        <v>79.721</v>
      </c>
      <c r="O41" s="25">
        <v>80.497</v>
      </c>
      <c r="P41" s="25">
        <v>81.023</v>
      </c>
      <c r="Q41" s="25">
        <f t="shared" si="2"/>
        <v>79.994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1257.4157195861223</v>
      </c>
      <c r="E43" s="20">
        <v>87.594</v>
      </c>
      <c r="F43" s="20">
        <v>87.636</v>
      </c>
      <c r="G43" s="20">
        <v>87.733</v>
      </c>
      <c r="H43" s="20">
        <v>87.558</v>
      </c>
      <c r="I43" s="20">
        <v>88.547</v>
      </c>
      <c r="J43" s="20">
        <v>87.69</v>
      </c>
      <c r="K43" s="20">
        <v>87.301</v>
      </c>
      <c r="L43" s="20">
        <v>87.415</v>
      </c>
      <c r="M43" s="20">
        <v>88.432</v>
      </c>
      <c r="N43" s="20">
        <v>89.981</v>
      </c>
      <c r="O43" s="20">
        <v>89.182</v>
      </c>
      <c r="P43" s="20">
        <v>90.468</v>
      </c>
      <c r="Q43" s="20">
        <f>ROUND(AVERAGE(E43:P43),3)</f>
        <v>88.295</v>
      </c>
    </row>
    <row r="44" spans="1:17" ht="12.75">
      <c r="A44" s="13"/>
      <c r="B44" s="17"/>
      <c r="C44" s="23" t="s">
        <v>49</v>
      </c>
      <c r="D44" s="24">
        <v>442.62783569166345</v>
      </c>
      <c r="E44" s="25">
        <v>90.341</v>
      </c>
      <c r="F44" s="25">
        <v>90.07</v>
      </c>
      <c r="G44" s="25">
        <v>90.641</v>
      </c>
      <c r="H44" s="25">
        <v>90.483</v>
      </c>
      <c r="I44" s="25">
        <v>90.475</v>
      </c>
      <c r="J44" s="25">
        <v>90.461</v>
      </c>
      <c r="K44" s="25">
        <v>90.697</v>
      </c>
      <c r="L44" s="25">
        <v>89.862</v>
      </c>
      <c r="M44" s="25">
        <v>90.484</v>
      </c>
      <c r="N44" s="25">
        <v>90.473</v>
      </c>
      <c r="O44" s="25">
        <v>90.332</v>
      </c>
      <c r="P44" s="25">
        <v>90.01</v>
      </c>
      <c r="Q44" s="25">
        <f>ROUND(AVERAGE(E44:P44),3)</f>
        <v>90.361</v>
      </c>
    </row>
    <row r="45" spans="1:17" ht="12.75">
      <c r="A45" s="13"/>
      <c r="B45" s="22"/>
      <c r="C45" s="23" t="s">
        <v>50</v>
      </c>
      <c r="D45" s="24">
        <v>763.315784552315</v>
      </c>
      <c r="E45" s="25">
        <v>86.456</v>
      </c>
      <c r="F45" s="25">
        <v>86.595</v>
      </c>
      <c r="G45" s="25">
        <v>86.523</v>
      </c>
      <c r="H45" s="25">
        <v>85.904</v>
      </c>
      <c r="I45" s="25">
        <v>87.368</v>
      </c>
      <c r="J45" s="25">
        <v>86.023</v>
      </c>
      <c r="K45" s="25">
        <v>85.047</v>
      </c>
      <c r="L45" s="25">
        <v>86.326</v>
      </c>
      <c r="M45" s="25">
        <v>88.062</v>
      </c>
      <c r="N45" s="25">
        <v>89.618</v>
      </c>
      <c r="O45" s="25">
        <v>88.864</v>
      </c>
      <c r="P45" s="25">
        <v>90.09</v>
      </c>
      <c r="Q45" s="25">
        <f>ROUND(AVERAGE(E45:P45),3)</f>
        <v>87.24</v>
      </c>
    </row>
    <row r="46" spans="1:17" ht="12.75">
      <c r="A46" s="13"/>
      <c r="B46" s="22"/>
      <c r="C46" s="23" t="s">
        <v>51</v>
      </c>
      <c r="D46" s="24">
        <v>51.47209934214416</v>
      </c>
      <c r="E46" s="25">
        <v>80.862</v>
      </c>
      <c r="F46" s="25">
        <v>82.138</v>
      </c>
      <c r="G46" s="25">
        <v>80.677</v>
      </c>
      <c r="H46" s="25">
        <v>86.923</v>
      </c>
      <c r="I46" s="25">
        <v>89.463</v>
      </c>
      <c r="J46" s="25">
        <v>88.577</v>
      </c>
      <c r="K46" s="25">
        <v>91.529</v>
      </c>
      <c r="L46" s="25">
        <v>82.522</v>
      </c>
      <c r="M46" s="25">
        <v>76.277</v>
      </c>
      <c r="N46" s="25">
        <v>91.126</v>
      </c>
      <c r="O46" s="25">
        <v>84.014</v>
      </c>
      <c r="P46" s="25">
        <v>100.02</v>
      </c>
      <c r="Q46" s="25">
        <f>ROUND(AVERAGE(E46:P46),3)</f>
        <v>86.177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849.5714502257631</v>
      </c>
      <c r="E48" s="20">
        <v>86.45</v>
      </c>
      <c r="F48" s="20">
        <v>86.192</v>
      </c>
      <c r="G48" s="20">
        <v>86.77</v>
      </c>
      <c r="H48" s="20">
        <v>86.593</v>
      </c>
      <c r="I48" s="20">
        <v>86.584</v>
      </c>
      <c r="J48" s="20">
        <v>86.603</v>
      </c>
      <c r="K48" s="20">
        <v>87.219</v>
      </c>
      <c r="L48" s="20">
        <v>86.997</v>
      </c>
      <c r="M48" s="20">
        <v>87.574</v>
      </c>
      <c r="N48" s="20">
        <v>87.578</v>
      </c>
      <c r="O48" s="20">
        <v>87.433</v>
      </c>
      <c r="P48" s="20">
        <v>87.115</v>
      </c>
      <c r="Q48" s="20">
        <f>ROUND(AVERAGE(E48:P48),3)</f>
        <v>86.926</v>
      </c>
    </row>
    <row r="49" spans="1:17" ht="12.75">
      <c r="A49" s="13"/>
      <c r="B49" s="17"/>
      <c r="C49" s="26" t="s">
        <v>53</v>
      </c>
      <c r="D49" s="24">
        <v>0</v>
      </c>
      <c r="E49" s="25">
        <v>86.45</v>
      </c>
      <c r="F49" s="25">
        <v>73.595</v>
      </c>
      <c r="G49" s="25">
        <v>75.385</v>
      </c>
      <c r="H49" s="25">
        <v>76.65</v>
      </c>
      <c r="I49" s="25">
        <v>77.215</v>
      </c>
      <c r="J49" s="25">
        <v>78.227</v>
      </c>
      <c r="K49" s="25">
        <v>78.095</v>
      </c>
      <c r="L49" s="25">
        <v>77.793</v>
      </c>
      <c r="M49" s="25">
        <v>78.205</v>
      </c>
      <c r="N49" s="25">
        <v>77.497</v>
      </c>
      <c r="O49" s="25">
        <v>77.25</v>
      </c>
      <c r="P49" s="25">
        <v>78.174</v>
      </c>
      <c r="Q49" s="25">
        <f>ROUND(AVERAGE(E49:P49),3)</f>
        <v>77.878</v>
      </c>
    </row>
    <row r="50" spans="1:17" ht="12.75">
      <c r="A50" s="13"/>
      <c r="B50" s="22"/>
      <c r="C50" s="23" t="s">
        <v>54</v>
      </c>
      <c r="D50" s="24">
        <v>43.80564593367364</v>
      </c>
      <c r="E50" s="25">
        <v>113.964</v>
      </c>
      <c r="F50" s="25">
        <v>113.647</v>
      </c>
      <c r="G50" s="25">
        <v>114.987</v>
      </c>
      <c r="H50" s="25">
        <v>114.175</v>
      </c>
      <c r="I50" s="25">
        <v>114.164</v>
      </c>
      <c r="J50" s="25">
        <v>114.766</v>
      </c>
      <c r="K50" s="25">
        <v>122.632</v>
      </c>
      <c r="L50" s="25">
        <v>122.319</v>
      </c>
      <c r="M50" s="25">
        <v>122.688</v>
      </c>
      <c r="N50" s="25">
        <v>123.137</v>
      </c>
      <c r="O50" s="25">
        <v>122.805</v>
      </c>
      <c r="P50" s="25">
        <v>122.358</v>
      </c>
      <c r="Q50" s="25">
        <f>ROUND(AVERAGE(E50:P50),3)</f>
        <v>118.47</v>
      </c>
    </row>
    <row r="51" spans="1:17" ht="12.75">
      <c r="A51" s="13"/>
      <c r="B51" s="22"/>
      <c r="C51" s="23" t="s">
        <v>55</v>
      </c>
      <c r="D51" s="24">
        <v>805.7658042920895</v>
      </c>
      <c r="E51" s="25">
        <v>84.954</v>
      </c>
      <c r="F51" s="25">
        <v>84.699</v>
      </c>
      <c r="G51" s="25">
        <v>85.236</v>
      </c>
      <c r="H51" s="25">
        <v>85.093</v>
      </c>
      <c r="I51" s="25">
        <v>85.085</v>
      </c>
      <c r="J51" s="25">
        <v>85.072</v>
      </c>
      <c r="K51" s="25">
        <v>85.294</v>
      </c>
      <c r="L51" s="25">
        <v>85.076</v>
      </c>
      <c r="M51" s="25">
        <v>85.665</v>
      </c>
      <c r="N51" s="25">
        <v>85.645</v>
      </c>
      <c r="O51" s="25">
        <v>85.51</v>
      </c>
      <c r="P51" s="25">
        <v>85.199</v>
      </c>
      <c r="Q51" s="25">
        <f>ROUND(AVERAGE(E51:P51),3)</f>
        <v>85.211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1013.3093742562271</v>
      </c>
      <c r="E53" s="20">
        <v>95.273</v>
      </c>
      <c r="F53" s="20">
        <v>96.631</v>
      </c>
      <c r="G53" s="20">
        <v>92.136</v>
      </c>
      <c r="H53" s="20">
        <v>95.013</v>
      </c>
      <c r="I53" s="20">
        <v>95.465</v>
      </c>
      <c r="J53" s="20">
        <v>95.936</v>
      </c>
      <c r="K53" s="20">
        <v>91.91</v>
      </c>
      <c r="L53" s="20">
        <v>91.491</v>
      </c>
      <c r="M53" s="20">
        <v>85.304</v>
      </c>
      <c r="N53" s="20">
        <v>88.72</v>
      </c>
      <c r="O53" s="20">
        <v>88.63</v>
      </c>
      <c r="P53" s="20">
        <v>95.847</v>
      </c>
      <c r="Q53" s="20">
        <f aca="true" t="shared" si="3" ref="Q53:Q80">ROUND(AVERAGE(E53:P53),3)</f>
        <v>92.696</v>
      </c>
    </row>
    <row r="54" spans="1:17" ht="12">
      <c r="A54" s="27"/>
      <c r="B54" s="22"/>
      <c r="C54" s="23" t="s">
        <v>57</v>
      </c>
      <c r="D54" s="24">
        <v>58.524304205458805</v>
      </c>
      <c r="E54" s="25">
        <v>109.849</v>
      </c>
      <c r="F54" s="25">
        <v>109.129</v>
      </c>
      <c r="G54" s="25">
        <v>106.254</v>
      </c>
      <c r="H54" s="25">
        <v>104.165</v>
      </c>
      <c r="I54" s="25">
        <v>102.355</v>
      </c>
      <c r="J54" s="25">
        <v>109.369</v>
      </c>
      <c r="K54" s="25">
        <v>112.146</v>
      </c>
      <c r="L54" s="25">
        <v>115.869</v>
      </c>
      <c r="M54" s="25">
        <v>116.735</v>
      </c>
      <c r="N54" s="25">
        <v>111.52</v>
      </c>
      <c r="O54" s="25">
        <v>108.414</v>
      </c>
      <c r="P54" s="25">
        <v>119.043</v>
      </c>
      <c r="Q54" s="25">
        <f t="shared" si="3"/>
        <v>110.404</v>
      </c>
    </row>
    <row r="55" spans="1:17" ht="12">
      <c r="A55" s="27"/>
      <c r="B55" s="22"/>
      <c r="C55" s="23" t="s">
        <v>58</v>
      </c>
      <c r="D55" s="24">
        <v>20.024517660537963</v>
      </c>
      <c r="E55" s="25">
        <v>105.257</v>
      </c>
      <c r="F55" s="25">
        <v>106.883</v>
      </c>
      <c r="G55" s="25">
        <v>101.447</v>
      </c>
      <c r="H55" s="25">
        <v>101.276</v>
      </c>
      <c r="I55" s="25">
        <v>101.267</v>
      </c>
      <c r="J55" s="25">
        <v>91.004</v>
      </c>
      <c r="K55" s="25">
        <v>100.516</v>
      </c>
      <c r="L55" s="25">
        <v>100.259</v>
      </c>
      <c r="M55" s="25">
        <v>100.953</v>
      </c>
      <c r="N55" s="25">
        <v>105.31</v>
      </c>
      <c r="O55" s="25">
        <v>102.07</v>
      </c>
      <c r="P55" s="25">
        <v>102.077</v>
      </c>
      <c r="Q55" s="25">
        <f t="shared" si="3"/>
        <v>101.527</v>
      </c>
    </row>
    <row r="56" spans="1:17" ht="12.75">
      <c r="A56" s="13"/>
      <c r="B56" s="22"/>
      <c r="C56" s="23" t="s">
        <v>59</v>
      </c>
      <c r="D56" s="24">
        <v>266.5553588082653</v>
      </c>
      <c r="E56" s="25">
        <v>105.133</v>
      </c>
      <c r="F56" s="25">
        <v>105.03</v>
      </c>
      <c r="G56" s="25">
        <v>96.759</v>
      </c>
      <c r="H56" s="25">
        <v>96.202</v>
      </c>
      <c r="I56" s="25">
        <v>96.136</v>
      </c>
      <c r="J56" s="25">
        <v>93.36</v>
      </c>
      <c r="K56" s="25">
        <v>94.025</v>
      </c>
      <c r="L56" s="25">
        <v>93.75</v>
      </c>
      <c r="M56" s="25">
        <v>94.152</v>
      </c>
      <c r="N56" s="25">
        <v>94.422</v>
      </c>
      <c r="O56" s="25">
        <v>93.079</v>
      </c>
      <c r="P56" s="25">
        <v>92.851</v>
      </c>
      <c r="Q56" s="25">
        <f t="shared" si="3"/>
        <v>96.242</v>
      </c>
    </row>
    <row r="57" spans="1:17" ht="12.75">
      <c r="A57" s="13"/>
      <c r="B57" s="17"/>
      <c r="C57" s="23" t="s">
        <v>60</v>
      </c>
      <c r="D57" s="24">
        <v>309.0960151494587</v>
      </c>
      <c r="E57" s="25">
        <v>88.132</v>
      </c>
      <c r="F57" s="25">
        <v>87.868</v>
      </c>
      <c r="G57" s="25">
        <v>88.425</v>
      </c>
      <c r="H57" s="25">
        <v>88.043</v>
      </c>
      <c r="I57" s="25">
        <v>88.035</v>
      </c>
      <c r="J57" s="25">
        <v>88.021</v>
      </c>
      <c r="K57" s="25">
        <v>88.251</v>
      </c>
      <c r="L57" s="25">
        <v>84.468</v>
      </c>
      <c r="M57" s="25">
        <v>85.053</v>
      </c>
      <c r="N57" s="25">
        <v>85.033</v>
      </c>
      <c r="O57" s="25">
        <v>84.899</v>
      </c>
      <c r="P57" s="25">
        <v>85.101</v>
      </c>
      <c r="Q57" s="25">
        <f t="shared" si="3"/>
        <v>86.777</v>
      </c>
    </row>
    <row r="58" spans="1:17" ht="12.75">
      <c r="A58" s="13"/>
      <c r="B58" s="22"/>
      <c r="C58" s="23" t="s">
        <v>61</v>
      </c>
      <c r="D58" s="24">
        <v>43.69626416286185</v>
      </c>
      <c r="E58" s="25">
        <v>83.929</v>
      </c>
      <c r="F58" s="25">
        <v>83.677</v>
      </c>
      <c r="G58" s="25">
        <v>84.208</v>
      </c>
      <c r="H58" s="25">
        <v>78.567</v>
      </c>
      <c r="I58" s="25">
        <v>78.559</v>
      </c>
      <c r="J58" s="25">
        <v>78.547</v>
      </c>
      <c r="K58" s="25">
        <v>80.559</v>
      </c>
      <c r="L58" s="25">
        <v>87.297</v>
      </c>
      <c r="M58" s="25">
        <v>87.901</v>
      </c>
      <c r="N58" s="25">
        <v>88.182</v>
      </c>
      <c r="O58" s="25">
        <v>84.253</v>
      </c>
      <c r="P58" s="25">
        <v>83.946</v>
      </c>
      <c r="Q58" s="25">
        <f t="shared" si="3"/>
        <v>83.302</v>
      </c>
    </row>
    <row r="59" spans="1:17" ht="12.75">
      <c r="A59" s="13"/>
      <c r="B59" s="22"/>
      <c r="C59" s="23" t="s">
        <v>62</v>
      </c>
      <c r="D59" s="24">
        <v>315.4129142696446</v>
      </c>
      <c r="E59" s="25">
        <v>92.171</v>
      </c>
      <c r="F59" s="25">
        <v>96.946</v>
      </c>
      <c r="G59" s="25">
        <v>89.753</v>
      </c>
      <c r="H59" s="25">
        <v>101.021</v>
      </c>
      <c r="I59" s="25">
        <v>102.874</v>
      </c>
      <c r="J59" s="25">
        <v>106.1</v>
      </c>
      <c r="K59" s="25">
        <v>90.98</v>
      </c>
      <c r="L59" s="25">
        <v>91.966</v>
      </c>
      <c r="M59" s="25">
        <v>70.886</v>
      </c>
      <c r="N59" s="25">
        <v>82.306</v>
      </c>
      <c r="O59" s="25">
        <v>84.608</v>
      </c>
      <c r="P59" s="25">
        <v>105.86</v>
      </c>
      <c r="Q59" s="25">
        <f t="shared" si="3"/>
        <v>92.956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97.97628537002636</v>
      </c>
      <c r="E61" s="20">
        <v>89.654</v>
      </c>
      <c r="F61" s="20">
        <v>90.073</v>
      </c>
      <c r="G61" s="20">
        <v>91.362</v>
      </c>
      <c r="H61" s="20">
        <v>91.95</v>
      </c>
      <c r="I61" s="20">
        <v>92.71</v>
      </c>
      <c r="J61" s="20">
        <v>93.491</v>
      </c>
      <c r="K61" s="20">
        <v>94.561</v>
      </c>
      <c r="L61" s="20">
        <v>94.32</v>
      </c>
      <c r="M61" s="20">
        <v>94.973</v>
      </c>
      <c r="N61" s="20">
        <v>94.951</v>
      </c>
      <c r="O61" s="20">
        <v>94.801</v>
      </c>
      <c r="P61" s="20">
        <v>94.456</v>
      </c>
      <c r="Q61" s="20">
        <f t="shared" si="3"/>
        <v>93.109</v>
      </c>
    </row>
    <row r="62" spans="1:17" ht="12.75">
      <c r="A62" s="13"/>
      <c r="B62" s="22"/>
      <c r="C62" s="23" t="s">
        <v>64</v>
      </c>
      <c r="D62" s="24">
        <v>23.97205134197968</v>
      </c>
      <c r="E62" s="25">
        <v>94.621</v>
      </c>
      <c r="F62" s="25">
        <v>94.337</v>
      </c>
      <c r="G62" s="25">
        <v>94.936</v>
      </c>
      <c r="H62" s="25">
        <v>94.776</v>
      </c>
      <c r="I62" s="25">
        <v>94.767</v>
      </c>
      <c r="J62" s="25">
        <v>94.752</v>
      </c>
      <c r="K62" s="25">
        <v>95</v>
      </c>
      <c r="L62" s="25">
        <v>94.757</v>
      </c>
      <c r="M62" s="25">
        <v>95.413</v>
      </c>
      <c r="N62" s="25">
        <v>95.391</v>
      </c>
      <c r="O62" s="25">
        <v>95.241</v>
      </c>
      <c r="P62" s="25">
        <v>94.894</v>
      </c>
      <c r="Q62" s="25">
        <f t="shared" si="3"/>
        <v>94.907</v>
      </c>
    </row>
    <row r="63" spans="1:17" ht="12.75">
      <c r="A63" s="1"/>
      <c r="B63" s="17"/>
      <c r="C63" s="23" t="s">
        <v>65</v>
      </c>
      <c r="D63" s="24">
        <v>43.3592486142415</v>
      </c>
      <c r="E63" s="25">
        <v>93.681</v>
      </c>
      <c r="F63" s="25">
        <v>93.4</v>
      </c>
      <c r="G63" s="25">
        <v>93.992</v>
      </c>
      <c r="H63" s="25">
        <v>93.834</v>
      </c>
      <c r="I63" s="25">
        <v>93.826</v>
      </c>
      <c r="J63" s="25">
        <v>93.811</v>
      </c>
      <c r="K63" s="25">
        <v>94.056</v>
      </c>
      <c r="L63" s="25">
        <v>93.816</v>
      </c>
      <c r="M63" s="25">
        <v>94.465</v>
      </c>
      <c r="N63" s="25">
        <v>94.443</v>
      </c>
      <c r="O63" s="25">
        <v>94.294</v>
      </c>
      <c r="P63" s="25">
        <v>93.951</v>
      </c>
      <c r="Q63" s="25">
        <f t="shared" si="3"/>
        <v>93.964</v>
      </c>
    </row>
    <row r="64" spans="1:17" ht="12.75">
      <c r="A64" s="1"/>
      <c r="B64" s="29"/>
      <c r="C64" s="23" t="s">
        <v>66</v>
      </c>
      <c r="D64" s="24">
        <v>4.5876177898068295</v>
      </c>
      <c r="E64" s="25">
        <v>94.621</v>
      </c>
      <c r="F64" s="25">
        <v>94.337</v>
      </c>
      <c r="G64" s="25">
        <v>94.936</v>
      </c>
      <c r="H64" s="25">
        <v>94.776</v>
      </c>
      <c r="I64" s="25">
        <v>94.767</v>
      </c>
      <c r="J64" s="25">
        <v>94.752</v>
      </c>
      <c r="K64" s="25">
        <v>95</v>
      </c>
      <c r="L64" s="25">
        <v>94.757</v>
      </c>
      <c r="M64" s="25">
        <v>95.413</v>
      </c>
      <c r="N64" s="25">
        <v>95.391</v>
      </c>
      <c r="O64" s="25">
        <v>95.241</v>
      </c>
      <c r="P64" s="25">
        <v>94.894</v>
      </c>
      <c r="Q64" s="25">
        <f t="shared" si="3"/>
        <v>94.907</v>
      </c>
    </row>
    <row r="65" spans="1:17" ht="12.75">
      <c r="A65" s="1"/>
      <c r="B65" s="22"/>
      <c r="C65" s="23" t="s">
        <v>67</v>
      </c>
      <c r="D65" s="24">
        <v>23.5994885163475</v>
      </c>
      <c r="E65" s="25">
        <v>76.286</v>
      </c>
      <c r="F65" s="25">
        <v>78.837</v>
      </c>
      <c r="G65" s="25">
        <v>82.237</v>
      </c>
      <c r="H65" s="25">
        <v>85.099</v>
      </c>
      <c r="I65" s="25">
        <v>88.202</v>
      </c>
      <c r="J65" s="25">
        <v>91.411</v>
      </c>
      <c r="K65" s="25">
        <v>95</v>
      </c>
      <c r="L65" s="25">
        <v>94.757</v>
      </c>
      <c r="M65" s="25">
        <v>95.413</v>
      </c>
      <c r="N65" s="25">
        <v>95.391</v>
      </c>
      <c r="O65" s="25">
        <v>95.241</v>
      </c>
      <c r="P65" s="25">
        <v>94.894</v>
      </c>
      <c r="Q65" s="25">
        <f t="shared" si="3"/>
        <v>89.397</v>
      </c>
    </row>
    <row r="66" spans="1:17" ht="12.75">
      <c r="A66" s="1"/>
      <c r="B66" s="22"/>
      <c r="C66" s="23" t="s">
        <v>68</v>
      </c>
      <c r="D66" s="24">
        <v>2.4578791076508377</v>
      </c>
      <c r="E66" s="25">
        <v>89.251</v>
      </c>
      <c r="F66" s="25">
        <v>89.724</v>
      </c>
      <c r="G66" s="25">
        <v>91.044</v>
      </c>
      <c r="H66" s="25">
        <v>91.647</v>
      </c>
      <c r="I66" s="25">
        <v>92.401</v>
      </c>
      <c r="J66" s="25">
        <v>93.155</v>
      </c>
      <c r="K66" s="25">
        <v>94.175</v>
      </c>
      <c r="L66" s="25">
        <v>93.935</v>
      </c>
      <c r="M66" s="25">
        <v>94.585</v>
      </c>
      <c r="N66" s="25">
        <v>94.563</v>
      </c>
      <c r="O66" s="25">
        <v>94.414</v>
      </c>
      <c r="P66" s="25">
        <v>94.07</v>
      </c>
      <c r="Q66" s="25">
        <f t="shared" si="3"/>
        <v>92.747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442.02678614325066</v>
      </c>
      <c r="E68" s="20">
        <v>87.708</v>
      </c>
      <c r="F68" s="20">
        <v>87.697</v>
      </c>
      <c r="G68" s="20">
        <v>88.017</v>
      </c>
      <c r="H68" s="20">
        <v>87.942</v>
      </c>
      <c r="I68" s="20">
        <v>88.054</v>
      </c>
      <c r="J68" s="20">
        <v>88.644</v>
      </c>
      <c r="K68" s="20">
        <v>88.825</v>
      </c>
      <c r="L68" s="20">
        <v>88.598</v>
      </c>
      <c r="M68" s="20">
        <v>89.376</v>
      </c>
      <c r="N68" s="20">
        <v>89.464</v>
      </c>
      <c r="O68" s="20">
        <v>89.681</v>
      </c>
      <c r="P68" s="20">
        <v>89.492</v>
      </c>
      <c r="Q68" s="20">
        <f t="shared" si="3"/>
        <v>88.625</v>
      </c>
    </row>
    <row r="69" spans="1:17" ht="12.75">
      <c r="A69" s="1"/>
      <c r="B69" s="22"/>
      <c r="C69" s="23" t="s">
        <v>70</v>
      </c>
      <c r="D69" s="24">
        <v>429.83905791132383</v>
      </c>
      <c r="E69" s="25">
        <v>87.549</v>
      </c>
      <c r="F69" s="25">
        <v>87.544</v>
      </c>
      <c r="G69" s="25">
        <v>87.859</v>
      </c>
      <c r="H69" s="25">
        <v>87.785</v>
      </c>
      <c r="I69" s="25">
        <v>87.9</v>
      </c>
      <c r="J69" s="25">
        <v>88.504</v>
      </c>
      <c r="K69" s="25">
        <v>88.683</v>
      </c>
      <c r="L69" s="25">
        <v>88.457</v>
      </c>
      <c r="M69" s="25">
        <v>89.237</v>
      </c>
      <c r="N69" s="25">
        <v>89.328</v>
      </c>
      <c r="O69" s="25">
        <v>89.554</v>
      </c>
      <c r="P69" s="25">
        <v>89.368</v>
      </c>
      <c r="Q69" s="25">
        <f t="shared" si="3"/>
        <v>88.481</v>
      </c>
    </row>
    <row r="70" spans="1:17" ht="12.75">
      <c r="A70" s="1"/>
      <c r="B70" s="22"/>
      <c r="C70" s="23" t="s">
        <v>71</v>
      </c>
      <c r="D70" s="24">
        <v>12.18772823192683</v>
      </c>
      <c r="E70" s="25">
        <v>93.298</v>
      </c>
      <c r="F70" s="25">
        <v>93.067</v>
      </c>
      <c r="G70" s="25">
        <v>93.612</v>
      </c>
      <c r="H70" s="25">
        <v>93.469</v>
      </c>
      <c r="I70" s="25">
        <v>93.483</v>
      </c>
      <c r="J70" s="25">
        <v>93.584</v>
      </c>
      <c r="K70" s="25">
        <v>93.819</v>
      </c>
      <c r="L70" s="25">
        <v>93.579</v>
      </c>
      <c r="M70" s="25">
        <v>94.258</v>
      </c>
      <c r="N70" s="25">
        <v>94.257</v>
      </c>
      <c r="O70" s="25">
        <v>94.177</v>
      </c>
      <c r="P70" s="25">
        <v>93.861</v>
      </c>
      <c r="Q70" s="25">
        <f t="shared" si="3"/>
        <v>93.705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1222.5741849719434</v>
      </c>
      <c r="E72" s="20">
        <v>93.191</v>
      </c>
      <c r="F72" s="20">
        <v>92.715</v>
      </c>
      <c r="G72" s="20">
        <v>93.694</v>
      </c>
      <c r="H72" s="20">
        <v>93.614</v>
      </c>
      <c r="I72" s="20">
        <v>93.615</v>
      </c>
      <c r="J72" s="20">
        <v>93.291</v>
      </c>
      <c r="K72" s="20">
        <v>93.39</v>
      </c>
      <c r="L72" s="20">
        <v>92.83</v>
      </c>
      <c r="M72" s="20">
        <v>93.491</v>
      </c>
      <c r="N72" s="20">
        <v>93.432</v>
      </c>
      <c r="O72" s="20">
        <v>93.143</v>
      </c>
      <c r="P72" s="20">
        <v>93.069</v>
      </c>
      <c r="Q72" s="20">
        <f t="shared" si="3"/>
        <v>93.29</v>
      </c>
    </row>
    <row r="73" spans="1:17" ht="12.75">
      <c r="A73" s="1"/>
      <c r="B73" s="22"/>
      <c r="C73" s="23" t="s">
        <v>73</v>
      </c>
      <c r="D73" s="24">
        <v>427.13710010160145</v>
      </c>
      <c r="E73" s="25">
        <v>91.249</v>
      </c>
      <c r="F73" s="25">
        <v>90.702</v>
      </c>
      <c r="G73" s="25">
        <v>91.184</v>
      </c>
      <c r="H73" s="25">
        <v>91.259</v>
      </c>
      <c r="I73" s="25">
        <v>91.054</v>
      </c>
      <c r="J73" s="25">
        <v>91.175</v>
      </c>
      <c r="K73" s="25">
        <v>91.091</v>
      </c>
      <c r="L73" s="25">
        <v>90.99</v>
      </c>
      <c r="M73" s="25">
        <v>91.383</v>
      </c>
      <c r="N73" s="25">
        <v>91.345</v>
      </c>
      <c r="O73" s="25">
        <v>90.575</v>
      </c>
      <c r="P73" s="25">
        <v>90.134</v>
      </c>
      <c r="Q73" s="25">
        <f t="shared" si="3"/>
        <v>91.012</v>
      </c>
    </row>
    <row r="74" spans="1:17" ht="12.75">
      <c r="A74" s="1"/>
      <c r="B74" s="22"/>
      <c r="C74" s="23" t="s">
        <v>74</v>
      </c>
      <c r="D74" s="24">
        <v>106.57847702208541</v>
      </c>
      <c r="E74" s="25">
        <v>91.733</v>
      </c>
      <c r="F74" s="25">
        <v>90.301</v>
      </c>
      <c r="G74" s="25">
        <v>95.727</v>
      </c>
      <c r="H74" s="25">
        <v>95.547</v>
      </c>
      <c r="I74" s="25">
        <v>96.436</v>
      </c>
      <c r="J74" s="25">
        <v>92.325</v>
      </c>
      <c r="K74" s="25">
        <v>92.205</v>
      </c>
      <c r="L74" s="25">
        <v>87.749</v>
      </c>
      <c r="M74" s="25">
        <v>89.512</v>
      </c>
      <c r="N74" s="25">
        <v>89.142</v>
      </c>
      <c r="O74" s="25">
        <v>89.878</v>
      </c>
      <c r="P74" s="25">
        <v>93.04</v>
      </c>
      <c r="Q74" s="25">
        <f t="shared" si="3"/>
        <v>91.966</v>
      </c>
    </row>
    <row r="75" spans="1:17" ht="12.75">
      <c r="A75" s="1"/>
      <c r="B75" s="22"/>
      <c r="C75" s="23" t="s">
        <v>75</v>
      </c>
      <c r="D75" s="24">
        <v>78.17368645512992</v>
      </c>
      <c r="E75" s="25">
        <v>94.621</v>
      </c>
      <c r="F75" s="25">
        <v>94.337</v>
      </c>
      <c r="G75" s="25">
        <v>94.936</v>
      </c>
      <c r="H75" s="25">
        <v>94.776</v>
      </c>
      <c r="I75" s="25">
        <v>94.767</v>
      </c>
      <c r="J75" s="25">
        <v>94.752</v>
      </c>
      <c r="K75" s="25">
        <v>95</v>
      </c>
      <c r="L75" s="25">
        <v>94.757</v>
      </c>
      <c r="M75" s="25">
        <v>95.413</v>
      </c>
      <c r="N75" s="25">
        <v>95.391</v>
      </c>
      <c r="O75" s="25">
        <v>95.241</v>
      </c>
      <c r="P75" s="25">
        <v>94.894</v>
      </c>
      <c r="Q75" s="25">
        <f t="shared" si="3"/>
        <v>94.907</v>
      </c>
    </row>
    <row r="76" spans="1:17" ht="12.75">
      <c r="A76" s="1"/>
      <c r="B76" s="22"/>
      <c r="C76" s="23" t="s">
        <v>76</v>
      </c>
      <c r="D76" s="24">
        <v>610.6849213931264</v>
      </c>
      <c r="E76" s="25">
        <v>94.621</v>
      </c>
      <c r="F76" s="25">
        <v>94.337</v>
      </c>
      <c r="G76" s="25">
        <v>94.936</v>
      </c>
      <c r="H76" s="25">
        <v>94.776</v>
      </c>
      <c r="I76" s="25">
        <v>94.767</v>
      </c>
      <c r="J76" s="25">
        <v>94.752</v>
      </c>
      <c r="K76" s="25">
        <v>95</v>
      </c>
      <c r="L76" s="25">
        <v>94.757</v>
      </c>
      <c r="M76" s="25">
        <v>95.413</v>
      </c>
      <c r="N76" s="25">
        <v>95.391</v>
      </c>
      <c r="O76" s="25">
        <v>95.241</v>
      </c>
      <c r="P76" s="25">
        <v>94.894</v>
      </c>
      <c r="Q76" s="25">
        <f t="shared" si="3"/>
        <v>94.907</v>
      </c>
    </row>
    <row r="77" spans="1:17" ht="12.75">
      <c r="A77" s="1"/>
      <c r="B77" s="22"/>
      <c r="C77" s="23" t="s">
        <v>77</v>
      </c>
      <c r="D77" s="24">
        <v>0</v>
      </c>
      <c r="E77" s="25">
        <v>93.191</v>
      </c>
      <c r="F77" s="25">
        <v>100.83</v>
      </c>
      <c r="G77" s="25">
        <v>97.08</v>
      </c>
      <c r="H77" s="25">
        <v>98.606</v>
      </c>
      <c r="I77" s="25">
        <v>99.524</v>
      </c>
      <c r="J77" s="25">
        <v>93.317</v>
      </c>
      <c r="K77" s="25">
        <v>94.121</v>
      </c>
      <c r="L77" s="25">
        <v>94.476</v>
      </c>
      <c r="M77" s="25">
        <v>93.667</v>
      </c>
      <c r="N77" s="25">
        <v>94.96</v>
      </c>
      <c r="O77" s="25">
        <v>95.355</v>
      </c>
      <c r="P77" s="25">
        <v>100.429</v>
      </c>
      <c r="Q77" s="25">
        <f t="shared" si="3"/>
        <v>96.296</v>
      </c>
    </row>
    <row r="78" spans="1:17" ht="12.75">
      <c r="A78" s="1"/>
      <c r="B78" s="22"/>
      <c r="C78" s="23" t="s">
        <v>78</v>
      </c>
      <c r="D78" s="24">
        <v>0</v>
      </c>
      <c r="E78" s="25">
        <v>93.191</v>
      </c>
      <c r="F78" s="25">
        <v>100.83</v>
      </c>
      <c r="G78" s="25">
        <v>97.08</v>
      </c>
      <c r="H78" s="25">
        <v>98.606</v>
      </c>
      <c r="I78" s="25">
        <v>99.524</v>
      </c>
      <c r="J78" s="25">
        <v>93.317</v>
      </c>
      <c r="K78" s="25">
        <v>94.121</v>
      </c>
      <c r="L78" s="25">
        <v>94.476</v>
      </c>
      <c r="M78" s="25">
        <v>93.667</v>
      </c>
      <c r="N78" s="25">
        <v>94.96</v>
      </c>
      <c r="O78" s="25">
        <v>95.355</v>
      </c>
      <c r="P78" s="25">
        <v>100.429</v>
      </c>
      <c r="Q78" s="25">
        <f t="shared" si="3"/>
        <v>96.296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10000.000000000005</v>
      </c>
      <c r="E80" s="34">
        <v>91.899</v>
      </c>
      <c r="F80" s="34">
        <v>91.929</v>
      </c>
      <c r="G80" s="34">
        <v>91.766</v>
      </c>
      <c r="H80" s="34">
        <v>91.925</v>
      </c>
      <c r="I80" s="34">
        <v>92.106</v>
      </c>
      <c r="J80" s="34">
        <v>91.92</v>
      </c>
      <c r="K80" s="34">
        <v>91.633</v>
      </c>
      <c r="L80" s="34">
        <v>91.678</v>
      </c>
      <c r="M80" s="34">
        <v>91.451</v>
      </c>
      <c r="N80" s="34">
        <v>92.05</v>
      </c>
      <c r="O80" s="34">
        <v>91.923</v>
      </c>
      <c r="P80" s="34">
        <v>92.548</v>
      </c>
      <c r="Q80" s="34">
        <f t="shared" si="3"/>
        <v>91.902</v>
      </c>
    </row>
    <row r="81" spans="1:17" ht="12.75">
      <c r="A81" s="1"/>
      <c r="B81" s="1"/>
      <c r="C81" s="88" t="s">
        <v>79</v>
      </c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</row>
    <row r="82" spans="1:17" ht="1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">
      <c r="A83" s="67"/>
      <c r="B83" s="67"/>
      <c r="C83" s="66" t="s">
        <v>95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5" spans="5:16" ht="12"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90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68" t="s">
        <v>1</v>
      </c>
      <c r="D3" s="69">
        <v>2018</v>
      </c>
      <c r="E3" s="70"/>
      <c r="F3" s="70"/>
      <c r="G3" s="70"/>
      <c r="H3" s="71"/>
      <c r="I3" s="70"/>
      <c r="J3" s="70"/>
      <c r="K3" s="70"/>
      <c r="L3" s="70"/>
      <c r="M3" s="70"/>
      <c r="N3" s="70"/>
      <c r="O3" s="70"/>
      <c r="P3" s="72"/>
      <c r="Q3" s="73"/>
    </row>
    <row r="4" spans="1:17" ht="14.25">
      <c r="A4" s="13"/>
      <c r="B4" s="13"/>
      <c r="C4" s="74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8"/>
    </row>
    <row r="5" spans="1:17" ht="14.25">
      <c r="A5" s="13"/>
      <c r="B5" s="13"/>
      <c r="C5" s="79" t="s">
        <v>2</v>
      </c>
      <c r="D5" s="80" t="s">
        <v>3</v>
      </c>
      <c r="E5" s="71"/>
      <c r="F5" s="81"/>
      <c r="G5" s="81"/>
      <c r="H5" s="71"/>
      <c r="I5" s="81"/>
      <c r="J5" s="81"/>
      <c r="K5" s="71"/>
      <c r="L5" s="81"/>
      <c r="M5" s="71"/>
      <c r="N5" s="81"/>
      <c r="O5" s="81"/>
      <c r="P5" s="82"/>
      <c r="Q5" s="82" t="s">
        <v>4</v>
      </c>
    </row>
    <row r="6" spans="1:17" ht="14.25">
      <c r="A6" s="13"/>
      <c r="B6" s="13"/>
      <c r="C6" s="83"/>
      <c r="D6" s="84" t="s">
        <v>5</v>
      </c>
      <c r="E6" s="85" t="s">
        <v>6</v>
      </c>
      <c r="F6" s="86" t="s">
        <v>7</v>
      </c>
      <c r="G6" s="86" t="s">
        <v>8</v>
      </c>
      <c r="H6" s="85" t="s">
        <v>9</v>
      </c>
      <c r="I6" s="86" t="s">
        <v>10</v>
      </c>
      <c r="J6" s="86" t="s">
        <v>11</v>
      </c>
      <c r="K6" s="85" t="s">
        <v>12</v>
      </c>
      <c r="L6" s="86" t="s">
        <v>13</v>
      </c>
      <c r="M6" s="85" t="s">
        <v>14</v>
      </c>
      <c r="N6" s="86" t="s">
        <v>15</v>
      </c>
      <c r="O6" s="86" t="s">
        <v>16</v>
      </c>
      <c r="P6" s="87" t="s">
        <v>17</v>
      </c>
      <c r="Q6" s="87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1087.6896917901454</v>
      </c>
      <c r="E8" s="20">
        <v>83.823</v>
      </c>
      <c r="F8" s="20">
        <v>86.367</v>
      </c>
      <c r="G8" s="20">
        <v>85.877</v>
      </c>
      <c r="H8" s="20">
        <v>86.848</v>
      </c>
      <c r="I8" s="20">
        <v>87.308</v>
      </c>
      <c r="J8" s="20">
        <v>87.829</v>
      </c>
      <c r="K8" s="20">
        <v>89.512</v>
      </c>
      <c r="L8" s="20">
        <v>90.021</v>
      </c>
      <c r="M8" s="20">
        <v>90.454</v>
      </c>
      <c r="N8" s="20">
        <v>90.902</v>
      </c>
      <c r="O8" s="20">
        <v>91.72</v>
      </c>
      <c r="P8" s="20">
        <v>92.445</v>
      </c>
      <c r="Q8" s="20">
        <f>ROUND(AVERAGE(E8:P8),3)</f>
        <v>88.592</v>
      </c>
    </row>
    <row r="9" spans="1:17" ht="12.75">
      <c r="A9" s="13"/>
      <c r="B9" s="22"/>
      <c r="C9" s="23" t="s">
        <v>20</v>
      </c>
      <c r="D9" s="24">
        <v>964.1244360117394</v>
      </c>
      <c r="E9" s="25">
        <v>83.685</v>
      </c>
      <c r="F9" s="25">
        <v>86.371</v>
      </c>
      <c r="G9" s="25">
        <v>85.85</v>
      </c>
      <c r="H9" s="25">
        <v>86.923</v>
      </c>
      <c r="I9" s="25">
        <v>87.363</v>
      </c>
      <c r="J9" s="25">
        <v>87.94</v>
      </c>
      <c r="K9" s="25">
        <v>89.452</v>
      </c>
      <c r="L9" s="25">
        <v>89.898</v>
      </c>
      <c r="M9" s="25">
        <v>90.355</v>
      </c>
      <c r="N9" s="25">
        <v>90.822</v>
      </c>
      <c r="O9" s="25">
        <v>91.696</v>
      </c>
      <c r="P9" s="25">
        <v>92.5</v>
      </c>
      <c r="Q9" s="25">
        <f>ROUND(AVERAGE(E9:P9),3)</f>
        <v>88.571</v>
      </c>
    </row>
    <row r="10" spans="1:17" ht="12.75">
      <c r="A10" s="13"/>
      <c r="B10" s="22"/>
      <c r="C10" s="23" t="s">
        <v>21</v>
      </c>
      <c r="D10" s="24">
        <v>123.56525577840603</v>
      </c>
      <c r="E10" s="25">
        <v>84.898</v>
      </c>
      <c r="F10" s="25">
        <v>86.338</v>
      </c>
      <c r="G10" s="25">
        <v>86.091</v>
      </c>
      <c r="H10" s="25">
        <v>86.264</v>
      </c>
      <c r="I10" s="25">
        <v>86.886</v>
      </c>
      <c r="J10" s="25">
        <v>86.961</v>
      </c>
      <c r="K10" s="25">
        <v>89.975</v>
      </c>
      <c r="L10" s="25">
        <v>90.984</v>
      </c>
      <c r="M10" s="25">
        <v>91.23</v>
      </c>
      <c r="N10" s="25">
        <v>91.521</v>
      </c>
      <c r="O10" s="25">
        <v>91.907</v>
      </c>
      <c r="P10" s="25">
        <v>92.018</v>
      </c>
      <c r="Q10" s="25">
        <f>ROUND(AVERAGE(E10:P10),3)</f>
        <v>88.756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78.23253486349914</v>
      </c>
      <c r="E12" s="20">
        <v>77.936</v>
      </c>
      <c r="F12" s="20">
        <v>79.562</v>
      </c>
      <c r="G12" s="20">
        <v>79.4</v>
      </c>
      <c r="H12" s="20">
        <v>80.209</v>
      </c>
      <c r="I12" s="20">
        <v>80.943</v>
      </c>
      <c r="J12" s="20">
        <v>80.64</v>
      </c>
      <c r="K12" s="20">
        <v>82.973</v>
      </c>
      <c r="L12" s="20">
        <v>83.084</v>
      </c>
      <c r="M12" s="20">
        <v>83.619</v>
      </c>
      <c r="N12" s="20">
        <v>83.797</v>
      </c>
      <c r="O12" s="20">
        <v>84.102</v>
      </c>
      <c r="P12" s="20">
        <v>83.895</v>
      </c>
      <c r="Q12" s="20">
        <f>ROUND(AVERAGE(E12:P12),3)</f>
        <v>81.68</v>
      </c>
    </row>
    <row r="13" spans="1:17" ht="12.75">
      <c r="A13" s="13"/>
      <c r="B13" s="22"/>
      <c r="C13" s="23" t="s">
        <v>23</v>
      </c>
      <c r="D13" s="24">
        <v>62.22014602292998</v>
      </c>
      <c r="E13" s="25">
        <v>75.902</v>
      </c>
      <c r="F13" s="25">
        <v>77.32</v>
      </c>
      <c r="G13" s="25">
        <v>77.159</v>
      </c>
      <c r="H13" s="25">
        <v>78.001</v>
      </c>
      <c r="I13" s="25">
        <v>78.813</v>
      </c>
      <c r="J13" s="25">
        <v>78.519</v>
      </c>
      <c r="K13" s="25">
        <v>80.608</v>
      </c>
      <c r="L13" s="25">
        <v>80.697</v>
      </c>
      <c r="M13" s="25">
        <v>81.244</v>
      </c>
      <c r="N13" s="25">
        <v>81.55</v>
      </c>
      <c r="O13" s="25">
        <v>81.866</v>
      </c>
      <c r="P13" s="25">
        <v>81.615</v>
      </c>
      <c r="Q13" s="25">
        <f>ROUND(AVERAGE(E13:P13),3)</f>
        <v>79.441</v>
      </c>
    </row>
    <row r="14" spans="1:17" ht="12.75">
      <c r="A14" s="13"/>
      <c r="B14" s="22"/>
      <c r="C14" s="23" t="s">
        <v>24</v>
      </c>
      <c r="D14" s="24">
        <v>16.012388840569162</v>
      </c>
      <c r="E14" s="25">
        <v>85.839</v>
      </c>
      <c r="F14" s="25">
        <v>88.274</v>
      </c>
      <c r="G14" s="25">
        <v>88.107</v>
      </c>
      <c r="H14" s="25">
        <v>88.788</v>
      </c>
      <c r="I14" s="25">
        <v>89.222</v>
      </c>
      <c r="J14" s="25">
        <v>88.883</v>
      </c>
      <c r="K14" s="25">
        <v>92.161</v>
      </c>
      <c r="L14" s="25">
        <v>92.359</v>
      </c>
      <c r="M14" s="25">
        <v>92.847</v>
      </c>
      <c r="N14" s="25">
        <v>92.526</v>
      </c>
      <c r="O14" s="25">
        <v>92.793</v>
      </c>
      <c r="P14" s="25">
        <v>92.754</v>
      </c>
      <c r="Q14" s="25">
        <f>ROUND(AVERAGE(E14:P14),3)</f>
        <v>90.379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276.77141151827203</v>
      </c>
      <c r="E16" s="20">
        <v>90.213</v>
      </c>
      <c r="F16" s="20">
        <v>92.641</v>
      </c>
      <c r="G16" s="20">
        <v>94.107</v>
      </c>
      <c r="H16" s="20">
        <v>94.979</v>
      </c>
      <c r="I16" s="20">
        <v>94.342</v>
      </c>
      <c r="J16" s="20">
        <v>92.694</v>
      </c>
      <c r="K16" s="20">
        <v>92.949</v>
      </c>
      <c r="L16" s="20">
        <v>94.55</v>
      </c>
      <c r="M16" s="20">
        <v>95.599</v>
      </c>
      <c r="N16" s="20">
        <v>96.845</v>
      </c>
      <c r="O16" s="20">
        <v>99.529</v>
      </c>
      <c r="P16" s="20">
        <v>97.504</v>
      </c>
      <c r="Q16" s="20">
        <f>ROUND(AVERAGE(E16:P16),3)</f>
        <v>94.663</v>
      </c>
    </row>
    <row r="17" spans="1:17" ht="12.75">
      <c r="A17" s="13"/>
      <c r="B17" s="22"/>
      <c r="C17" s="23" t="s">
        <v>26</v>
      </c>
      <c r="D17" s="24">
        <v>212.78243479435713</v>
      </c>
      <c r="E17" s="25">
        <v>88.832</v>
      </c>
      <c r="F17" s="25">
        <v>91.248</v>
      </c>
      <c r="G17" s="25">
        <v>92.011</v>
      </c>
      <c r="H17" s="25">
        <v>92.738</v>
      </c>
      <c r="I17" s="25">
        <v>92.196</v>
      </c>
      <c r="J17" s="25">
        <v>90.751</v>
      </c>
      <c r="K17" s="25">
        <v>91.436</v>
      </c>
      <c r="L17" s="25">
        <v>92.755</v>
      </c>
      <c r="M17" s="25">
        <v>93.873</v>
      </c>
      <c r="N17" s="25">
        <v>94.896</v>
      </c>
      <c r="O17" s="25">
        <v>98.576</v>
      </c>
      <c r="P17" s="25">
        <v>96.359</v>
      </c>
      <c r="Q17" s="25">
        <f>ROUND(AVERAGE(E17:P17),3)</f>
        <v>92.973</v>
      </c>
    </row>
    <row r="18" spans="1:17" ht="12.75">
      <c r="A18" s="13"/>
      <c r="B18" s="22"/>
      <c r="C18" s="23" t="s">
        <v>27</v>
      </c>
      <c r="D18" s="24">
        <v>63.988976723914945</v>
      </c>
      <c r="E18" s="25">
        <v>94.804</v>
      </c>
      <c r="F18" s="25">
        <v>97.272</v>
      </c>
      <c r="G18" s="25">
        <v>101.077</v>
      </c>
      <c r="H18" s="25">
        <v>102.43</v>
      </c>
      <c r="I18" s="25">
        <v>101.478</v>
      </c>
      <c r="J18" s="25">
        <v>99.156</v>
      </c>
      <c r="K18" s="25">
        <v>97.981</v>
      </c>
      <c r="L18" s="25">
        <v>100.52</v>
      </c>
      <c r="M18" s="25">
        <v>101.339</v>
      </c>
      <c r="N18" s="25">
        <v>103.325</v>
      </c>
      <c r="O18" s="25">
        <v>102.696</v>
      </c>
      <c r="P18" s="25">
        <v>101.308</v>
      </c>
      <c r="Q18" s="25">
        <f>ROUND(AVERAGE(E18:P18),3)</f>
        <v>100.282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2522.1771299542816</v>
      </c>
      <c r="E20" s="20">
        <v>97.446</v>
      </c>
      <c r="F20" s="20">
        <v>98.402</v>
      </c>
      <c r="G20" s="20">
        <v>97.437</v>
      </c>
      <c r="H20" s="20">
        <v>97.947</v>
      </c>
      <c r="I20" s="20">
        <v>97.719</v>
      </c>
      <c r="J20" s="20">
        <v>97.019</v>
      </c>
      <c r="K20" s="20">
        <v>97.127</v>
      </c>
      <c r="L20" s="20">
        <v>97.237</v>
      </c>
      <c r="M20" s="20">
        <v>97.285</v>
      </c>
      <c r="N20" s="20">
        <v>97.391</v>
      </c>
      <c r="O20" s="20">
        <v>97.69</v>
      </c>
      <c r="P20" s="20">
        <v>97.994</v>
      </c>
      <c r="Q20" s="20">
        <f aca="true" t="shared" si="0" ref="Q20:Q25">ROUND(AVERAGE(E20:P20),3)</f>
        <v>97.558</v>
      </c>
    </row>
    <row r="21" spans="1:17" ht="12.75">
      <c r="A21" s="13"/>
      <c r="B21" s="22"/>
      <c r="C21" s="23" t="s">
        <v>29</v>
      </c>
      <c r="D21" s="24">
        <v>666.7482355253732</v>
      </c>
      <c r="E21" s="25">
        <v>94.854</v>
      </c>
      <c r="F21" s="25">
        <v>94.846</v>
      </c>
      <c r="G21" s="25">
        <v>95.609</v>
      </c>
      <c r="H21" s="25">
        <v>96.088</v>
      </c>
      <c r="I21" s="25">
        <v>95.969</v>
      </c>
      <c r="J21" s="25">
        <v>95.72</v>
      </c>
      <c r="K21" s="25">
        <v>95.908</v>
      </c>
      <c r="L21" s="25">
        <v>96.224</v>
      </c>
      <c r="M21" s="25">
        <v>96.482</v>
      </c>
      <c r="N21" s="25">
        <v>96.745</v>
      </c>
      <c r="O21" s="25">
        <v>96.936</v>
      </c>
      <c r="P21" s="25">
        <v>97.681</v>
      </c>
      <c r="Q21" s="25">
        <f t="shared" si="0"/>
        <v>96.089</v>
      </c>
    </row>
    <row r="22" spans="1:17" ht="12.75">
      <c r="A22" s="13"/>
      <c r="B22" s="22"/>
      <c r="C22" s="23" t="s">
        <v>30</v>
      </c>
      <c r="D22" s="24">
        <v>34.38270746318354</v>
      </c>
      <c r="E22" s="25">
        <v>93.607</v>
      </c>
      <c r="F22" s="25">
        <v>95.048</v>
      </c>
      <c r="G22" s="25">
        <v>94.723</v>
      </c>
      <c r="H22" s="25">
        <v>95.632</v>
      </c>
      <c r="I22" s="25">
        <v>96.206</v>
      </c>
      <c r="J22" s="25">
        <v>95.916</v>
      </c>
      <c r="K22" s="25">
        <v>95.696</v>
      </c>
      <c r="L22" s="25">
        <v>95.784</v>
      </c>
      <c r="M22" s="25">
        <v>96.041</v>
      </c>
      <c r="N22" s="25">
        <v>96.239</v>
      </c>
      <c r="O22" s="25">
        <v>96.536</v>
      </c>
      <c r="P22" s="25">
        <v>96.69</v>
      </c>
      <c r="Q22" s="25">
        <f t="shared" si="0"/>
        <v>95.677</v>
      </c>
    </row>
    <row r="23" spans="1:17" ht="12.75">
      <c r="A23" s="13"/>
      <c r="B23" s="22"/>
      <c r="C23" s="23" t="s">
        <v>31</v>
      </c>
      <c r="D23" s="24">
        <v>517.0356031723778</v>
      </c>
      <c r="E23" s="25">
        <v>95.799</v>
      </c>
      <c r="F23" s="25">
        <v>100.15</v>
      </c>
      <c r="G23" s="25">
        <v>94.521</v>
      </c>
      <c r="H23" s="25">
        <v>96.183</v>
      </c>
      <c r="I23" s="25">
        <v>95.099</v>
      </c>
      <c r="J23" s="25">
        <v>92.081</v>
      </c>
      <c r="K23" s="25">
        <v>92.141</v>
      </c>
      <c r="L23" s="25">
        <v>92.26</v>
      </c>
      <c r="M23" s="25">
        <v>92.1</v>
      </c>
      <c r="N23" s="25">
        <v>92.237</v>
      </c>
      <c r="O23" s="25">
        <v>93.399</v>
      </c>
      <c r="P23" s="25">
        <v>93.91</v>
      </c>
      <c r="Q23" s="25">
        <f t="shared" si="0"/>
        <v>94.157</v>
      </c>
    </row>
    <row r="24" spans="1:17" ht="12.75">
      <c r="A24" s="13"/>
      <c r="B24" s="22"/>
      <c r="C24" s="23" t="s">
        <v>32</v>
      </c>
      <c r="D24" s="24">
        <v>463.5843359507181</v>
      </c>
      <c r="E24" s="25">
        <v>98.927</v>
      </c>
      <c r="F24" s="25">
        <v>99.186</v>
      </c>
      <c r="G24" s="25">
        <v>99.136</v>
      </c>
      <c r="H24" s="25">
        <v>99.301</v>
      </c>
      <c r="I24" s="25">
        <v>99.399</v>
      </c>
      <c r="J24" s="25">
        <v>99.335</v>
      </c>
      <c r="K24" s="25">
        <v>99.336</v>
      </c>
      <c r="L24" s="25">
        <v>99.345</v>
      </c>
      <c r="M24" s="25">
        <v>99.392</v>
      </c>
      <c r="N24" s="25">
        <v>99.422</v>
      </c>
      <c r="O24" s="25">
        <v>99.455</v>
      </c>
      <c r="P24" s="25">
        <v>99.462</v>
      </c>
      <c r="Q24" s="25">
        <f t="shared" si="0"/>
        <v>99.308</v>
      </c>
    </row>
    <row r="25" spans="1:17" ht="12.75">
      <c r="A25" s="13"/>
      <c r="B25" s="13"/>
      <c r="C25" s="23" t="s">
        <v>33</v>
      </c>
      <c r="D25" s="24">
        <v>840.4262478426293</v>
      </c>
      <c r="E25" s="25">
        <v>99.854</v>
      </c>
      <c r="F25" s="25">
        <v>99.854</v>
      </c>
      <c r="G25" s="25">
        <v>99.854</v>
      </c>
      <c r="H25" s="25">
        <v>99.854</v>
      </c>
      <c r="I25" s="25">
        <v>99.854</v>
      </c>
      <c r="J25" s="25">
        <v>99.854</v>
      </c>
      <c r="K25" s="25">
        <v>100</v>
      </c>
      <c r="L25" s="25">
        <v>100</v>
      </c>
      <c r="M25" s="25">
        <v>100</v>
      </c>
      <c r="N25" s="25">
        <v>100</v>
      </c>
      <c r="O25" s="25">
        <v>100</v>
      </c>
      <c r="P25" s="25">
        <v>100</v>
      </c>
      <c r="Q25" s="25">
        <f t="shared" si="0"/>
        <v>99.927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929.2033044745054</v>
      </c>
      <c r="E27" s="20">
        <v>99.463</v>
      </c>
      <c r="F27" s="20">
        <v>100.419</v>
      </c>
      <c r="G27" s="20">
        <v>99.266</v>
      </c>
      <c r="H27" s="20">
        <v>100.267</v>
      </c>
      <c r="I27" s="20">
        <v>100.378</v>
      </c>
      <c r="J27" s="20">
        <v>100.548</v>
      </c>
      <c r="K27" s="20">
        <v>101.904</v>
      </c>
      <c r="L27" s="20">
        <v>103.135</v>
      </c>
      <c r="M27" s="20">
        <v>103.047</v>
      </c>
      <c r="N27" s="20">
        <v>101.709</v>
      </c>
      <c r="O27" s="20">
        <v>101.557</v>
      </c>
      <c r="P27" s="20">
        <v>99.057</v>
      </c>
      <c r="Q27" s="20">
        <f aca="true" t="shared" si="1" ref="Q27:Q33">ROUND(AVERAGE(E27:P27),3)</f>
        <v>100.896</v>
      </c>
    </row>
    <row r="28" spans="1:17" ht="12.75">
      <c r="A28" s="13"/>
      <c r="B28" s="22"/>
      <c r="C28" s="23" t="s">
        <v>35</v>
      </c>
      <c r="D28" s="24">
        <v>128.7879552514498</v>
      </c>
      <c r="E28" s="25">
        <v>105.224</v>
      </c>
      <c r="F28" s="25">
        <v>107.137</v>
      </c>
      <c r="G28" s="25">
        <v>103.375</v>
      </c>
      <c r="H28" s="25">
        <v>106.639</v>
      </c>
      <c r="I28" s="25">
        <v>106.786</v>
      </c>
      <c r="J28" s="25">
        <v>104.793</v>
      </c>
      <c r="K28" s="25">
        <v>103.516</v>
      </c>
      <c r="L28" s="25">
        <v>104.088</v>
      </c>
      <c r="M28" s="25">
        <v>104.795</v>
      </c>
      <c r="N28" s="25">
        <v>102.118</v>
      </c>
      <c r="O28" s="25">
        <v>102.557</v>
      </c>
      <c r="P28" s="25">
        <v>95.259</v>
      </c>
      <c r="Q28" s="25">
        <f t="shared" si="1"/>
        <v>103.857</v>
      </c>
    </row>
    <row r="29" spans="1:17" ht="12.75">
      <c r="A29" s="13"/>
      <c r="B29" s="22"/>
      <c r="C29" s="23" t="s">
        <v>36</v>
      </c>
      <c r="D29" s="24">
        <v>58.564275787234436</v>
      </c>
      <c r="E29" s="25">
        <v>104.487</v>
      </c>
      <c r="F29" s="25">
        <v>105.628</v>
      </c>
      <c r="G29" s="25">
        <v>104.145</v>
      </c>
      <c r="H29" s="25">
        <v>104.402</v>
      </c>
      <c r="I29" s="25">
        <v>104.922</v>
      </c>
      <c r="J29" s="25">
        <v>112.96</v>
      </c>
      <c r="K29" s="25">
        <v>116.097</v>
      </c>
      <c r="L29" s="25">
        <v>118.137</v>
      </c>
      <c r="M29" s="25">
        <v>109.559</v>
      </c>
      <c r="N29" s="25">
        <v>108.367</v>
      </c>
      <c r="O29" s="25">
        <v>108.918</v>
      </c>
      <c r="P29" s="25">
        <v>110.366</v>
      </c>
      <c r="Q29" s="25">
        <f t="shared" si="1"/>
        <v>108.999</v>
      </c>
    </row>
    <row r="30" spans="1:17" ht="12.75">
      <c r="A30" s="13"/>
      <c r="B30" s="22"/>
      <c r="C30" s="23" t="s">
        <v>37</v>
      </c>
      <c r="D30" s="24">
        <v>246.01430020699937</v>
      </c>
      <c r="E30" s="25">
        <v>107.183</v>
      </c>
      <c r="F30" s="25">
        <v>107.826</v>
      </c>
      <c r="G30" s="25">
        <v>107.262</v>
      </c>
      <c r="H30" s="25">
        <v>106.798</v>
      </c>
      <c r="I30" s="25">
        <v>106.84</v>
      </c>
      <c r="J30" s="25">
        <v>106.407</v>
      </c>
      <c r="K30" s="25">
        <v>109.412</v>
      </c>
      <c r="L30" s="25">
        <v>112.359</v>
      </c>
      <c r="M30" s="25">
        <v>113.645</v>
      </c>
      <c r="N30" s="25">
        <v>109.74</v>
      </c>
      <c r="O30" s="25">
        <v>107.299</v>
      </c>
      <c r="P30" s="25">
        <v>101.503</v>
      </c>
      <c r="Q30" s="25">
        <f t="shared" si="1"/>
        <v>108.023</v>
      </c>
    </row>
    <row r="31" spans="1:17" ht="12.75">
      <c r="A31" s="13"/>
      <c r="B31" s="22"/>
      <c r="C31" s="23" t="s">
        <v>38</v>
      </c>
      <c r="D31" s="24">
        <v>17.21232895917603</v>
      </c>
      <c r="E31" s="25">
        <v>85.675</v>
      </c>
      <c r="F31" s="25">
        <v>84.896</v>
      </c>
      <c r="G31" s="25">
        <v>86.08</v>
      </c>
      <c r="H31" s="25">
        <v>84.997</v>
      </c>
      <c r="I31" s="25">
        <v>86.499</v>
      </c>
      <c r="J31" s="25">
        <v>85.511</v>
      </c>
      <c r="K31" s="25">
        <v>89.281</v>
      </c>
      <c r="L31" s="25">
        <v>91.269</v>
      </c>
      <c r="M31" s="25">
        <v>91.285</v>
      </c>
      <c r="N31" s="25">
        <v>93.407</v>
      </c>
      <c r="O31" s="25">
        <v>94.66</v>
      </c>
      <c r="P31" s="25">
        <v>90.279</v>
      </c>
      <c r="Q31" s="25">
        <f t="shared" si="1"/>
        <v>88.653</v>
      </c>
    </row>
    <row r="32" spans="1:17" ht="12.75">
      <c r="A32" s="13"/>
      <c r="B32" s="22"/>
      <c r="C32" s="23" t="s">
        <v>39</v>
      </c>
      <c r="D32" s="24">
        <v>58.16269687985165</v>
      </c>
      <c r="E32" s="25">
        <v>102.648</v>
      </c>
      <c r="F32" s="25">
        <v>99.699</v>
      </c>
      <c r="G32" s="25">
        <v>95.535</v>
      </c>
      <c r="H32" s="25">
        <v>99.118</v>
      </c>
      <c r="I32" s="25">
        <v>96.718</v>
      </c>
      <c r="J32" s="25">
        <v>100.415</v>
      </c>
      <c r="K32" s="25">
        <v>103.902</v>
      </c>
      <c r="L32" s="25">
        <v>105.835</v>
      </c>
      <c r="M32" s="25">
        <v>104.64</v>
      </c>
      <c r="N32" s="25">
        <v>104.768</v>
      </c>
      <c r="O32" s="25">
        <v>107.838</v>
      </c>
      <c r="P32" s="25">
        <v>109.553</v>
      </c>
      <c r="Q32" s="25">
        <f t="shared" si="1"/>
        <v>102.556</v>
      </c>
    </row>
    <row r="33" spans="1:17" ht="12.75">
      <c r="A33" s="13"/>
      <c r="B33" s="13"/>
      <c r="C33" s="23" t="s">
        <v>40</v>
      </c>
      <c r="D33" s="24">
        <v>420.4617473897944</v>
      </c>
      <c r="E33" s="25">
        <v>92.606</v>
      </c>
      <c r="F33" s="25">
        <v>94.037</v>
      </c>
      <c r="G33" s="25">
        <v>93.705</v>
      </c>
      <c r="H33" s="25">
        <v>94.703</v>
      </c>
      <c r="I33" s="25">
        <v>95.076</v>
      </c>
      <c r="J33" s="25">
        <v>94.725</v>
      </c>
      <c r="K33" s="25">
        <v>95.281</v>
      </c>
      <c r="L33" s="25">
        <v>95.469</v>
      </c>
      <c r="M33" s="25">
        <v>95.665</v>
      </c>
      <c r="N33" s="25">
        <v>95.875</v>
      </c>
      <c r="O33" s="25">
        <v>96.279</v>
      </c>
      <c r="P33" s="25">
        <v>96.121</v>
      </c>
      <c r="Q33" s="25">
        <f t="shared" si="1"/>
        <v>94.962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223.05212684596717</v>
      </c>
      <c r="E35" s="20">
        <v>87.41</v>
      </c>
      <c r="F35" s="20">
        <v>90.022</v>
      </c>
      <c r="G35" s="20">
        <v>91.452</v>
      </c>
      <c r="H35" s="20">
        <v>92.51</v>
      </c>
      <c r="I35" s="20">
        <v>93.352</v>
      </c>
      <c r="J35" s="20">
        <v>92.315</v>
      </c>
      <c r="K35" s="20">
        <v>97.72</v>
      </c>
      <c r="L35" s="20">
        <v>97.776</v>
      </c>
      <c r="M35" s="20">
        <v>98.297</v>
      </c>
      <c r="N35" s="20">
        <v>98.795</v>
      </c>
      <c r="O35" s="20">
        <v>98.03</v>
      </c>
      <c r="P35" s="20">
        <v>97.738</v>
      </c>
      <c r="Q35" s="20">
        <f aca="true" t="shared" si="2" ref="Q35:Q41">ROUND(AVERAGE(E35:P35),3)</f>
        <v>94.618</v>
      </c>
    </row>
    <row r="36" spans="1:17" ht="12.75">
      <c r="A36" s="13"/>
      <c r="B36" s="22"/>
      <c r="C36" s="23" t="s">
        <v>42</v>
      </c>
      <c r="D36" s="24">
        <v>152.2898055070891</v>
      </c>
      <c r="E36" s="25">
        <v>88.376</v>
      </c>
      <c r="F36" s="25">
        <v>91.48</v>
      </c>
      <c r="G36" s="25">
        <v>93.49</v>
      </c>
      <c r="H36" s="25">
        <v>94.658</v>
      </c>
      <c r="I36" s="25">
        <v>95.659</v>
      </c>
      <c r="J36" s="25">
        <v>94.471</v>
      </c>
      <c r="K36" s="25">
        <v>98.138</v>
      </c>
      <c r="L36" s="25">
        <v>98.295</v>
      </c>
      <c r="M36" s="25">
        <v>98.843</v>
      </c>
      <c r="N36" s="25">
        <v>99.561</v>
      </c>
      <c r="O36" s="25">
        <v>98.423</v>
      </c>
      <c r="P36" s="25">
        <v>98.152</v>
      </c>
      <c r="Q36" s="25">
        <f t="shared" si="2"/>
        <v>95.796</v>
      </c>
    </row>
    <row r="37" spans="1:17" ht="12.75">
      <c r="A37" s="13"/>
      <c r="B37" s="22"/>
      <c r="C37" s="23" t="s">
        <v>43</v>
      </c>
      <c r="D37" s="24">
        <v>52.42157059599416</v>
      </c>
      <c r="E37" s="25">
        <v>83.535</v>
      </c>
      <c r="F37" s="25">
        <v>84.631</v>
      </c>
      <c r="G37" s="25">
        <v>84.42</v>
      </c>
      <c r="H37" s="25">
        <v>85.12</v>
      </c>
      <c r="I37" s="25">
        <v>85.535</v>
      </c>
      <c r="J37" s="25">
        <v>85.264</v>
      </c>
      <c r="K37" s="25">
        <v>96.803</v>
      </c>
      <c r="L37" s="25">
        <v>96.847</v>
      </c>
      <c r="M37" s="25">
        <v>97.072</v>
      </c>
      <c r="N37" s="25">
        <v>97.216</v>
      </c>
      <c r="O37" s="25">
        <v>97.379</v>
      </c>
      <c r="P37" s="25">
        <v>97.41</v>
      </c>
      <c r="Q37" s="25">
        <f t="shared" si="2"/>
        <v>90.936</v>
      </c>
    </row>
    <row r="38" spans="1:17" ht="12.75">
      <c r="A38" s="13"/>
      <c r="B38" s="13"/>
      <c r="C38" s="23" t="s">
        <v>44</v>
      </c>
      <c r="D38" s="24">
        <v>0</v>
      </c>
      <c r="E38" s="25">
        <v>82.071</v>
      </c>
      <c r="F38" s="25">
        <v>80.949</v>
      </c>
      <c r="G38" s="25">
        <v>88.553</v>
      </c>
      <c r="H38" s="25">
        <v>88.121</v>
      </c>
      <c r="I38" s="25">
        <v>90.997</v>
      </c>
      <c r="J38" s="25">
        <v>91.149</v>
      </c>
      <c r="K38" s="25">
        <v>90.676</v>
      </c>
      <c r="L38" s="25">
        <v>87.888</v>
      </c>
      <c r="M38" s="25">
        <v>90.156</v>
      </c>
      <c r="N38" s="25">
        <v>90.632</v>
      </c>
      <c r="O38" s="25">
        <v>92.601</v>
      </c>
      <c r="P38" s="25">
        <v>93.93</v>
      </c>
      <c r="Q38" s="25">
        <f t="shared" si="2"/>
        <v>88.977</v>
      </c>
    </row>
    <row r="39" spans="1:17" ht="12.75">
      <c r="A39" s="13"/>
      <c r="B39" s="17"/>
      <c r="C39" s="23" t="s">
        <v>45</v>
      </c>
      <c r="D39" s="24">
        <v>7.814603470706938</v>
      </c>
      <c r="E39" s="25">
        <v>90.464</v>
      </c>
      <c r="F39" s="25">
        <v>93.333</v>
      </c>
      <c r="G39" s="25">
        <v>94.625</v>
      </c>
      <c r="H39" s="25">
        <v>95.804</v>
      </c>
      <c r="I39" s="25">
        <v>96.535</v>
      </c>
      <c r="J39" s="25">
        <v>94.569</v>
      </c>
      <c r="K39" s="25">
        <v>96.869</v>
      </c>
      <c r="L39" s="25">
        <v>96.118</v>
      </c>
      <c r="M39" s="25">
        <v>97.271</v>
      </c>
      <c r="N39" s="25">
        <v>96.942</v>
      </c>
      <c r="O39" s="25">
        <v>96.619</v>
      </c>
      <c r="P39" s="25">
        <v>95.236</v>
      </c>
      <c r="Q39" s="25">
        <f t="shared" si="2"/>
        <v>95.365</v>
      </c>
    </row>
    <row r="40" spans="1:17" ht="12.75">
      <c r="A40" s="13"/>
      <c r="B40" s="22"/>
      <c r="C40" s="23" t="s">
        <v>46</v>
      </c>
      <c r="D40" s="24">
        <v>10.526147272176974</v>
      </c>
      <c r="E40" s="25">
        <v>90.464</v>
      </c>
      <c r="F40" s="25">
        <v>93.333</v>
      </c>
      <c r="G40" s="25">
        <v>94.625</v>
      </c>
      <c r="H40" s="25">
        <v>95.804</v>
      </c>
      <c r="I40" s="25">
        <v>96.535</v>
      </c>
      <c r="J40" s="25">
        <v>94.569</v>
      </c>
      <c r="K40" s="25">
        <v>96.869</v>
      </c>
      <c r="L40" s="25">
        <v>96.118</v>
      </c>
      <c r="M40" s="25">
        <v>97.271</v>
      </c>
      <c r="N40" s="25">
        <v>96.942</v>
      </c>
      <c r="O40" s="25">
        <v>96.619</v>
      </c>
      <c r="P40" s="25">
        <v>95.236</v>
      </c>
      <c r="Q40" s="25">
        <f t="shared" si="2"/>
        <v>95.365</v>
      </c>
    </row>
    <row r="41" spans="1:17" ht="12.75">
      <c r="A41" s="13"/>
      <c r="B41" s="22"/>
      <c r="C41" s="23" t="s">
        <v>47</v>
      </c>
      <c r="D41" s="24">
        <v>0</v>
      </c>
      <c r="E41" s="25">
        <v>82.071</v>
      </c>
      <c r="F41" s="25">
        <v>80.949</v>
      </c>
      <c r="G41" s="25">
        <v>88.553</v>
      </c>
      <c r="H41" s="25">
        <v>88.121</v>
      </c>
      <c r="I41" s="25">
        <v>90.997</v>
      </c>
      <c r="J41" s="25">
        <v>91.149</v>
      </c>
      <c r="K41" s="25">
        <v>90.676</v>
      </c>
      <c r="L41" s="25">
        <v>87.888</v>
      </c>
      <c r="M41" s="25">
        <v>90.156</v>
      </c>
      <c r="N41" s="25">
        <v>90.632</v>
      </c>
      <c r="O41" s="25">
        <v>92.601</v>
      </c>
      <c r="P41" s="25">
        <v>93.93</v>
      </c>
      <c r="Q41" s="25">
        <f t="shared" si="2"/>
        <v>88.977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1257.4157195861223</v>
      </c>
      <c r="E43" s="20">
        <v>91.222</v>
      </c>
      <c r="F43" s="20">
        <v>92.957</v>
      </c>
      <c r="G43" s="20">
        <v>93.234</v>
      </c>
      <c r="H43" s="20">
        <v>94.123</v>
      </c>
      <c r="I43" s="20">
        <v>95.652</v>
      </c>
      <c r="J43" s="20">
        <v>96.735</v>
      </c>
      <c r="K43" s="20">
        <v>98.156</v>
      </c>
      <c r="L43" s="20">
        <v>98.186</v>
      </c>
      <c r="M43" s="20">
        <v>97.831</v>
      </c>
      <c r="N43" s="20">
        <v>98.146</v>
      </c>
      <c r="O43" s="20">
        <v>98.314</v>
      </c>
      <c r="P43" s="20">
        <v>95.875</v>
      </c>
      <c r="Q43" s="20">
        <f>ROUND(AVERAGE(E43:P43),3)</f>
        <v>95.869</v>
      </c>
    </row>
    <row r="44" spans="1:17" ht="12.75">
      <c r="A44" s="13"/>
      <c r="B44" s="17"/>
      <c r="C44" s="23" t="s">
        <v>49</v>
      </c>
      <c r="D44" s="24">
        <v>442.62783569166345</v>
      </c>
      <c r="E44" s="25">
        <v>94.61</v>
      </c>
      <c r="F44" s="25">
        <v>95.841</v>
      </c>
      <c r="G44" s="25">
        <v>95.617</v>
      </c>
      <c r="H44" s="25">
        <v>96.411</v>
      </c>
      <c r="I44" s="25">
        <v>96.881</v>
      </c>
      <c r="J44" s="25">
        <v>96.574</v>
      </c>
      <c r="K44" s="25">
        <v>96.785</v>
      </c>
      <c r="L44" s="25">
        <v>96.829</v>
      </c>
      <c r="M44" s="25">
        <v>97.048</v>
      </c>
      <c r="N44" s="25">
        <v>97.192</v>
      </c>
      <c r="O44" s="25">
        <v>97.371</v>
      </c>
      <c r="P44" s="25">
        <v>97.402</v>
      </c>
      <c r="Q44" s="25">
        <f>ROUND(AVERAGE(E44:P44),3)</f>
        <v>96.547</v>
      </c>
    </row>
    <row r="45" spans="1:17" ht="12.75">
      <c r="A45" s="13"/>
      <c r="B45" s="22"/>
      <c r="C45" s="23" t="s">
        <v>50</v>
      </c>
      <c r="D45" s="24">
        <v>763.315784552315</v>
      </c>
      <c r="E45" s="25">
        <v>90.108</v>
      </c>
      <c r="F45" s="25">
        <v>92.615</v>
      </c>
      <c r="G45" s="25">
        <v>92.204</v>
      </c>
      <c r="H45" s="25">
        <v>93.349</v>
      </c>
      <c r="I45" s="25">
        <v>95.574</v>
      </c>
      <c r="J45" s="25">
        <v>97.101</v>
      </c>
      <c r="K45" s="25">
        <v>99.01</v>
      </c>
      <c r="L45" s="25">
        <v>99.669</v>
      </c>
      <c r="M45" s="25">
        <v>99.466</v>
      </c>
      <c r="N45" s="25">
        <v>100.056</v>
      </c>
      <c r="O45" s="25">
        <v>100.154</v>
      </c>
      <c r="P45" s="25">
        <v>95.735</v>
      </c>
      <c r="Q45" s="25">
        <f>ROUND(AVERAGE(E45:P45),3)</f>
        <v>96.253</v>
      </c>
    </row>
    <row r="46" spans="1:17" ht="12.75">
      <c r="A46" s="13"/>
      <c r="B46" s="22"/>
      <c r="C46" s="23" t="s">
        <v>51</v>
      </c>
      <c r="D46" s="24">
        <v>51.47209934214416</v>
      </c>
      <c r="E46" s="25">
        <v>78.612</v>
      </c>
      <c r="F46" s="25">
        <v>73.233</v>
      </c>
      <c r="G46" s="25">
        <v>88.014</v>
      </c>
      <c r="H46" s="25">
        <v>85.931</v>
      </c>
      <c r="I46" s="25">
        <v>86.238</v>
      </c>
      <c r="J46" s="25">
        <v>92.699</v>
      </c>
      <c r="K46" s="25">
        <v>97.282</v>
      </c>
      <c r="L46" s="25">
        <v>87.847</v>
      </c>
      <c r="M46" s="25">
        <v>80.319</v>
      </c>
      <c r="N46" s="25">
        <v>78.024</v>
      </c>
      <c r="O46" s="25">
        <v>79.142</v>
      </c>
      <c r="P46" s="25">
        <v>84.814</v>
      </c>
      <c r="Q46" s="25">
        <f>ROUND(AVERAGE(E46:P46),3)</f>
        <v>84.346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849.5714502257631</v>
      </c>
      <c r="E48" s="20">
        <v>87.599</v>
      </c>
      <c r="F48" s="20">
        <v>88.747</v>
      </c>
      <c r="G48" s="20">
        <v>90.105</v>
      </c>
      <c r="H48" s="20">
        <v>90.825</v>
      </c>
      <c r="I48" s="20">
        <v>91.745</v>
      </c>
      <c r="J48" s="20">
        <v>91.454</v>
      </c>
      <c r="K48" s="20">
        <v>91.497</v>
      </c>
      <c r="L48" s="20">
        <v>91.521</v>
      </c>
      <c r="M48" s="20">
        <v>91.753</v>
      </c>
      <c r="N48" s="20">
        <v>91.889</v>
      </c>
      <c r="O48" s="20">
        <v>92.044</v>
      </c>
      <c r="P48" s="20">
        <v>97.324</v>
      </c>
      <c r="Q48" s="20">
        <f>ROUND(AVERAGE(E48:P48),3)</f>
        <v>91.375</v>
      </c>
    </row>
    <row r="49" spans="1:17" ht="12.75">
      <c r="A49" s="13"/>
      <c r="B49" s="17"/>
      <c r="C49" s="26" t="s">
        <v>53</v>
      </c>
      <c r="D49" s="24">
        <v>0</v>
      </c>
      <c r="E49" s="25">
        <v>78.433</v>
      </c>
      <c r="F49" s="25">
        <v>77.469</v>
      </c>
      <c r="G49" s="25">
        <v>80.725</v>
      </c>
      <c r="H49" s="25">
        <v>81.246</v>
      </c>
      <c r="I49" s="25">
        <v>82.129</v>
      </c>
      <c r="J49" s="25">
        <v>83.44</v>
      </c>
      <c r="K49" s="25">
        <v>84.684</v>
      </c>
      <c r="L49" s="25">
        <v>84.197</v>
      </c>
      <c r="M49" s="25">
        <v>84.034</v>
      </c>
      <c r="N49" s="25">
        <v>83.647</v>
      </c>
      <c r="O49" s="25">
        <v>84.996</v>
      </c>
      <c r="P49" s="25">
        <v>86.473</v>
      </c>
      <c r="Q49" s="25">
        <f>ROUND(AVERAGE(E49:P49),3)</f>
        <v>82.623</v>
      </c>
    </row>
    <row r="50" spans="1:17" ht="12.75">
      <c r="A50" s="13"/>
      <c r="B50" s="22"/>
      <c r="C50" s="23" t="s">
        <v>54</v>
      </c>
      <c r="D50" s="24">
        <v>43.80564593367364</v>
      </c>
      <c r="E50" s="25">
        <v>124.286</v>
      </c>
      <c r="F50" s="25">
        <v>125.916</v>
      </c>
      <c r="G50" s="25">
        <v>132.963</v>
      </c>
      <c r="H50" s="25">
        <v>133.544</v>
      </c>
      <c r="I50" s="25">
        <v>143.454</v>
      </c>
      <c r="J50" s="25">
        <v>142.999</v>
      </c>
      <c r="K50" s="25">
        <v>113.276</v>
      </c>
      <c r="L50" s="25">
        <v>112.98</v>
      </c>
      <c r="M50" s="25">
        <v>113.628</v>
      </c>
      <c r="N50" s="25">
        <v>113.797</v>
      </c>
      <c r="O50" s="25">
        <v>113.988</v>
      </c>
      <c r="P50" s="25">
        <v>95.743</v>
      </c>
      <c r="Q50" s="25">
        <f>ROUND(AVERAGE(E50:P50),3)</f>
        <v>122.215</v>
      </c>
    </row>
    <row r="51" spans="1:17" ht="12.75">
      <c r="A51" s="13"/>
      <c r="B51" s="22"/>
      <c r="C51" s="23" t="s">
        <v>55</v>
      </c>
      <c r="D51" s="24">
        <v>805.7658042920895</v>
      </c>
      <c r="E51" s="25">
        <v>85.604</v>
      </c>
      <c r="F51" s="25">
        <v>86.727</v>
      </c>
      <c r="G51" s="25">
        <v>87.775</v>
      </c>
      <c r="H51" s="25">
        <v>88.502</v>
      </c>
      <c r="I51" s="25">
        <v>88.934</v>
      </c>
      <c r="J51" s="25">
        <v>88.652</v>
      </c>
      <c r="K51" s="25">
        <v>90.313</v>
      </c>
      <c r="L51" s="25">
        <v>90.354</v>
      </c>
      <c r="M51" s="25">
        <v>90.564</v>
      </c>
      <c r="N51" s="25">
        <v>90.698</v>
      </c>
      <c r="O51" s="25">
        <v>90.851</v>
      </c>
      <c r="P51" s="25">
        <v>97.41</v>
      </c>
      <c r="Q51" s="25">
        <f>ROUND(AVERAGE(E51:P51),3)</f>
        <v>89.699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1013.3093742562271</v>
      </c>
      <c r="E53" s="20">
        <v>95.124</v>
      </c>
      <c r="F53" s="20">
        <v>92.847</v>
      </c>
      <c r="G53" s="20">
        <v>103.261</v>
      </c>
      <c r="H53" s="20">
        <v>94.604</v>
      </c>
      <c r="I53" s="20">
        <v>94.562</v>
      </c>
      <c r="J53" s="20">
        <v>100.471</v>
      </c>
      <c r="K53" s="20">
        <v>103.899</v>
      </c>
      <c r="L53" s="20">
        <v>95.784</v>
      </c>
      <c r="M53" s="20">
        <v>92.384</v>
      </c>
      <c r="N53" s="20">
        <v>90.699</v>
      </c>
      <c r="O53" s="20">
        <v>91.316</v>
      </c>
      <c r="P53" s="20">
        <v>98.734</v>
      </c>
      <c r="Q53" s="20">
        <f aca="true" t="shared" si="3" ref="Q53:Q80">ROUND(AVERAGE(E53:P53),3)</f>
        <v>96.14</v>
      </c>
    </row>
    <row r="54" spans="1:17" ht="12">
      <c r="A54" s="27"/>
      <c r="B54" s="22"/>
      <c r="C54" s="23" t="s">
        <v>57</v>
      </c>
      <c r="D54" s="24">
        <v>58.524304205458805</v>
      </c>
      <c r="E54" s="25">
        <v>123.225</v>
      </c>
      <c r="F54" s="25">
        <v>121.796</v>
      </c>
      <c r="G54" s="25">
        <v>123.066</v>
      </c>
      <c r="H54" s="25">
        <v>122.044</v>
      </c>
      <c r="I54" s="25">
        <v>119.801</v>
      </c>
      <c r="J54" s="25">
        <v>125.538</v>
      </c>
      <c r="K54" s="25">
        <v>125.27</v>
      </c>
      <c r="L54" s="25">
        <v>116.559</v>
      </c>
      <c r="M54" s="25">
        <v>121.855</v>
      </c>
      <c r="N54" s="25">
        <v>118.784</v>
      </c>
      <c r="O54" s="25">
        <v>120.528</v>
      </c>
      <c r="P54" s="25">
        <v>110.034</v>
      </c>
      <c r="Q54" s="25">
        <f t="shared" si="3"/>
        <v>120.708</v>
      </c>
    </row>
    <row r="55" spans="1:17" ht="12">
      <c r="A55" s="27"/>
      <c r="B55" s="22"/>
      <c r="C55" s="23" t="s">
        <v>58</v>
      </c>
      <c r="D55" s="24">
        <v>20.024517660537963</v>
      </c>
      <c r="E55" s="25">
        <v>102.562</v>
      </c>
      <c r="F55" s="25">
        <v>102.895</v>
      </c>
      <c r="G55" s="25">
        <v>99.324</v>
      </c>
      <c r="H55" s="25">
        <v>100.147</v>
      </c>
      <c r="I55" s="25">
        <v>100.636</v>
      </c>
      <c r="J55" s="25">
        <v>104.112</v>
      </c>
      <c r="K55" s="25">
        <v>113.936</v>
      </c>
      <c r="L55" s="25">
        <v>113.988</v>
      </c>
      <c r="M55" s="25">
        <v>114.253</v>
      </c>
      <c r="N55" s="25">
        <v>114.422</v>
      </c>
      <c r="O55" s="25">
        <v>106.651</v>
      </c>
      <c r="P55" s="25">
        <v>95.689</v>
      </c>
      <c r="Q55" s="25">
        <f t="shared" si="3"/>
        <v>105.718</v>
      </c>
    </row>
    <row r="56" spans="1:17" ht="12.75">
      <c r="A56" s="13"/>
      <c r="B56" s="22"/>
      <c r="C56" s="23" t="s">
        <v>59</v>
      </c>
      <c r="D56" s="24">
        <v>266.5553588082653</v>
      </c>
      <c r="E56" s="25">
        <v>93.274</v>
      </c>
      <c r="F56" s="25">
        <v>93.794</v>
      </c>
      <c r="G56" s="25">
        <v>92.093</v>
      </c>
      <c r="H56" s="25">
        <v>92.89</v>
      </c>
      <c r="I56" s="25">
        <v>93.424</v>
      </c>
      <c r="J56" s="25">
        <v>92.4</v>
      </c>
      <c r="K56" s="25">
        <v>93.73</v>
      </c>
      <c r="L56" s="25">
        <v>93.734</v>
      </c>
      <c r="M56" s="25">
        <v>93.492</v>
      </c>
      <c r="N56" s="25">
        <v>93.535</v>
      </c>
      <c r="O56" s="25">
        <v>93.432</v>
      </c>
      <c r="P56" s="25">
        <v>95.128</v>
      </c>
      <c r="Q56" s="25">
        <f t="shared" si="3"/>
        <v>93.411</v>
      </c>
    </row>
    <row r="57" spans="1:17" ht="12.75">
      <c r="A57" s="13"/>
      <c r="B57" s="17"/>
      <c r="C57" s="23" t="s">
        <v>60</v>
      </c>
      <c r="D57" s="24">
        <v>309.0960151494587</v>
      </c>
      <c r="E57" s="25">
        <v>92.9</v>
      </c>
      <c r="F57" s="25">
        <v>94.118</v>
      </c>
      <c r="G57" s="25">
        <v>93.884</v>
      </c>
      <c r="H57" s="25">
        <v>94.664</v>
      </c>
      <c r="I57" s="25">
        <v>95.126</v>
      </c>
      <c r="J57" s="25">
        <v>94.824</v>
      </c>
      <c r="K57" s="25">
        <v>95.636</v>
      </c>
      <c r="L57" s="25">
        <v>96.847</v>
      </c>
      <c r="M57" s="25">
        <v>97.072</v>
      </c>
      <c r="N57" s="25">
        <v>97.216</v>
      </c>
      <c r="O57" s="25">
        <v>97.379</v>
      </c>
      <c r="P57" s="25">
        <v>97.41</v>
      </c>
      <c r="Q57" s="25">
        <f t="shared" si="3"/>
        <v>95.59</v>
      </c>
    </row>
    <row r="58" spans="1:17" ht="12.75">
      <c r="A58" s="13"/>
      <c r="B58" s="22"/>
      <c r="C58" s="23" t="s">
        <v>61</v>
      </c>
      <c r="D58" s="24">
        <v>43.69626416286185</v>
      </c>
      <c r="E58" s="25">
        <v>84.345</v>
      </c>
      <c r="F58" s="25">
        <v>85.451</v>
      </c>
      <c r="G58" s="25">
        <v>85.238</v>
      </c>
      <c r="H58" s="25">
        <v>82.357</v>
      </c>
      <c r="I58" s="25">
        <v>82.759</v>
      </c>
      <c r="J58" s="25">
        <v>82.497</v>
      </c>
      <c r="K58" s="25">
        <v>87.058</v>
      </c>
      <c r="L58" s="25">
        <v>92.879</v>
      </c>
      <c r="M58" s="25">
        <v>93.095</v>
      </c>
      <c r="N58" s="25">
        <v>92.989</v>
      </c>
      <c r="O58" s="25">
        <v>95.107</v>
      </c>
      <c r="P58" s="25">
        <v>95.137</v>
      </c>
      <c r="Q58" s="25">
        <f t="shared" si="3"/>
        <v>88.243</v>
      </c>
    </row>
    <row r="59" spans="1:17" ht="12.75">
      <c r="A59" s="13"/>
      <c r="B59" s="22"/>
      <c r="C59" s="23" t="s">
        <v>62</v>
      </c>
      <c r="D59" s="24">
        <v>315.4129142696446</v>
      </c>
      <c r="E59" s="25">
        <v>94.675</v>
      </c>
      <c r="F59" s="25">
        <v>85.815</v>
      </c>
      <c r="G59" s="25">
        <v>120.961</v>
      </c>
      <c r="H59" s="25">
        <v>92.247</v>
      </c>
      <c r="I59" s="25">
        <v>91.538</v>
      </c>
      <c r="J59" s="25">
        <v>110.435</v>
      </c>
      <c r="K59" s="25">
        <v>118.319</v>
      </c>
      <c r="L59" s="25">
        <v>91.867</v>
      </c>
      <c r="M59" s="25">
        <v>79.899</v>
      </c>
      <c r="N59" s="25">
        <v>74.881</v>
      </c>
      <c r="O59" s="25">
        <v>76.667</v>
      </c>
      <c r="P59" s="25">
        <v>101.674</v>
      </c>
      <c r="Q59" s="25">
        <f t="shared" si="3"/>
        <v>94.915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97.97628537002636</v>
      </c>
      <c r="E61" s="20">
        <v>94.905</v>
      </c>
      <c r="F61" s="20">
        <v>96.15</v>
      </c>
      <c r="G61" s="20">
        <v>95.91</v>
      </c>
      <c r="H61" s="20">
        <v>96.705</v>
      </c>
      <c r="I61" s="20">
        <v>97.177</v>
      </c>
      <c r="J61" s="20">
        <v>96.869</v>
      </c>
      <c r="K61" s="20">
        <v>96.803</v>
      </c>
      <c r="L61" s="20">
        <v>96.847</v>
      </c>
      <c r="M61" s="20">
        <v>97.072</v>
      </c>
      <c r="N61" s="20">
        <v>97.216</v>
      </c>
      <c r="O61" s="20">
        <v>97.379</v>
      </c>
      <c r="P61" s="20">
        <v>97.41</v>
      </c>
      <c r="Q61" s="20">
        <f t="shared" si="3"/>
        <v>96.704</v>
      </c>
    </row>
    <row r="62" spans="1:17" ht="12.75">
      <c r="A62" s="13"/>
      <c r="B62" s="22"/>
      <c r="C62" s="23" t="s">
        <v>64</v>
      </c>
      <c r="D62" s="24">
        <v>23.97205134197968</v>
      </c>
      <c r="E62" s="25">
        <v>95.345</v>
      </c>
      <c r="F62" s="25">
        <v>96.595</v>
      </c>
      <c r="G62" s="25">
        <v>96.355</v>
      </c>
      <c r="H62" s="25">
        <v>97.154</v>
      </c>
      <c r="I62" s="25">
        <v>97.628</v>
      </c>
      <c r="J62" s="25">
        <v>97.318</v>
      </c>
      <c r="K62" s="25">
        <v>96.803</v>
      </c>
      <c r="L62" s="25">
        <v>96.847</v>
      </c>
      <c r="M62" s="25">
        <v>97.072</v>
      </c>
      <c r="N62" s="25">
        <v>97.216</v>
      </c>
      <c r="O62" s="25">
        <v>97.379</v>
      </c>
      <c r="P62" s="25">
        <v>97.41</v>
      </c>
      <c r="Q62" s="25">
        <f t="shared" si="3"/>
        <v>96.927</v>
      </c>
    </row>
    <row r="63" spans="1:17" ht="12.75">
      <c r="A63" s="1"/>
      <c r="B63" s="17"/>
      <c r="C63" s="23" t="s">
        <v>65</v>
      </c>
      <c r="D63" s="24">
        <v>43.3592486142415</v>
      </c>
      <c r="E63" s="25">
        <v>94.398</v>
      </c>
      <c r="F63" s="25">
        <v>95.636</v>
      </c>
      <c r="G63" s="25">
        <v>95.397</v>
      </c>
      <c r="H63" s="25">
        <v>96.188</v>
      </c>
      <c r="I63" s="25">
        <v>96.658</v>
      </c>
      <c r="J63" s="25">
        <v>96.351</v>
      </c>
      <c r="K63" s="25">
        <v>96.803</v>
      </c>
      <c r="L63" s="25">
        <v>96.847</v>
      </c>
      <c r="M63" s="25">
        <v>97.072</v>
      </c>
      <c r="N63" s="25">
        <v>97.216</v>
      </c>
      <c r="O63" s="25">
        <v>97.379</v>
      </c>
      <c r="P63" s="25">
        <v>97.41</v>
      </c>
      <c r="Q63" s="25">
        <f t="shared" si="3"/>
        <v>96.446</v>
      </c>
    </row>
    <row r="64" spans="1:17" ht="12.75">
      <c r="A64" s="1"/>
      <c r="B64" s="29"/>
      <c r="C64" s="23" t="s">
        <v>66</v>
      </c>
      <c r="D64" s="24">
        <v>4.5876177898068295</v>
      </c>
      <c r="E64" s="25">
        <v>95.345</v>
      </c>
      <c r="F64" s="25">
        <v>96.595</v>
      </c>
      <c r="G64" s="25">
        <v>96.355</v>
      </c>
      <c r="H64" s="25">
        <v>97.154</v>
      </c>
      <c r="I64" s="25">
        <v>97.628</v>
      </c>
      <c r="J64" s="25">
        <v>97.318</v>
      </c>
      <c r="K64" s="25">
        <v>96.803</v>
      </c>
      <c r="L64" s="25">
        <v>96.847</v>
      </c>
      <c r="M64" s="25">
        <v>97.072</v>
      </c>
      <c r="N64" s="25">
        <v>97.216</v>
      </c>
      <c r="O64" s="25">
        <v>97.379</v>
      </c>
      <c r="P64" s="25">
        <v>97.41</v>
      </c>
      <c r="Q64" s="25">
        <f t="shared" si="3"/>
        <v>96.927</v>
      </c>
    </row>
    <row r="65" spans="1:17" ht="12.75">
      <c r="A65" s="1"/>
      <c r="B65" s="22"/>
      <c r="C65" s="23" t="s">
        <v>67</v>
      </c>
      <c r="D65" s="24">
        <v>23.5994885163475</v>
      </c>
      <c r="E65" s="25">
        <v>95.345</v>
      </c>
      <c r="F65" s="25">
        <v>96.595</v>
      </c>
      <c r="G65" s="25">
        <v>96.355</v>
      </c>
      <c r="H65" s="25">
        <v>97.154</v>
      </c>
      <c r="I65" s="25">
        <v>97.628</v>
      </c>
      <c r="J65" s="25">
        <v>97.318</v>
      </c>
      <c r="K65" s="25">
        <v>96.803</v>
      </c>
      <c r="L65" s="25">
        <v>96.847</v>
      </c>
      <c r="M65" s="25">
        <v>97.072</v>
      </c>
      <c r="N65" s="25">
        <v>97.216</v>
      </c>
      <c r="O65" s="25">
        <v>97.379</v>
      </c>
      <c r="P65" s="25">
        <v>97.41</v>
      </c>
      <c r="Q65" s="25">
        <f t="shared" si="3"/>
        <v>96.927</v>
      </c>
    </row>
    <row r="66" spans="1:17" ht="12.75">
      <c r="A66" s="1"/>
      <c r="B66" s="22"/>
      <c r="C66" s="23" t="s">
        <v>68</v>
      </c>
      <c r="D66" s="24">
        <v>2.4578791076508377</v>
      </c>
      <c r="E66" s="25">
        <v>94.518</v>
      </c>
      <c r="F66" s="25">
        <v>95.757</v>
      </c>
      <c r="G66" s="25">
        <v>95.518</v>
      </c>
      <c r="H66" s="25">
        <v>96.31</v>
      </c>
      <c r="I66" s="25">
        <v>96.78</v>
      </c>
      <c r="J66" s="25">
        <v>96.473</v>
      </c>
      <c r="K66" s="25">
        <v>96.803</v>
      </c>
      <c r="L66" s="25">
        <v>96.847</v>
      </c>
      <c r="M66" s="25">
        <v>97.072</v>
      </c>
      <c r="N66" s="25">
        <v>97.216</v>
      </c>
      <c r="O66" s="25">
        <v>97.379</v>
      </c>
      <c r="P66" s="25">
        <v>97.41</v>
      </c>
      <c r="Q66" s="25">
        <f t="shared" si="3"/>
        <v>96.507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442.02678614325066</v>
      </c>
      <c r="E68" s="20">
        <v>89.918</v>
      </c>
      <c r="F68" s="20">
        <v>91.286</v>
      </c>
      <c r="G68" s="20">
        <v>91.058</v>
      </c>
      <c r="H68" s="20">
        <v>91.813</v>
      </c>
      <c r="I68" s="20">
        <v>92.165</v>
      </c>
      <c r="J68" s="20">
        <v>91.896</v>
      </c>
      <c r="K68" s="20">
        <v>93.298</v>
      </c>
      <c r="L68" s="20">
        <v>93.975</v>
      </c>
      <c r="M68" s="20">
        <v>94.989</v>
      </c>
      <c r="N68" s="20">
        <v>95.029</v>
      </c>
      <c r="O68" s="20">
        <v>95</v>
      </c>
      <c r="P68" s="20">
        <v>95.03</v>
      </c>
      <c r="Q68" s="20">
        <f t="shared" si="3"/>
        <v>92.955</v>
      </c>
    </row>
    <row r="69" spans="1:17" ht="12.75">
      <c r="A69" s="1"/>
      <c r="B69" s="22"/>
      <c r="C69" s="23" t="s">
        <v>70</v>
      </c>
      <c r="D69" s="24">
        <v>429.83905791132383</v>
      </c>
      <c r="E69" s="25">
        <v>89.793</v>
      </c>
      <c r="F69" s="25">
        <v>91.164</v>
      </c>
      <c r="G69" s="25">
        <v>90.937</v>
      </c>
      <c r="H69" s="25">
        <v>91.691</v>
      </c>
      <c r="I69" s="25">
        <v>92.04</v>
      </c>
      <c r="J69" s="25">
        <v>91.772</v>
      </c>
      <c r="K69" s="25">
        <v>93.218</v>
      </c>
      <c r="L69" s="25">
        <v>93.909</v>
      </c>
      <c r="M69" s="25">
        <v>94.941</v>
      </c>
      <c r="N69" s="25">
        <v>94.979</v>
      </c>
      <c r="O69" s="25">
        <v>94.945</v>
      </c>
      <c r="P69" s="25">
        <v>94.975</v>
      </c>
      <c r="Q69" s="25">
        <f t="shared" si="3"/>
        <v>92.864</v>
      </c>
    </row>
    <row r="70" spans="1:17" ht="12.75">
      <c r="A70" s="1"/>
      <c r="B70" s="22"/>
      <c r="C70" s="23" t="s">
        <v>71</v>
      </c>
      <c r="D70" s="24">
        <v>12.18772823192683</v>
      </c>
      <c r="E70" s="25">
        <v>94.307</v>
      </c>
      <c r="F70" s="25">
        <v>95.58</v>
      </c>
      <c r="G70" s="25">
        <v>95.342</v>
      </c>
      <c r="H70" s="25">
        <v>96.132</v>
      </c>
      <c r="I70" s="25">
        <v>96.583</v>
      </c>
      <c r="J70" s="25">
        <v>96.281</v>
      </c>
      <c r="K70" s="25">
        <v>96.133</v>
      </c>
      <c r="L70" s="25">
        <v>96.298</v>
      </c>
      <c r="M70" s="25">
        <v>96.673</v>
      </c>
      <c r="N70" s="25">
        <v>96.798</v>
      </c>
      <c r="O70" s="25">
        <v>96.924</v>
      </c>
      <c r="P70" s="25">
        <v>96.955</v>
      </c>
      <c r="Q70" s="25">
        <f t="shared" si="3"/>
        <v>96.167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1222.5741849719434</v>
      </c>
      <c r="E72" s="20">
        <v>93.475</v>
      </c>
      <c r="F72" s="20">
        <v>94.297</v>
      </c>
      <c r="G72" s="20">
        <v>94.078</v>
      </c>
      <c r="H72" s="20">
        <v>94.932</v>
      </c>
      <c r="I72" s="20">
        <v>95.478</v>
      </c>
      <c r="J72" s="20">
        <v>95.209</v>
      </c>
      <c r="K72" s="20">
        <v>95.47</v>
      </c>
      <c r="L72" s="20">
        <v>95.523</v>
      </c>
      <c r="M72" s="20">
        <v>95.884</v>
      </c>
      <c r="N72" s="20">
        <v>95.956</v>
      </c>
      <c r="O72" s="20">
        <v>95.908</v>
      </c>
      <c r="P72" s="20">
        <v>95.515</v>
      </c>
      <c r="Q72" s="20">
        <f t="shared" si="3"/>
        <v>95.144</v>
      </c>
    </row>
    <row r="73" spans="1:17" ht="12.75">
      <c r="A73" s="1"/>
      <c r="B73" s="22"/>
      <c r="C73" s="23" t="s">
        <v>73</v>
      </c>
      <c r="D73" s="24">
        <v>427.13710010160145</v>
      </c>
      <c r="E73" s="25">
        <v>90.647</v>
      </c>
      <c r="F73" s="25">
        <v>91.739</v>
      </c>
      <c r="G73" s="25">
        <v>91.458</v>
      </c>
      <c r="H73" s="25">
        <v>92.531</v>
      </c>
      <c r="I73" s="25">
        <v>92.84</v>
      </c>
      <c r="J73" s="25">
        <v>92.342</v>
      </c>
      <c r="K73" s="25">
        <v>93.059</v>
      </c>
      <c r="L73" s="25">
        <v>93.13</v>
      </c>
      <c r="M73" s="25">
        <v>93.784</v>
      </c>
      <c r="N73" s="25">
        <v>93.937</v>
      </c>
      <c r="O73" s="25">
        <v>94.219</v>
      </c>
      <c r="P73" s="25">
        <v>94.019</v>
      </c>
      <c r="Q73" s="25">
        <f t="shared" si="3"/>
        <v>92.809</v>
      </c>
    </row>
    <row r="74" spans="1:17" ht="12.75">
      <c r="A74" s="1"/>
      <c r="B74" s="22"/>
      <c r="C74" s="23" t="s">
        <v>74</v>
      </c>
      <c r="D74" s="24">
        <v>106.57847702208541</v>
      </c>
      <c r="E74" s="25">
        <v>92.724</v>
      </c>
      <c r="F74" s="25">
        <v>89.689</v>
      </c>
      <c r="G74" s="25">
        <v>89.859</v>
      </c>
      <c r="H74" s="25">
        <v>90.199</v>
      </c>
      <c r="I74" s="25">
        <v>92.155</v>
      </c>
      <c r="J74" s="25">
        <v>93.064</v>
      </c>
      <c r="K74" s="25">
        <v>96.514</v>
      </c>
      <c r="L74" s="25">
        <v>96.556</v>
      </c>
      <c r="M74" s="25">
        <v>96.619</v>
      </c>
      <c r="N74" s="25">
        <v>95.905</v>
      </c>
      <c r="O74" s="25">
        <v>93.165</v>
      </c>
      <c r="P74" s="25">
        <v>89.266</v>
      </c>
      <c r="Q74" s="25">
        <f t="shared" si="3"/>
        <v>92.976</v>
      </c>
    </row>
    <row r="75" spans="1:17" ht="12.75">
      <c r="A75" s="1"/>
      <c r="B75" s="22"/>
      <c r="C75" s="23" t="s">
        <v>75</v>
      </c>
      <c r="D75" s="24">
        <v>78.17368645512992</v>
      </c>
      <c r="E75" s="25">
        <v>95.345</v>
      </c>
      <c r="F75" s="25">
        <v>96.595</v>
      </c>
      <c r="G75" s="25">
        <v>96.355</v>
      </c>
      <c r="H75" s="25">
        <v>97.154</v>
      </c>
      <c r="I75" s="25">
        <v>97.628</v>
      </c>
      <c r="J75" s="25">
        <v>97.318</v>
      </c>
      <c r="K75" s="25">
        <v>96.803</v>
      </c>
      <c r="L75" s="25">
        <v>96.847</v>
      </c>
      <c r="M75" s="25">
        <v>97.072</v>
      </c>
      <c r="N75" s="25">
        <v>97.216</v>
      </c>
      <c r="O75" s="25">
        <v>97.379</v>
      </c>
      <c r="P75" s="25">
        <v>97.41</v>
      </c>
      <c r="Q75" s="25">
        <f t="shared" si="3"/>
        <v>96.927</v>
      </c>
    </row>
    <row r="76" spans="1:17" ht="12.75">
      <c r="A76" s="1"/>
      <c r="B76" s="22"/>
      <c r="C76" s="23" t="s">
        <v>76</v>
      </c>
      <c r="D76" s="24">
        <v>610.6849213931264</v>
      </c>
      <c r="E76" s="25">
        <v>95.345</v>
      </c>
      <c r="F76" s="25">
        <v>96.595</v>
      </c>
      <c r="G76" s="25">
        <v>96.355</v>
      </c>
      <c r="H76" s="25">
        <v>97.154</v>
      </c>
      <c r="I76" s="25">
        <v>97.628</v>
      </c>
      <c r="J76" s="25">
        <v>97.318</v>
      </c>
      <c r="K76" s="25">
        <v>96.803</v>
      </c>
      <c r="L76" s="25">
        <v>96.847</v>
      </c>
      <c r="M76" s="25">
        <v>97.072</v>
      </c>
      <c r="N76" s="25">
        <v>97.216</v>
      </c>
      <c r="O76" s="25">
        <v>97.379</v>
      </c>
      <c r="P76" s="25">
        <v>97.41</v>
      </c>
      <c r="Q76" s="25">
        <f t="shared" si="3"/>
        <v>96.927</v>
      </c>
    </row>
    <row r="77" spans="1:17" ht="12.75">
      <c r="A77" s="1"/>
      <c r="B77" s="22"/>
      <c r="C77" s="23" t="s">
        <v>77</v>
      </c>
      <c r="D77" s="24">
        <v>0</v>
      </c>
      <c r="E77" s="25">
        <v>99.945</v>
      </c>
      <c r="F77" s="25">
        <v>99.043</v>
      </c>
      <c r="G77" s="25">
        <v>102.653</v>
      </c>
      <c r="H77" s="25">
        <v>101.676</v>
      </c>
      <c r="I77" s="25">
        <v>102.69</v>
      </c>
      <c r="J77" s="25">
        <v>104.918</v>
      </c>
      <c r="K77" s="25">
        <v>106.053</v>
      </c>
      <c r="L77" s="25">
        <v>102.648</v>
      </c>
      <c r="M77" s="25">
        <v>102.097</v>
      </c>
      <c r="N77" s="25">
        <v>100.814</v>
      </c>
      <c r="O77" s="25">
        <v>100.023</v>
      </c>
      <c r="P77" s="25">
        <v>98.774</v>
      </c>
      <c r="Q77" s="25">
        <f t="shared" si="3"/>
        <v>101.778</v>
      </c>
    </row>
    <row r="78" spans="1:17" ht="12.75">
      <c r="A78" s="1"/>
      <c r="B78" s="22"/>
      <c r="C78" s="23" t="s">
        <v>78</v>
      </c>
      <c r="D78" s="24">
        <v>0</v>
      </c>
      <c r="E78" s="25">
        <v>99.945</v>
      </c>
      <c r="F78" s="25">
        <v>99.043</v>
      </c>
      <c r="G78" s="25">
        <v>102.653</v>
      </c>
      <c r="H78" s="25">
        <v>101.676</v>
      </c>
      <c r="I78" s="25">
        <v>102.69</v>
      </c>
      <c r="J78" s="25">
        <v>104.918</v>
      </c>
      <c r="K78" s="25">
        <v>106.053</v>
      </c>
      <c r="L78" s="25">
        <v>102.648</v>
      </c>
      <c r="M78" s="25">
        <v>102.097</v>
      </c>
      <c r="N78" s="25">
        <v>100.814</v>
      </c>
      <c r="O78" s="25">
        <v>100.023</v>
      </c>
      <c r="P78" s="25">
        <v>98.774</v>
      </c>
      <c r="Q78" s="25">
        <f t="shared" si="3"/>
        <v>101.778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10000.000000000005</v>
      </c>
      <c r="E80" s="34">
        <v>92.877</v>
      </c>
      <c r="F80" s="34">
        <v>93.88</v>
      </c>
      <c r="G80" s="34">
        <v>94.714</v>
      </c>
      <c r="H80" s="34">
        <v>94.537</v>
      </c>
      <c r="I80" s="34">
        <v>94.9</v>
      </c>
      <c r="J80" s="34">
        <v>95.387</v>
      </c>
      <c r="K80" s="34">
        <v>96.491</v>
      </c>
      <c r="L80" s="34">
        <v>95.956</v>
      </c>
      <c r="M80" s="34">
        <v>95.774</v>
      </c>
      <c r="N80" s="34">
        <v>95.664</v>
      </c>
      <c r="O80" s="34">
        <v>95.965</v>
      </c>
      <c r="P80" s="34">
        <v>96.672</v>
      </c>
      <c r="Q80" s="34">
        <f t="shared" si="3"/>
        <v>95.235</v>
      </c>
    </row>
    <row r="81" spans="1:17" ht="12.75">
      <c r="A81" s="1"/>
      <c r="B81" s="1"/>
      <c r="C81" s="88" t="s">
        <v>79</v>
      </c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</row>
    <row r="82" spans="1:17" ht="1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">
      <c r="A83" s="67"/>
      <c r="B83" s="67"/>
      <c r="C83" s="66" t="s">
        <v>95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91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68" t="s">
        <v>1</v>
      </c>
      <c r="D3" s="69">
        <v>2019</v>
      </c>
      <c r="E3" s="70"/>
      <c r="F3" s="70"/>
      <c r="G3" s="70"/>
      <c r="H3" s="71"/>
      <c r="I3" s="70"/>
      <c r="J3" s="70"/>
      <c r="K3" s="70"/>
      <c r="L3" s="70"/>
      <c r="M3" s="70"/>
      <c r="N3" s="70"/>
      <c r="O3" s="70"/>
      <c r="P3" s="72"/>
      <c r="Q3" s="73"/>
    </row>
    <row r="4" spans="1:17" ht="14.25">
      <c r="A4" s="13"/>
      <c r="B4" s="13"/>
      <c r="C4" s="74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8"/>
    </row>
    <row r="5" spans="1:17" ht="14.25">
      <c r="A5" s="13"/>
      <c r="B5" s="13"/>
      <c r="C5" s="79" t="s">
        <v>2</v>
      </c>
      <c r="D5" s="80" t="s">
        <v>3</v>
      </c>
      <c r="E5" s="71"/>
      <c r="F5" s="81"/>
      <c r="G5" s="81"/>
      <c r="H5" s="71"/>
      <c r="I5" s="81"/>
      <c r="J5" s="81"/>
      <c r="K5" s="71"/>
      <c r="L5" s="81"/>
      <c r="M5" s="71"/>
      <c r="N5" s="81"/>
      <c r="O5" s="81"/>
      <c r="P5" s="82"/>
      <c r="Q5" s="82" t="s">
        <v>4</v>
      </c>
    </row>
    <row r="6" spans="1:17" ht="14.25">
      <c r="A6" s="13"/>
      <c r="B6" s="13"/>
      <c r="C6" s="83"/>
      <c r="D6" s="84" t="s">
        <v>5</v>
      </c>
      <c r="E6" s="85" t="s">
        <v>6</v>
      </c>
      <c r="F6" s="86" t="s">
        <v>7</v>
      </c>
      <c r="G6" s="86" t="s">
        <v>8</v>
      </c>
      <c r="H6" s="85" t="s">
        <v>9</v>
      </c>
      <c r="I6" s="86" t="s">
        <v>10</v>
      </c>
      <c r="J6" s="86" t="s">
        <v>11</v>
      </c>
      <c r="K6" s="85" t="s">
        <v>12</v>
      </c>
      <c r="L6" s="86" t="s">
        <v>13</v>
      </c>
      <c r="M6" s="85" t="s">
        <v>14</v>
      </c>
      <c r="N6" s="86" t="s">
        <v>15</v>
      </c>
      <c r="O6" s="86" t="s">
        <v>16</v>
      </c>
      <c r="P6" s="87" t="s">
        <v>17</v>
      </c>
      <c r="Q6" s="87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9" ht="12.75">
      <c r="A8" s="13"/>
      <c r="B8" s="17"/>
      <c r="C8" s="18" t="s">
        <v>19</v>
      </c>
      <c r="D8" s="19">
        <v>1087.6896917901454</v>
      </c>
      <c r="E8" s="20">
        <v>94.625</v>
      </c>
      <c r="F8" s="20">
        <v>94.937</v>
      </c>
      <c r="G8" s="20">
        <v>97.192</v>
      </c>
      <c r="H8" s="20">
        <v>97.277</v>
      </c>
      <c r="I8" s="20">
        <v>98.75</v>
      </c>
      <c r="J8" s="20">
        <v>100</v>
      </c>
      <c r="K8" s="20">
        <v>100.23</v>
      </c>
      <c r="L8" s="20">
        <v>100.208</v>
      </c>
      <c r="M8" s="20">
        <v>99.801</v>
      </c>
      <c r="N8" s="20">
        <v>99.291</v>
      </c>
      <c r="O8" s="20">
        <v>99.328</v>
      </c>
      <c r="P8" s="20">
        <v>99.155</v>
      </c>
      <c r="Q8" s="20">
        <f>ROUND(AVERAGE(E8:P8),3)</f>
        <v>98.4</v>
      </c>
      <c r="S8" s="102"/>
    </row>
    <row r="9" spans="1:19" ht="12.75">
      <c r="A9" s="13"/>
      <c r="B9" s="22"/>
      <c r="C9" s="23" t="s">
        <v>20</v>
      </c>
      <c r="D9" s="24">
        <v>964.1244360117394</v>
      </c>
      <c r="E9" s="25">
        <v>94.7</v>
      </c>
      <c r="F9" s="25">
        <v>95.083</v>
      </c>
      <c r="G9" s="25">
        <v>97.29</v>
      </c>
      <c r="H9" s="25">
        <v>97.352</v>
      </c>
      <c r="I9" s="25">
        <v>98.844</v>
      </c>
      <c r="J9" s="25">
        <v>100</v>
      </c>
      <c r="K9" s="25">
        <v>100.241</v>
      </c>
      <c r="L9" s="25">
        <v>100.218</v>
      </c>
      <c r="M9" s="25">
        <v>99.721</v>
      </c>
      <c r="N9" s="25">
        <v>99.103</v>
      </c>
      <c r="O9" s="25">
        <v>99.134</v>
      </c>
      <c r="P9" s="25">
        <v>98.943</v>
      </c>
      <c r="Q9" s="25">
        <f>ROUND(AVERAGE(E9:P9),3)</f>
        <v>98.386</v>
      </c>
      <c r="S9" s="102"/>
    </row>
    <row r="10" spans="1:19" ht="12.75">
      <c r="A10" s="13"/>
      <c r="B10" s="22"/>
      <c r="C10" s="23" t="s">
        <v>21</v>
      </c>
      <c r="D10" s="24">
        <v>123.56525577840603</v>
      </c>
      <c r="E10" s="25">
        <v>94.037</v>
      </c>
      <c r="F10" s="25">
        <v>93.798</v>
      </c>
      <c r="G10" s="25">
        <v>96.431</v>
      </c>
      <c r="H10" s="25">
        <v>96.697</v>
      </c>
      <c r="I10" s="25">
        <v>98.02</v>
      </c>
      <c r="J10" s="25">
        <v>100</v>
      </c>
      <c r="K10" s="25">
        <v>100.147</v>
      </c>
      <c r="L10" s="25">
        <v>100.135</v>
      </c>
      <c r="M10" s="25">
        <v>100.428</v>
      </c>
      <c r="N10" s="25">
        <v>100.76</v>
      </c>
      <c r="O10" s="25">
        <v>100.843</v>
      </c>
      <c r="P10" s="25">
        <v>100.812</v>
      </c>
      <c r="Q10" s="25">
        <f>ROUND(AVERAGE(E10:P10),3)</f>
        <v>98.509</v>
      </c>
      <c r="S10" s="102"/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ht="12.75">
      <c r="A12" s="13"/>
      <c r="B12" s="17"/>
      <c r="C12" s="18" t="s">
        <v>22</v>
      </c>
      <c r="D12" s="19">
        <v>78.23253486349914</v>
      </c>
      <c r="E12" s="20">
        <v>87.014</v>
      </c>
      <c r="F12" s="20">
        <v>91.5</v>
      </c>
      <c r="G12" s="20">
        <v>95.032</v>
      </c>
      <c r="H12" s="20">
        <v>95.532</v>
      </c>
      <c r="I12" s="20">
        <v>97.723</v>
      </c>
      <c r="J12" s="20">
        <v>100</v>
      </c>
      <c r="K12" s="20">
        <v>100.373</v>
      </c>
      <c r="L12" s="20">
        <v>100.303</v>
      </c>
      <c r="M12" s="20">
        <v>100.232</v>
      </c>
      <c r="N12" s="20">
        <v>100.056</v>
      </c>
      <c r="O12" s="20">
        <v>100.139</v>
      </c>
      <c r="P12" s="20">
        <v>99.809</v>
      </c>
      <c r="Q12" s="20">
        <f>ROUND(AVERAGE(E12:P12),3)</f>
        <v>97.309</v>
      </c>
      <c r="S12" s="102"/>
    </row>
    <row r="13" spans="1:19" ht="12.75">
      <c r="A13" s="13"/>
      <c r="B13" s="22"/>
      <c r="C13" s="23" t="s">
        <v>23</v>
      </c>
      <c r="D13" s="24">
        <v>62.22014602292998</v>
      </c>
      <c r="E13" s="25">
        <v>85.221</v>
      </c>
      <c r="F13" s="25">
        <v>90.468</v>
      </c>
      <c r="G13" s="25">
        <v>94.632</v>
      </c>
      <c r="H13" s="25">
        <v>95.205</v>
      </c>
      <c r="I13" s="25">
        <v>97.647</v>
      </c>
      <c r="J13" s="25">
        <v>100</v>
      </c>
      <c r="K13" s="25">
        <v>100.309</v>
      </c>
      <c r="L13" s="25">
        <v>100.128</v>
      </c>
      <c r="M13" s="25">
        <v>100.029</v>
      </c>
      <c r="N13" s="25">
        <v>99.739</v>
      </c>
      <c r="O13" s="25">
        <v>99.843</v>
      </c>
      <c r="P13" s="25">
        <v>99.428</v>
      </c>
      <c r="Q13" s="25">
        <f>ROUND(AVERAGE(E13:P13),3)</f>
        <v>96.887</v>
      </c>
      <c r="S13" s="102"/>
    </row>
    <row r="14" spans="1:19" ht="12.75">
      <c r="A14" s="13"/>
      <c r="B14" s="22"/>
      <c r="C14" s="23" t="s">
        <v>24</v>
      </c>
      <c r="D14" s="24">
        <v>16.012388840569162</v>
      </c>
      <c r="E14" s="25">
        <v>93.984</v>
      </c>
      <c r="F14" s="25">
        <v>95.51</v>
      </c>
      <c r="G14" s="25">
        <v>96.585</v>
      </c>
      <c r="H14" s="25">
        <v>96.804</v>
      </c>
      <c r="I14" s="25">
        <v>98.016</v>
      </c>
      <c r="J14" s="25">
        <v>100</v>
      </c>
      <c r="K14" s="25">
        <v>100.62</v>
      </c>
      <c r="L14" s="25">
        <v>100.985</v>
      </c>
      <c r="M14" s="25">
        <v>101.02</v>
      </c>
      <c r="N14" s="25">
        <v>101.286</v>
      </c>
      <c r="O14" s="25">
        <v>101.291</v>
      </c>
      <c r="P14" s="25">
        <v>101.286</v>
      </c>
      <c r="Q14" s="25">
        <f>ROUND(AVERAGE(E14:P14),3)</f>
        <v>98.949</v>
      </c>
      <c r="S14" s="102"/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ht="12.75">
      <c r="A16" s="13"/>
      <c r="B16" s="17"/>
      <c r="C16" s="18" t="s">
        <v>25</v>
      </c>
      <c r="D16" s="19">
        <v>276.77141151827203</v>
      </c>
      <c r="E16" s="20">
        <v>97.117</v>
      </c>
      <c r="F16" s="20">
        <v>97.696</v>
      </c>
      <c r="G16" s="20">
        <v>98.032</v>
      </c>
      <c r="H16" s="20">
        <v>98.465</v>
      </c>
      <c r="I16" s="20">
        <v>99.249</v>
      </c>
      <c r="J16" s="20">
        <v>100</v>
      </c>
      <c r="K16" s="20">
        <v>100</v>
      </c>
      <c r="L16" s="20">
        <v>100</v>
      </c>
      <c r="M16" s="20">
        <v>99.765</v>
      </c>
      <c r="N16" s="20">
        <v>100.292</v>
      </c>
      <c r="O16" s="20">
        <v>101.512</v>
      </c>
      <c r="P16" s="20">
        <v>98.184</v>
      </c>
      <c r="Q16" s="20">
        <f>ROUND(AVERAGE(E16:P16),3)</f>
        <v>99.193</v>
      </c>
      <c r="S16" s="102"/>
    </row>
    <row r="17" spans="1:19" ht="12.75">
      <c r="A17" s="13"/>
      <c r="B17" s="22"/>
      <c r="C17" s="23" t="s">
        <v>26</v>
      </c>
      <c r="D17" s="24">
        <v>212.78243479435713</v>
      </c>
      <c r="E17" s="25">
        <v>95.688</v>
      </c>
      <c r="F17" s="25">
        <v>96.358</v>
      </c>
      <c r="G17" s="25">
        <v>96.02</v>
      </c>
      <c r="H17" s="25">
        <v>97.121</v>
      </c>
      <c r="I17" s="25">
        <v>99.054</v>
      </c>
      <c r="J17" s="25">
        <v>100</v>
      </c>
      <c r="K17" s="25">
        <v>100</v>
      </c>
      <c r="L17" s="25">
        <v>100</v>
      </c>
      <c r="M17" s="25">
        <v>99.464</v>
      </c>
      <c r="N17" s="25">
        <v>99.045</v>
      </c>
      <c r="O17" s="25">
        <v>99.735</v>
      </c>
      <c r="P17" s="25">
        <v>95.84</v>
      </c>
      <c r="Q17" s="25">
        <f>ROUND(AVERAGE(E17:P17),3)</f>
        <v>98.194</v>
      </c>
      <c r="S17" s="102"/>
    </row>
    <row r="18" spans="1:19" ht="12.75">
      <c r="A18" s="13"/>
      <c r="B18" s="22"/>
      <c r="C18" s="23" t="s">
        <v>27</v>
      </c>
      <c r="D18" s="24">
        <v>63.988976723914945</v>
      </c>
      <c r="E18" s="25">
        <v>101.871</v>
      </c>
      <c r="F18" s="25">
        <v>102.145</v>
      </c>
      <c r="G18" s="25">
        <v>104.722</v>
      </c>
      <c r="H18" s="25">
        <v>102.936</v>
      </c>
      <c r="I18" s="25">
        <v>99.9</v>
      </c>
      <c r="J18" s="25">
        <v>100</v>
      </c>
      <c r="K18" s="25">
        <v>100</v>
      </c>
      <c r="L18" s="25">
        <v>100</v>
      </c>
      <c r="M18" s="25">
        <v>100.767</v>
      </c>
      <c r="N18" s="25">
        <v>104.438</v>
      </c>
      <c r="O18" s="25">
        <v>107.42</v>
      </c>
      <c r="P18" s="25">
        <v>105.976</v>
      </c>
      <c r="Q18" s="25">
        <f>ROUND(AVERAGE(E18:P18),3)</f>
        <v>102.515</v>
      </c>
      <c r="S18" s="102"/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9" ht="12.75">
      <c r="A20" s="13"/>
      <c r="B20" s="17"/>
      <c r="C20" s="18" t="s">
        <v>28</v>
      </c>
      <c r="D20" s="19">
        <v>2522.1771299542816</v>
      </c>
      <c r="E20" s="20">
        <v>98.197</v>
      </c>
      <c r="F20" s="20">
        <v>98.393</v>
      </c>
      <c r="G20" s="20">
        <v>99.009</v>
      </c>
      <c r="H20" s="20">
        <v>99.052</v>
      </c>
      <c r="I20" s="20">
        <v>99.57</v>
      </c>
      <c r="J20" s="20">
        <v>100</v>
      </c>
      <c r="K20" s="20">
        <v>100.033</v>
      </c>
      <c r="L20" s="20">
        <v>100.066</v>
      </c>
      <c r="M20" s="20">
        <v>100.099</v>
      </c>
      <c r="N20" s="20">
        <v>100.421</v>
      </c>
      <c r="O20" s="20">
        <v>99.783</v>
      </c>
      <c r="P20" s="20">
        <v>100.366</v>
      </c>
      <c r="Q20" s="20">
        <f aca="true" t="shared" si="0" ref="Q20:Q25">ROUND(AVERAGE(E20:P20),3)</f>
        <v>99.582</v>
      </c>
      <c r="S20" s="102"/>
    </row>
    <row r="21" spans="1:19" ht="12.75">
      <c r="A21" s="13"/>
      <c r="B21" s="22"/>
      <c r="C21" s="23" t="s">
        <v>29</v>
      </c>
      <c r="D21" s="24">
        <v>666.7482355253732</v>
      </c>
      <c r="E21" s="25">
        <v>97.681</v>
      </c>
      <c r="F21" s="25">
        <v>98.508</v>
      </c>
      <c r="G21" s="25">
        <v>98.431</v>
      </c>
      <c r="H21" s="25">
        <v>99.489</v>
      </c>
      <c r="I21" s="25">
        <v>99.856</v>
      </c>
      <c r="J21" s="25">
        <v>100</v>
      </c>
      <c r="K21" s="25">
        <v>100.124</v>
      </c>
      <c r="L21" s="25">
        <v>100.248</v>
      </c>
      <c r="M21" s="25">
        <v>100.373</v>
      </c>
      <c r="N21" s="25">
        <v>100.497</v>
      </c>
      <c r="O21" s="25">
        <v>100.622</v>
      </c>
      <c r="P21" s="25">
        <v>100.747</v>
      </c>
      <c r="Q21" s="25">
        <f t="shared" si="0"/>
        <v>99.715</v>
      </c>
      <c r="S21" s="102"/>
    </row>
    <row r="22" spans="1:19" ht="12.75">
      <c r="A22" s="13"/>
      <c r="B22" s="22"/>
      <c r="C22" s="23" t="s">
        <v>30</v>
      </c>
      <c r="D22" s="24">
        <v>34.38270746318354</v>
      </c>
      <c r="E22" s="25">
        <v>97.551</v>
      </c>
      <c r="F22" s="25">
        <v>97.338</v>
      </c>
      <c r="G22" s="25">
        <v>98.4</v>
      </c>
      <c r="H22" s="25">
        <v>98.097</v>
      </c>
      <c r="I22" s="25">
        <v>99.383</v>
      </c>
      <c r="J22" s="25">
        <v>100</v>
      </c>
      <c r="K22" s="25">
        <v>100.006</v>
      </c>
      <c r="L22" s="25">
        <v>100.011</v>
      </c>
      <c r="M22" s="25">
        <v>100.017</v>
      </c>
      <c r="N22" s="25">
        <v>100.908</v>
      </c>
      <c r="O22" s="25">
        <v>100.908</v>
      </c>
      <c r="P22" s="25">
        <v>100.908</v>
      </c>
      <c r="Q22" s="25">
        <f t="shared" si="0"/>
        <v>99.461</v>
      </c>
      <c r="S22" s="102"/>
    </row>
    <row r="23" spans="1:19" ht="12.75">
      <c r="A23" s="13"/>
      <c r="B23" s="22"/>
      <c r="C23" s="23" t="s">
        <v>31</v>
      </c>
      <c r="D23" s="24">
        <v>517.0356031723778</v>
      </c>
      <c r="E23" s="25">
        <v>94.692</v>
      </c>
      <c r="F23" s="25">
        <v>94.64</v>
      </c>
      <c r="G23" s="25">
        <v>97.499</v>
      </c>
      <c r="H23" s="25">
        <v>96.434</v>
      </c>
      <c r="I23" s="25">
        <v>98.185</v>
      </c>
      <c r="J23" s="25">
        <v>100</v>
      </c>
      <c r="K23" s="25">
        <v>100</v>
      </c>
      <c r="L23" s="25">
        <v>100</v>
      </c>
      <c r="M23" s="25">
        <v>100</v>
      </c>
      <c r="N23" s="25">
        <v>101.354</v>
      </c>
      <c r="O23" s="25">
        <v>98.081</v>
      </c>
      <c r="P23" s="25">
        <v>99.552</v>
      </c>
      <c r="Q23" s="25">
        <f t="shared" si="0"/>
        <v>98.37</v>
      </c>
      <c r="S23" s="102"/>
    </row>
    <row r="24" spans="1:19" ht="12.75">
      <c r="A24" s="13"/>
      <c r="B24" s="22"/>
      <c r="C24" s="23" t="s">
        <v>32</v>
      </c>
      <c r="D24" s="24">
        <v>463.5843359507181</v>
      </c>
      <c r="E24" s="25">
        <v>99.63</v>
      </c>
      <c r="F24" s="25">
        <v>99.58</v>
      </c>
      <c r="G24" s="25">
        <v>99.77</v>
      </c>
      <c r="H24" s="25">
        <v>99.695</v>
      </c>
      <c r="I24" s="25">
        <v>99.939</v>
      </c>
      <c r="J24" s="25">
        <v>100</v>
      </c>
      <c r="K24" s="25">
        <v>100</v>
      </c>
      <c r="L24" s="25">
        <v>100</v>
      </c>
      <c r="M24" s="25">
        <v>100</v>
      </c>
      <c r="N24" s="25">
        <v>100</v>
      </c>
      <c r="O24" s="25">
        <v>100</v>
      </c>
      <c r="P24" s="25">
        <v>101.348</v>
      </c>
      <c r="Q24" s="25">
        <f t="shared" si="0"/>
        <v>99.997</v>
      </c>
      <c r="S24" s="102"/>
    </row>
    <row r="25" spans="1:19" ht="12.75">
      <c r="A25" s="13"/>
      <c r="B25" s="13"/>
      <c r="C25" s="23" t="s">
        <v>33</v>
      </c>
      <c r="D25" s="24">
        <v>840.4262478426293</v>
      </c>
      <c r="E25" s="25">
        <v>100</v>
      </c>
      <c r="F25" s="25">
        <v>100</v>
      </c>
      <c r="G25" s="25">
        <v>100</v>
      </c>
      <c r="H25" s="25">
        <v>100</v>
      </c>
      <c r="I25" s="25">
        <v>100</v>
      </c>
      <c r="J25" s="25">
        <v>100</v>
      </c>
      <c r="K25" s="25">
        <v>100</v>
      </c>
      <c r="L25" s="25">
        <v>100</v>
      </c>
      <c r="M25" s="25">
        <v>100</v>
      </c>
      <c r="N25" s="25">
        <v>100</v>
      </c>
      <c r="O25" s="25">
        <v>100</v>
      </c>
      <c r="P25" s="25">
        <v>100</v>
      </c>
      <c r="Q25" s="25">
        <f t="shared" si="0"/>
        <v>100</v>
      </c>
      <c r="S25" s="102"/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ht="12.75">
      <c r="A27" s="13"/>
      <c r="B27" s="22"/>
      <c r="C27" s="18" t="s">
        <v>34</v>
      </c>
      <c r="D27" s="19">
        <v>929.2033044745054</v>
      </c>
      <c r="E27" s="20">
        <v>100.111</v>
      </c>
      <c r="F27" s="20">
        <v>100.005</v>
      </c>
      <c r="G27" s="20">
        <v>101.881</v>
      </c>
      <c r="H27" s="20">
        <v>101.466</v>
      </c>
      <c r="I27" s="20">
        <v>101.687</v>
      </c>
      <c r="J27" s="20">
        <v>100</v>
      </c>
      <c r="K27" s="20">
        <v>99.561</v>
      </c>
      <c r="L27" s="20">
        <v>99.398</v>
      </c>
      <c r="M27" s="20">
        <v>98.533</v>
      </c>
      <c r="N27" s="20">
        <v>101.772</v>
      </c>
      <c r="O27" s="20">
        <v>98.999</v>
      </c>
      <c r="P27" s="20">
        <v>99.818</v>
      </c>
      <c r="Q27" s="20">
        <f aca="true" t="shared" si="1" ref="Q27:Q33">ROUND(AVERAGE(E27:P27),3)</f>
        <v>100.269</v>
      </c>
      <c r="S27" s="102"/>
    </row>
    <row r="28" spans="1:19" ht="12.75">
      <c r="A28" s="13"/>
      <c r="B28" s="22"/>
      <c r="C28" s="23" t="s">
        <v>35</v>
      </c>
      <c r="D28" s="24">
        <v>128.7879552514498</v>
      </c>
      <c r="E28" s="25">
        <v>96.132</v>
      </c>
      <c r="F28" s="25">
        <v>95.895</v>
      </c>
      <c r="G28" s="25">
        <v>105.528</v>
      </c>
      <c r="H28" s="25">
        <v>105.782</v>
      </c>
      <c r="I28" s="25">
        <v>107.042</v>
      </c>
      <c r="J28" s="25">
        <v>100</v>
      </c>
      <c r="K28" s="25">
        <v>99.733</v>
      </c>
      <c r="L28" s="25">
        <v>99.626</v>
      </c>
      <c r="M28" s="25">
        <v>99.314</v>
      </c>
      <c r="N28" s="25">
        <v>100.924</v>
      </c>
      <c r="O28" s="25">
        <v>94.013</v>
      </c>
      <c r="P28" s="25">
        <v>97.331</v>
      </c>
      <c r="Q28" s="25">
        <f t="shared" si="1"/>
        <v>100.11</v>
      </c>
      <c r="S28" s="102"/>
    </row>
    <row r="29" spans="1:19" ht="12.75">
      <c r="A29" s="13"/>
      <c r="B29" s="22"/>
      <c r="C29" s="23" t="s">
        <v>36</v>
      </c>
      <c r="D29" s="24">
        <v>58.564275787234436</v>
      </c>
      <c r="E29" s="25">
        <v>112.21</v>
      </c>
      <c r="F29" s="25">
        <v>108.499</v>
      </c>
      <c r="G29" s="25">
        <v>110.267</v>
      </c>
      <c r="H29" s="25">
        <v>108.527</v>
      </c>
      <c r="I29" s="25">
        <v>108.077</v>
      </c>
      <c r="J29" s="25">
        <v>100</v>
      </c>
      <c r="K29" s="25">
        <v>96.741</v>
      </c>
      <c r="L29" s="25">
        <v>96.12</v>
      </c>
      <c r="M29" s="25">
        <v>93.733</v>
      </c>
      <c r="N29" s="25">
        <v>93.751</v>
      </c>
      <c r="O29" s="25">
        <v>96.389</v>
      </c>
      <c r="P29" s="25">
        <v>96.745</v>
      </c>
      <c r="Q29" s="25">
        <f t="shared" si="1"/>
        <v>101.755</v>
      </c>
      <c r="S29" s="102"/>
    </row>
    <row r="30" spans="1:19" ht="12.75">
      <c r="A30" s="13"/>
      <c r="B30" s="22"/>
      <c r="C30" s="23" t="s">
        <v>37</v>
      </c>
      <c r="D30" s="24">
        <v>246.01430020699937</v>
      </c>
      <c r="E30" s="25">
        <v>102.636</v>
      </c>
      <c r="F30" s="25">
        <v>104.068</v>
      </c>
      <c r="G30" s="25">
        <v>102.292</v>
      </c>
      <c r="H30" s="25">
        <v>102.346</v>
      </c>
      <c r="I30" s="25">
        <v>100.952</v>
      </c>
      <c r="J30" s="25">
        <v>100</v>
      </c>
      <c r="K30" s="25">
        <v>99.733</v>
      </c>
      <c r="L30" s="25">
        <v>99.626</v>
      </c>
      <c r="M30" s="25">
        <v>97.165</v>
      </c>
      <c r="N30" s="25">
        <v>107.787</v>
      </c>
      <c r="O30" s="25">
        <v>100.174</v>
      </c>
      <c r="P30" s="25">
        <v>103.314</v>
      </c>
      <c r="Q30" s="25">
        <f t="shared" si="1"/>
        <v>101.674</v>
      </c>
      <c r="S30" s="102"/>
    </row>
    <row r="31" spans="1:19" ht="12.75">
      <c r="A31" s="13"/>
      <c r="B31" s="22"/>
      <c r="C31" s="23" t="s">
        <v>38</v>
      </c>
      <c r="D31" s="24">
        <v>17.21232895917603</v>
      </c>
      <c r="E31" s="25">
        <v>93.283</v>
      </c>
      <c r="F31" s="25">
        <v>94.469</v>
      </c>
      <c r="G31" s="25">
        <v>95.812</v>
      </c>
      <c r="H31" s="25">
        <v>98.125</v>
      </c>
      <c r="I31" s="25">
        <v>99.319</v>
      </c>
      <c r="J31" s="25">
        <v>100</v>
      </c>
      <c r="K31" s="25">
        <v>99.933</v>
      </c>
      <c r="L31" s="25">
        <v>99.485</v>
      </c>
      <c r="M31" s="25">
        <v>99.224</v>
      </c>
      <c r="N31" s="25">
        <v>99.732</v>
      </c>
      <c r="O31" s="25">
        <v>92.583</v>
      </c>
      <c r="P31" s="25">
        <v>90.578</v>
      </c>
      <c r="Q31" s="25">
        <f t="shared" si="1"/>
        <v>96.879</v>
      </c>
      <c r="S31" s="102"/>
    </row>
    <row r="32" spans="1:19" ht="12.75">
      <c r="A32" s="13"/>
      <c r="B32" s="22"/>
      <c r="C32" s="23" t="s">
        <v>39</v>
      </c>
      <c r="D32" s="24">
        <v>58.16269687985165</v>
      </c>
      <c r="E32" s="25">
        <v>110.555</v>
      </c>
      <c r="F32" s="25">
        <v>105.681</v>
      </c>
      <c r="G32" s="25">
        <v>111.607</v>
      </c>
      <c r="H32" s="25">
        <v>106.338</v>
      </c>
      <c r="I32" s="25">
        <v>103.866</v>
      </c>
      <c r="J32" s="25">
        <v>100</v>
      </c>
      <c r="K32" s="25">
        <v>98.512</v>
      </c>
      <c r="L32" s="25">
        <v>97.512</v>
      </c>
      <c r="M32" s="25">
        <v>97.465</v>
      </c>
      <c r="N32" s="25">
        <v>100.012</v>
      </c>
      <c r="O32" s="25">
        <v>103.02</v>
      </c>
      <c r="P32" s="25">
        <v>96.551</v>
      </c>
      <c r="Q32" s="25">
        <f t="shared" si="1"/>
        <v>102.593</v>
      </c>
      <c r="S32" s="102"/>
    </row>
    <row r="33" spans="1:19" ht="12.75">
      <c r="A33" s="13"/>
      <c r="B33" s="13"/>
      <c r="C33" s="23" t="s">
        <v>40</v>
      </c>
      <c r="D33" s="24">
        <v>420.4617473897944</v>
      </c>
      <c r="E33" s="25">
        <v>97.002</v>
      </c>
      <c r="F33" s="25">
        <v>97.146</v>
      </c>
      <c r="G33" s="25">
        <v>98.258</v>
      </c>
      <c r="H33" s="25">
        <v>98.109</v>
      </c>
      <c r="I33" s="25">
        <v>99.381</v>
      </c>
      <c r="J33" s="25">
        <v>100</v>
      </c>
      <c r="K33" s="25">
        <v>99.93</v>
      </c>
      <c r="L33" s="25">
        <v>99.909</v>
      </c>
      <c r="M33" s="25">
        <v>99.882</v>
      </c>
      <c r="N33" s="25">
        <v>99.957</v>
      </c>
      <c r="O33" s="25">
        <v>99.91</v>
      </c>
      <c r="P33" s="25">
        <v>99.792</v>
      </c>
      <c r="Q33" s="25">
        <f t="shared" si="1"/>
        <v>99.106</v>
      </c>
      <c r="S33" s="102"/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9" ht="12.75">
      <c r="A35" s="13"/>
      <c r="B35" s="22"/>
      <c r="C35" s="18" t="s">
        <v>41</v>
      </c>
      <c r="D35" s="19">
        <v>223.05212684596717</v>
      </c>
      <c r="E35" s="20">
        <v>98.17</v>
      </c>
      <c r="F35" s="20">
        <v>98.087</v>
      </c>
      <c r="G35" s="20">
        <v>98.916</v>
      </c>
      <c r="H35" s="20">
        <v>98.976</v>
      </c>
      <c r="I35" s="20">
        <v>100.205</v>
      </c>
      <c r="J35" s="20">
        <v>100</v>
      </c>
      <c r="K35" s="20">
        <v>100.242</v>
      </c>
      <c r="L35" s="20">
        <v>100.15</v>
      </c>
      <c r="M35" s="20">
        <v>101.373</v>
      </c>
      <c r="N35" s="20">
        <v>100.454</v>
      </c>
      <c r="O35" s="20">
        <v>100.677</v>
      </c>
      <c r="P35" s="20">
        <v>100.032</v>
      </c>
      <c r="Q35" s="20">
        <f aca="true" t="shared" si="2" ref="Q35:Q41">ROUND(AVERAGE(E35:P35),3)</f>
        <v>99.774</v>
      </c>
      <c r="S35" s="102"/>
    </row>
    <row r="36" spans="1:19" ht="12.75">
      <c r="A36" s="13"/>
      <c r="B36" s="22"/>
      <c r="C36" s="23" t="s">
        <v>42</v>
      </c>
      <c r="D36" s="24">
        <v>152.2898055070891</v>
      </c>
      <c r="E36" s="25">
        <v>98.418</v>
      </c>
      <c r="F36" s="25">
        <v>98.36</v>
      </c>
      <c r="G36" s="25">
        <v>99.19</v>
      </c>
      <c r="H36" s="25">
        <v>99.316</v>
      </c>
      <c r="I36" s="25">
        <v>100.512</v>
      </c>
      <c r="J36" s="25">
        <v>100</v>
      </c>
      <c r="K36" s="25">
        <v>100.316</v>
      </c>
      <c r="L36" s="25">
        <v>100.196</v>
      </c>
      <c r="M36" s="25">
        <v>101.693</v>
      </c>
      <c r="N36" s="25">
        <v>100.427</v>
      </c>
      <c r="O36" s="25">
        <v>101.03</v>
      </c>
      <c r="P36" s="25">
        <v>99.723</v>
      </c>
      <c r="Q36" s="25">
        <f t="shared" si="2"/>
        <v>99.932</v>
      </c>
      <c r="S36" s="102"/>
    </row>
    <row r="37" spans="1:19" ht="12.75">
      <c r="A37" s="13"/>
      <c r="B37" s="22"/>
      <c r="C37" s="23" t="s">
        <v>43</v>
      </c>
      <c r="D37" s="24">
        <v>52.42157059599416</v>
      </c>
      <c r="E37" s="25">
        <v>98.221</v>
      </c>
      <c r="F37" s="25">
        <v>97.977</v>
      </c>
      <c r="G37" s="25">
        <v>98.895</v>
      </c>
      <c r="H37" s="25">
        <v>98.533</v>
      </c>
      <c r="I37" s="25">
        <v>99.707</v>
      </c>
      <c r="J37" s="25">
        <v>100</v>
      </c>
      <c r="K37" s="25">
        <v>100</v>
      </c>
      <c r="L37" s="25">
        <v>100</v>
      </c>
      <c r="M37" s="25">
        <v>100</v>
      </c>
      <c r="N37" s="25">
        <v>100</v>
      </c>
      <c r="O37" s="25">
        <v>100</v>
      </c>
      <c r="P37" s="25">
        <v>100</v>
      </c>
      <c r="Q37" s="25">
        <f t="shared" si="2"/>
        <v>99.444</v>
      </c>
      <c r="S37" s="102"/>
    </row>
    <row r="38" spans="1:19" ht="12.75">
      <c r="A38" s="13"/>
      <c r="B38" s="13"/>
      <c r="C38" s="23" t="s">
        <v>44</v>
      </c>
      <c r="D38" s="24">
        <v>0</v>
      </c>
      <c r="E38" s="25">
        <v>93.495</v>
      </c>
      <c r="F38" s="25">
        <v>94.321</v>
      </c>
      <c r="G38" s="25">
        <v>98.236</v>
      </c>
      <c r="H38" s="25">
        <v>95.642</v>
      </c>
      <c r="I38" s="25">
        <v>94.709</v>
      </c>
      <c r="J38" s="25">
        <v>100</v>
      </c>
      <c r="K38" s="25">
        <v>100.242</v>
      </c>
      <c r="L38" s="25">
        <v>100.15</v>
      </c>
      <c r="M38" s="25">
        <v>101.373</v>
      </c>
      <c r="N38" s="25">
        <v>100.454</v>
      </c>
      <c r="O38" s="25">
        <v>100.677</v>
      </c>
      <c r="P38" s="25">
        <v>100.032</v>
      </c>
      <c r="Q38" s="25">
        <f t="shared" si="2"/>
        <v>98.278</v>
      </c>
      <c r="S38" s="102"/>
    </row>
    <row r="39" spans="1:19" ht="12.75">
      <c r="A39" s="13"/>
      <c r="B39" s="17"/>
      <c r="C39" s="23" t="s">
        <v>45</v>
      </c>
      <c r="D39" s="24">
        <v>7.814603470706938</v>
      </c>
      <c r="E39" s="25">
        <v>95.964</v>
      </c>
      <c r="F39" s="25">
        <v>96.136</v>
      </c>
      <c r="G39" s="25">
        <v>96.702</v>
      </c>
      <c r="H39" s="25">
        <v>97.424</v>
      </c>
      <c r="I39" s="25">
        <v>99.08</v>
      </c>
      <c r="J39" s="25">
        <v>100</v>
      </c>
      <c r="K39" s="25">
        <v>100.321</v>
      </c>
      <c r="L39" s="25">
        <v>100.198</v>
      </c>
      <c r="M39" s="25">
        <v>100.821</v>
      </c>
      <c r="N39" s="25">
        <v>100.489</v>
      </c>
      <c r="O39" s="25">
        <v>100.147</v>
      </c>
      <c r="P39" s="25">
        <v>99.664</v>
      </c>
      <c r="Q39" s="25">
        <f t="shared" si="2"/>
        <v>98.912</v>
      </c>
      <c r="S39" s="102"/>
    </row>
    <row r="40" spans="1:19" ht="12.75">
      <c r="A40" s="13"/>
      <c r="B40" s="22"/>
      <c r="C40" s="23" t="s">
        <v>46</v>
      </c>
      <c r="D40" s="24">
        <v>10.526147272176974</v>
      </c>
      <c r="E40" s="25">
        <v>95.964</v>
      </c>
      <c r="F40" s="25">
        <v>96.136</v>
      </c>
      <c r="G40" s="25">
        <v>96.702</v>
      </c>
      <c r="H40" s="25">
        <v>97.424</v>
      </c>
      <c r="I40" s="25">
        <v>99.08</v>
      </c>
      <c r="J40" s="25">
        <v>100</v>
      </c>
      <c r="K40" s="25">
        <v>100.321</v>
      </c>
      <c r="L40" s="25">
        <v>100.198</v>
      </c>
      <c r="M40" s="25">
        <v>103.982</v>
      </c>
      <c r="N40" s="25">
        <v>103.07</v>
      </c>
      <c r="O40" s="25">
        <v>99.33</v>
      </c>
      <c r="P40" s="25">
        <v>104.949</v>
      </c>
      <c r="Q40" s="25">
        <f t="shared" si="2"/>
        <v>99.763</v>
      </c>
      <c r="S40" s="102"/>
    </row>
    <row r="41" spans="1:19" ht="12.75">
      <c r="A41" s="13"/>
      <c r="B41" s="22"/>
      <c r="C41" s="23" t="s">
        <v>47</v>
      </c>
      <c r="D41" s="24">
        <v>0</v>
      </c>
      <c r="E41" s="25">
        <v>93.495</v>
      </c>
      <c r="F41" s="25">
        <v>94.321</v>
      </c>
      <c r="G41" s="25">
        <v>98.236</v>
      </c>
      <c r="H41" s="25">
        <v>95.642</v>
      </c>
      <c r="I41" s="25">
        <v>94.709</v>
      </c>
      <c r="J41" s="25">
        <v>100</v>
      </c>
      <c r="K41" s="25">
        <v>100.242</v>
      </c>
      <c r="L41" s="25">
        <v>100.15</v>
      </c>
      <c r="M41" s="25">
        <v>101.373</v>
      </c>
      <c r="N41" s="25">
        <v>100.454</v>
      </c>
      <c r="O41" s="25">
        <v>100.677</v>
      </c>
      <c r="P41" s="25">
        <v>100.032</v>
      </c>
      <c r="Q41" s="25">
        <f t="shared" si="2"/>
        <v>98.278</v>
      </c>
      <c r="S41" s="102"/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9" ht="12.75">
      <c r="A43" s="13"/>
      <c r="B43" s="13"/>
      <c r="C43" s="18" t="s">
        <v>48</v>
      </c>
      <c r="D43" s="19">
        <v>1257.4157195861223</v>
      </c>
      <c r="E43" s="20">
        <v>93.867</v>
      </c>
      <c r="F43" s="20">
        <v>94.83</v>
      </c>
      <c r="G43" s="20">
        <v>96.651</v>
      </c>
      <c r="H43" s="20">
        <v>97.558</v>
      </c>
      <c r="I43" s="20">
        <v>99.436</v>
      </c>
      <c r="J43" s="20">
        <v>100</v>
      </c>
      <c r="K43" s="20">
        <v>99.723</v>
      </c>
      <c r="L43" s="20">
        <v>100.584</v>
      </c>
      <c r="M43" s="20">
        <v>98.653</v>
      </c>
      <c r="N43" s="20">
        <v>99.232</v>
      </c>
      <c r="O43" s="20">
        <v>98.843</v>
      </c>
      <c r="P43" s="20">
        <v>100.769</v>
      </c>
      <c r="Q43" s="20">
        <f>ROUND(AVERAGE(E43:P43),3)</f>
        <v>98.346</v>
      </c>
      <c r="S43" s="102"/>
    </row>
    <row r="44" spans="1:19" ht="12.75">
      <c r="A44" s="13"/>
      <c r="B44" s="17"/>
      <c r="C44" s="23" t="s">
        <v>49</v>
      </c>
      <c r="D44" s="24">
        <v>442.62783569166345</v>
      </c>
      <c r="E44" s="25">
        <v>98.212</v>
      </c>
      <c r="F44" s="25">
        <v>97.969</v>
      </c>
      <c r="G44" s="25">
        <v>98.887</v>
      </c>
      <c r="H44" s="25">
        <v>98.533</v>
      </c>
      <c r="I44" s="25">
        <v>99.707</v>
      </c>
      <c r="J44" s="25">
        <v>100</v>
      </c>
      <c r="K44" s="25">
        <v>100</v>
      </c>
      <c r="L44" s="25">
        <v>100</v>
      </c>
      <c r="M44" s="25">
        <v>100</v>
      </c>
      <c r="N44" s="25">
        <v>100</v>
      </c>
      <c r="O44" s="25">
        <v>100.082</v>
      </c>
      <c r="P44" s="25">
        <v>106.029</v>
      </c>
      <c r="Q44" s="25">
        <f>ROUND(AVERAGE(E44:P44),3)</f>
        <v>99.952</v>
      </c>
      <c r="S44" s="102"/>
    </row>
    <row r="45" spans="1:19" ht="12.75">
      <c r="A45" s="13"/>
      <c r="B45" s="22"/>
      <c r="C45" s="23" t="s">
        <v>50</v>
      </c>
      <c r="D45" s="24">
        <v>763.315784552315</v>
      </c>
      <c r="E45" s="25">
        <v>92.777</v>
      </c>
      <c r="F45" s="25">
        <v>93.182</v>
      </c>
      <c r="G45" s="25">
        <v>96.05</v>
      </c>
      <c r="H45" s="25">
        <v>96.157</v>
      </c>
      <c r="I45" s="25">
        <v>99.882</v>
      </c>
      <c r="J45" s="25">
        <v>100</v>
      </c>
      <c r="K45" s="25">
        <v>99.37</v>
      </c>
      <c r="L45" s="25">
        <v>101.277</v>
      </c>
      <c r="M45" s="25">
        <v>98.294</v>
      </c>
      <c r="N45" s="25">
        <v>98.767</v>
      </c>
      <c r="O45" s="25">
        <v>98.297</v>
      </c>
      <c r="P45" s="25">
        <v>98.122</v>
      </c>
      <c r="Q45" s="25">
        <f>ROUND(AVERAGE(E45:P45),3)</f>
        <v>97.681</v>
      </c>
      <c r="S45" s="102"/>
    </row>
    <row r="46" spans="1:19" ht="12.75">
      <c r="A46" s="13"/>
      <c r="B46" s="22"/>
      <c r="C46" s="23" t="s">
        <v>51</v>
      </c>
      <c r="D46" s="24">
        <v>51.47209934214416</v>
      </c>
      <c r="E46" s="25">
        <v>72.677</v>
      </c>
      <c r="F46" s="25">
        <v>92.262</v>
      </c>
      <c r="G46" s="25">
        <v>86.32</v>
      </c>
      <c r="H46" s="25">
        <v>109.957</v>
      </c>
      <c r="I46" s="25">
        <v>90.49</v>
      </c>
      <c r="J46" s="25">
        <v>100</v>
      </c>
      <c r="K46" s="25">
        <v>102.571</v>
      </c>
      <c r="L46" s="25">
        <v>95.334</v>
      </c>
      <c r="M46" s="25">
        <v>92.397</v>
      </c>
      <c r="N46" s="25">
        <v>99.511</v>
      </c>
      <c r="O46" s="25">
        <v>96.295</v>
      </c>
      <c r="P46" s="25">
        <v>94.776</v>
      </c>
      <c r="Q46" s="25">
        <f>ROUND(AVERAGE(E46:P46),3)</f>
        <v>94.383</v>
      </c>
      <c r="S46" s="102"/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9" ht="12.75">
      <c r="A48" s="13"/>
      <c r="B48" s="13"/>
      <c r="C48" s="18" t="s">
        <v>52</v>
      </c>
      <c r="D48" s="19">
        <v>849.5714502257631</v>
      </c>
      <c r="E48" s="20">
        <v>98.134</v>
      </c>
      <c r="F48" s="20">
        <v>98.118</v>
      </c>
      <c r="G48" s="20">
        <v>99.063</v>
      </c>
      <c r="H48" s="20">
        <v>98.653</v>
      </c>
      <c r="I48" s="20">
        <v>101.164</v>
      </c>
      <c r="J48" s="20">
        <v>100</v>
      </c>
      <c r="K48" s="20">
        <v>99.529</v>
      </c>
      <c r="L48" s="20">
        <v>99.529</v>
      </c>
      <c r="M48" s="20">
        <v>99.695</v>
      </c>
      <c r="N48" s="20">
        <v>99.372</v>
      </c>
      <c r="O48" s="20">
        <v>99.372</v>
      </c>
      <c r="P48" s="20">
        <v>99.601</v>
      </c>
      <c r="Q48" s="20">
        <f>ROUND(AVERAGE(E48:P48),3)</f>
        <v>99.353</v>
      </c>
      <c r="S48" s="102"/>
    </row>
    <row r="49" spans="1:19" ht="12.75">
      <c r="A49" s="13"/>
      <c r="B49" s="17"/>
      <c r="C49" s="26" t="s">
        <v>53</v>
      </c>
      <c r="D49" s="24">
        <v>0</v>
      </c>
      <c r="E49" s="25">
        <v>87.139</v>
      </c>
      <c r="F49" s="25">
        <v>89.126</v>
      </c>
      <c r="G49" s="25">
        <v>89.716</v>
      </c>
      <c r="H49" s="25">
        <v>91.573</v>
      </c>
      <c r="I49" s="25">
        <v>95.141</v>
      </c>
      <c r="J49" s="25">
        <v>100</v>
      </c>
      <c r="K49" s="25">
        <v>99.529</v>
      </c>
      <c r="L49" s="25">
        <v>99.529</v>
      </c>
      <c r="M49" s="25">
        <v>99.695</v>
      </c>
      <c r="N49" s="25">
        <v>99.372</v>
      </c>
      <c r="O49" s="25">
        <v>99.372</v>
      </c>
      <c r="P49" s="25">
        <v>99.601</v>
      </c>
      <c r="Q49" s="25">
        <f>ROUND(AVERAGE(E49:P49),3)</f>
        <v>95.816</v>
      </c>
      <c r="S49" s="102"/>
    </row>
    <row r="50" spans="1:19" ht="12.75">
      <c r="A50" s="13"/>
      <c r="B50" s="22"/>
      <c r="C50" s="23" t="s">
        <v>54</v>
      </c>
      <c r="D50" s="24">
        <v>43.80564593367364</v>
      </c>
      <c r="E50" s="25">
        <v>96.54</v>
      </c>
      <c r="F50" s="25">
        <v>100.704</v>
      </c>
      <c r="G50" s="25">
        <v>102.152</v>
      </c>
      <c r="H50" s="25">
        <v>100.858</v>
      </c>
      <c r="I50" s="25">
        <v>127.968</v>
      </c>
      <c r="J50" s="25">
        <v>100</v>
      </c>
      <c r="K50" s="25">
        <v>90.872</v>
      </c>
      <c r="L50" s="25">
        <v>90.872</v>
      </c>
      <c r="M50" s="25">
        <v>94.094</v>
      </c>
      <c r="N50" s="25">
        <v>87.818</v>
      </c>
      <c r="O50" s="25">
        <v>87.818</v>
      </c>
      <c r="P50" s="25">
        <v>92.257</v>
      </c>
      <c r="Q50" s="25">
        <f>ROUND(AVERAGE(E50:P50),3)</f>
        <v>97.663</v>
      </c>
      <c r="S50" s="102"/>
    </row>
    <row r="51" spans="1:19" ht="12.75">
      <c r="A51" s="13"/>
      <c r="B51" s="22"/>
      <c r="C51" s="23" t="s">
        <v>55</v>
      </c>
      <c r="D51" s="24">
        <v>805.7658042920895</v>
      </c>
      <c r="E51" s="25">
        <v>98.221</v>
      </c>
      <c r="F51" s="25">
        <v>97.977</v>
      </c>
      <c r="G51" s="25">
        <v>98.895</v>
      </c>
      <c r="H51" s="25">
        <v>98.533</v>
      </c>
      <c r="I51" s="25">
        <v>99.707</v>
      </c>
      <c r="J51" s="25">
        <v>100</v>
      </c>
      <c r="K51" s="25">
        <v>100</v>
      </c>
      <c r="L51" s="25">
        <v>100</v>
      </c>
      <c r="M51" s="25">
        <v>100</v>
      </c>
      <c r="N51" s="25">
        <v>100</v>
      </c>
      <c r="O51" s="25">
        <v>100</v>
      </c>
      <c r="P51" s="25">
        <v>100</v>
      </c>
      <c r="Q51" s="25">
        <f>ROUND(AVERAGE(E51:P51),3)</f>
        <v>99.444</v>
      </c>
      <c r="S51" s="102"/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9" ht="12.75">
      <c r="A53" s="13"/>
      <c r="B53" s="22"/>
      <c r="C53" s="18" t="s">
        <v>56</v>
      </c>
      <c r="D53" s="19">
        <v>1013.3093742562271</v>
      </c>
      <c r="E53" s="20">
        <v>90.493</v>
      </c>
      <c r="F53" s="20">
        <v>92.069</v>
      </c>
      <c r="G53" s="20">
        <v>93.498</v>
      </c>
      <c r="H53" s="20">
        <v>101.407</v>
      </c>
      <c r="I53" s="20">
        <v>94.319</v>
      </c>
      <c r="J53" s="20">
        <v>100</v>
      </c>
      <c r="K53" s="20">
        <v>100.69</v>
      </c>
      <c r="L53" s="20">
        <v>99.418</v>
      </c>
      <c r="M53" s="20">
        <v>97.588</v>
      </c>
      <c r="N53" s="20">
        <v>97.791</v>
      </c>
      <c r="O53" s="20">
        <v>99.55</v>
      </c>
      <c r="P53" s="20">
        <v>100.478</v>
      </c>
      <c r="Q53" s="20">
        <f aca="true" t="shared" si="3" ref="Q53:Q80">ROUND(AVERAGE(E53:P53),3)</f>
        <v>97.275</v>
      </c>
      <c r="S53" s="102"/>
    </row>
    <row r="54" spans="1:19" ht="12">
      <c r="A54" s="27"/>
      <c r="B54" s="22"/>
      <c r="C54" s="23" t="s">
        <v>57</v>
      </c>
      <c r="D54" s="24">
        <v>58.524304205458805</v>
      </c>
      <c r="E54" s="25">
        <v>115.059</v>
      </c>
      <c r="F54" s="25">
        <v>111.684</v>
      </c>
      <c r="G54" s="25">
        <v>102.154</v>
      </c>
      <c r="H54" s="25">
        <v>102.185</v>
      </c>
      <c r="I54" s="25">
        <v>102.154</v>
      </c>
      <c r="J54" s="25">
        <v>100</v>
      </c>
      <c r="K54" s="25">
        <v>100.017</v>
      </c>
      <c r="L54" s="25">
        <v>99.985</v>
      </c>
      <c r="M54" s="25">
        <v>101.316</v>
      </c>
      <c r="N54" s="25">
        <v>100.139</v>
      </c>
      <c r="O54" s="25">
        <v>103.896</v>
      </c>
      <c r="P54" s="25">
        <v>91.437</v>
      </c>
      <c r="Q54" s="25">
        <f t="shared" si="3"/>
        <v>102.502</v>
      </c>
      <c r="S54" s="102"/>
    </row>
    <row r="55" spans="1:19" ht="12">
      <c r="A55" s="27"/>
      <c r="B55" s="22"/>
      <c r="C55" s="23" t="s">
        <v>58</v>
      </c>
      <c r="D55" s="24">
        <v>20.024517660537963</v>
      </c>
      <c r="E55" s="25">
        <v>96.486</v>
      </c>
      <c r="F55" s="25">
        <v>96.939</v>
      </c>
      <c r="G55" s="25">
        <v>97.847</v>
      </c>
      <c r="H55" s="25">
        <v>97.489</v>
      </c>
      <c r="I55" s="25">
        <v>98.651</v>
      </c>
      <c r="J55" s="25">
        <v>100</v>
      </c>
      <c r="K55" s="25">
        <v>100.017</v>
      </c>
      <c r="L55" s="25">
        <v>99.985</v>
      </c>
      <c r="M55" s="25">
        <v>99.385</v>
      </c>
      <c r="N55" s="25">
        <v>99.847</v>
      </c>
      <c r="O55" s="25">
        <v>99.855</v>
      </c>
      <c r="P55" s="25">
        <v>90.443</v>
      </c>
      <c r="Q55" s="25">
        <f t="shared" si="3"/>
        <v>98.079</v>
      </c>
      <c r="S55" s="102"/>
    </row>
    <row r="56" spans="1:19" ht="12.75">
      <c r="A56" s="13"/>
      <c r="B56" s="22"/>
      <c r="C56" s="23" t="s">
        <v>59</v>
      </c>
      <c r="D56" s="24">
        <v>266.5553588082653</v>
      </c>
      <c r="E56" s="25">
        <v>96.117</v>
      </c>
      <c r="F56" s="25">
        <v>95.359</v>
      </c>
      <c r="G56" s="25">
        <v>96.644</v>
      </c>
      <c r="H56" s="25">
        <v>97.091</v>
      </c>
      <c r="I56" s="25">
        <v>99.647</v>
      </c>
      <c r="J56" s="25">
        <v>100</v>
      </c>
      <c r="K56" s="25">
        <v>100.528</v>
      </c>
      <c r="L56" s="25">
        <v>101.094</v>
      </c>
      <c r="M56" s="25">
        <v>100.886</v>
      </c>
      <c r="N56" s="25">
        <v>101.645</v>
      </c>
      <c r="O56" s="25">
        <v>101.749</v>
      </c>
      <c r="P56" s="25">
        <v>101.52</v>
      </c>
      <c r="Q56" s="25">
        <f t="shared" si="3"/>
        <v>99.357</v>
      </c>
      <c r="S56" s="102"/>
    </row>
    <row r="57" spans="1:19" ht="12.75">
      <c r="A57" s="13"/>
      <c r="B57" s="17"/>
      <c r="C57" s="23" t="s">
        <v>60</v>
      </c>
      <c r="D57" s="24">
        <v>309.0960151494587</v>
      </c>
      <c r="E57" s="25">
        <v>98.221</v>
      </c>
      <c r="F57" s="25">
        <v>97.977</v>
      </c>
      <c r="G57" s="25">
        <v>98.895</v>
      </c>
      <c r="H57" s="25">
        <v>98.533</v>
      </c>
      <c r="I57" s="25">
        <v>99.707</v>
      </c>
      <c r="J57" s="25">
        <v>100</v>
      </c>
      <c r="K57" s="25">
        <v>100</v>
      </c>
      <c r="L57" s="25">
        <v>100</v>
      </c>
      <c r="M57" s="25">
        <v>100</v>
      </c>
      <c r="N57" s="25">
        <v>98.672</v>
      </c>
      <c r="O57" s="25">
        <v>99.212</v>
      </c>
      <c r="P57" s="25">
        <v>99.244</v>
      </c>
      <c r="Q57" s="25">
        <f t="shared" si="3"/>
        <v>99.205</v>
      </c>
      <c r="S57" s="102"/>
    </row>
    <row r="58" spans="1:19" ht="12.75">
      <c r="A58" s="13"/>
      <c r="B58" s="22"/>
      <c r="C58" s="23" t="s">
        <v>61</v>
      </c>
      <c r="D58" s="24">
        <v>43.69626416286185</v>
      </c>
      <c r="E58" s="25">
        <v>95.929</v>
      </c>
      <c r="F58" s="25">
        <v>95.691</v>
      </c>
      <c r="G58" s="25">
        <v>96.588</v>
      </c>
      <c r="H58" s="25">
        <v>98.533</v>
      </c>
      <c r="I58" s="25">
        <v>99.707</v>
      </c>
      <c r="J58" s="25">
        <v>100</v>
      </c>
      <c r="K58" s="25">
        <v>100</v>
      </c>
      <c r="L58" s="25">
        <v>100</v>
      </c>
      <c r="M58" s="25">
        <v>100</v>
      </c>
      <c r="N58" s="25">
        <v>98.344</v>
      </c>
      <c r="O58" s="25">
        <v>98.344</v>
      </c>
      <c r="P58" s="25">
        <v>93.939</v>
      </c>
      <c r="Q58" s="25">
        <f t="shared" si="3"/>
        <v>98.09</v>
      </c>
      <c r="S58" s="102"/>
    </row>
    <row r="59" spans="1:19" ht="12.75">
      <c r="A59" s="13"/>
      <c r="B59" s="22"/>
      <c r="C59" s="23" t="s">
        <v>62</v>
      </c>
      <c r="D59" s="24">
        <v>315.4129142696446</v>
      </c>
      <c r="E59" s="25">
        <v>72.474</v>
      </c>
      <c r="F59" s="25">
        <v>79.05</v>
      </c>
      <c r="G59" s="25">
        <v>83.239</v>
      </c>
      <c r="H59" s="25">
        <v>108.374</v>
      </c>
      <c r="I59" s="25">
        <v>82.059</v>
      </c>
      <c r="J59" s="25">
        <v>100</v>
      </c>
      <c r="K59" s="25">
        <v>101.767</v>
      </c>
      <c r="L59" s="25">
        <v>97.21</v>
      </c>
      <c r="M59" s="25">
        <v>91.298</v>
      </c>
      <c r="N59" s="25">
        <v>93.027</v>
      </c>
      <c r="O59" s="25">
        <v>97.363</v>
      </c>
      <c r="P59" s="25">
        <v>104.027</v>
      </c>
      <c r="Q59" s="25">
        <f t="shared" si="3"/>
        <v>92.491</v>
      </c>
      <c r="S59" s="102"/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9" ht="12.75">
      <c r="A61" s="13"/>
      <c r="B61" s="22"/>
      <c r="C61" s="18" t="s">
        <v>63</v>
      </c>
      <c r="D61" s="19">
        <v>97.97628537002636</v>
      </c>
      <c r="E61" s="20">
        <v>98.221</v>
      </c>
      <c r="F61" s="20">
        <v>97.977</v>
      </c>
      <c r="G61" s="20">
        <v>98.895</v>
      </c>
      <c r="H61" s="20">
        <v>98.533</v>
      </c>
      <c r="I61" s="20">
        <v>99.707</v>
      </c>
      <c r="J61" s="20">
        <v>100</v>
      </c>
      <c r="K61" s="20">
        <v>100</v>
      </c>
      <c r="L61" s="20">
        <v>100</v>
      </c>
      <c r="M61" s="20">
        <v>100</v>
      </c>
      <c r="N61" s="20">
        <v>100</v>
      </c>
      <c r="O61" s="20">
        <v>100</v>
      </c>
      <c r="P61" s="20">
        <v>100</v>
      </c>
      <c r="Q61" s="20">
        <f t="shared" si="3"/>
        <v>99.444</v>
      </c>
      <c r="S61" s="102"/>
    </row>
    <row r="62" spans="1:19" ht="12.75">
      <c r="A62" s="13"/>
      <c r="B62" s="22"/>
      <c r="C62" s="23" t="s">
        <v>64</v>
      </c>
      <c r="D62" s="24">
        <v>23.97205134197968</v>
      </c>
      <c r="E62" s="25">
        <v>98.221</v>
      </c>
      <c r="F62" s="25">
        <v>97.977</v>
      </c>
      <c r="G62" s="25">
        <v>98.895</v>
      </c>
      <c r="H62" s="25">
        <v>98.533</v>
      </c>
      <c r="I62" s="25">
        <v>99.707</v>
      </c>
      <c r="J62" s="25">
        <v>100</v>
      </c>
      <c r="K62" s="25">
        <v>100</v>
      </c>
      <c r="L62" s="25">
        <v>100</v>
      </c>
      <c r="M62" s="25">
        <v>100</v>
      </c>
      <c r="N62" s="25">
        <v>100</v>
      </c>
      <c r="O62" s="25">
        <v>100</v>
      </c>
      <c r="P62" s="25">
        <v>100</v>
      </c>
      <c r="Q62" s="25">
        <f t="shared" si="3"/>
        <v>99.444</v>
      </c>
      <c r="S62" s="102"/>
    </row>
    <row r="63" spans="1:19" ht="12.75">
      <c r="A63" s="1"/>
      <c r="B63" s="17"/>
      <c r="C63" s="23" t="s">
        <v>65</v>
      </c>
      <c r="D63" s="24">
        <v>43.3592486142415</v>
      </c>
      <c r="E63" s="25">
        <v>98.221</v>
      </c>
      <c r="F63" s="25">
        <v>97.977</v>
      </c>
      <c r="G63" s="25">
        <v>98.895</v>
      </c>
      <c r="H63" s="25">
        <v>98.533</v>
      </c>
      <c r="I63" s="25">
        <v>99.707</v>
      </c>
      <c r="J63" s="25">
        <v>100</v>
      </c>
      <c r="K63" s="25">
        <v>100</v>
      </c>
      <c r="L63" s="25">
        <v>100</v>
      </c>
      <c r="M63" s="25">
        <v>100</v>
      </c>
      <c r="N63" s="25">
        <v>100</v>
      </c>
      <c r="O63" s="25">
        <v>100</v>
      </c>
      <c r="P63" s="25">
        <v>100</v>
      </c>
      <c r="Q63" s="25">
        <f t="shared" si="3"/>
        <v>99.444</v>
      </c>
      <c r="S63" s="102"/>
    </row>
    <row r="64" spans="1:19" ht="12.75">
      <c r="A64" s="1"/>
      <c r="B64" s="29"/>
      <c r="C64" s="23" t="s">
        <v>66</v>
      </c>
      <c r="D64" s="24">
        <v>4.5876177898068295</v>
      </c>
      <c r="E64" s="25">
        <v>98.221</v>
      </c>
      <c r="F64" s="25">
        <v>97.977</v>
      </c>
      <c r="G64" s="25">
        <v>98.895</v>
      </c>
      <c r="H64" s="25">
        <v>98.533</v>
      </c>
      <c r="I64" s="25">
        <v>99.707</v>
      </c>
      <c r="J64" s="25">
        <v>100</v>
      </c>
      <c r="K64" s="25">
        <v>100</v>
      </c>
      <c r="L64" s="25">
        <v>100</v>
      </c>
      <c r="M64" s="25">
        <v>100</v>
      </c>
      <c r="N64" s="25">
        <v>100</v>
      </c>
      <c r="O64" s="25">
        <v>100</v>
      </c>
      <c r="P64" s="25">
        <v>100</v>
      </c>
      <c r="Q64" s="25">
        <f t="shared" si="3"/>
        <v>99.444</v>
      </c>
      <c r="S64" s="102"/>
    </row>
    <row r="65" spans="1:19" ht="12.75">
      <c r="A65" s="1"/>
      <c r="B65" s="22"/>
      <c r="C65" s="23" t="s">
        <v>67</v>
      </c>
      <c r="D65" s="24">
        <v>23.5994885163475</v>
      </c>
      <c r="E65" s="25">
        <v>98.221</v>
      </c>
      <c r="F65" s="25">
        <v>97.977</v>
      </c>
      <c r="G65" s="25">
        <v>98.895</v>
      </c>
      <c r="H65" s="25">
        <v>98.533</v>
      </c>
      <c r="I65" s="25">
        <v>99.707</v>
      </c>
      <c r="J65" s="25">
        <v>100</v>
      </c>
      <c r="K65" s="25">
        <v>100</v>
      </c>
      <c r="L65" s="25">
        <v>100</v>
      </c>
      <c r="M65" s="25">
        <v>100</v>
      </c>
      <c r="N65" s="25">
        <v>100</v>
      </c>
      <c r="O65" s="25">
        <v>100</v>
      </c>
      <c r="P65" s="25">
        <v>100</v>
      </c>
      <c r="Q65" s="25">
        <f t="shared" si="3"/>
        <v>99.444</v>
      </c>
      <c r="S65" s="102"/>
    </row>
    <row r="66" spans="1:19" ht="12.75">
      <c r="A66" s="1"/>
      <c r="B66" s="22"/>
      <c r="C66" s="23" t="s">
        <v>68</v>
      </c>
      <c r="D66" s="24">
        <v>2.4578791076508377</v>
      </c>
      <c r="E66" s="25">
        <v>98.221</v>
      </c>
      <c r="F66" s="25">
        <v>97.977</v>
      </c>
      <c r="G66" s="25">
        <v>98.895</v>
      </c>
      <c r="H66" s="25">
        <v>98.533</v>
      </c>
      <c r="I66" s="25">
        <v>99.707</v>
      </c>
      <c r="J66" s="25">
        <v>100</v>
      </c>
      <c r="K66" s="25">
        <v>100</v>
      </c>
      <c r="L66" s="25">
        <v>100</v>
      </c>
      <c r="M66" s="25">
        <v>100</v>
      </c>
      <c r="N66" s="25">
        <v>100</v>
      </c>
      <c r="O66" s="25">
        <v>100</v>
      </c>
      <c r="P66" s="25">
        <v>100</v>
      </c>
      <c r="Q66" s="25">
        <f t="shared" si="3"/>
        <v>99.444</v>
      </c>
      <c r="S66" s="102"/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9" ht="12.75">
      <c r="A68" s="1"/>
      <c r="B68" s="17"/>
      <c r="C68" s="18" t="s">
        <v>69</v>
      </c>
      <c r="D68" s="19">
        <v>442.02678614325066</v>
      </c>
      <c r="E68" s="20">
        <v>96.812</v>
      </c>
      <c r="F68" s="20">
        <v>96.538</v>
      </c>
      <c r="G68" s="20">
        <v>97.159</v>
      </c>
      <c r="H68" s="20">
        <v>96.829</v>
      </c>
      <c r="I68" s="20">
        <v>98.832</v>
      </c>
      <c r="J68" s="20">
        <v>100</v>
      </c>
      <c r="K68" s="20">
        <v>100.126</v>
      </c>
      <c r="L68" s="20">
        <v>100.329</v>
      </c>
      <c r="M68" s="20">
        <v>101.206</v>
      </c>
      <c r="N68" s="20">
        <v>100.532</v>
      </c>
      <c r="O68" s="20">
        <v>101.313</v>
      </c>
      <c r="P68" s="20">
        <v>103.893</v>
      </c>
      <c r="Q68" s="20">
        <f t="shared" si="3"/>
        <v>99.464</v>
      </c>
      <c r="S68" s="102"/>
    </row>
    <row r="69" spans="1:19" ht="12.75">
      <c r="A69" s="1"/>
      <c r="B69" s="22"/>
      <c r="C69" s="23" t="s">
        <v>70</v>
      </c>
      <c r="D69" s="24">
        <v>429.83905791132383</v>
      </c>
      <c r="E69" s="25">
        <v>96.78</v>
      </c>
      <c r="F69" s="25">
        <v>96.505</v>
      </c>
      <c r="G69" s="25">
        <v>97.119</v>
      </c>
      <c r="H69" s="25">
        <v>96.79</v>
      </c>
      <c r="I69" s="25">
        <v>98.812</v>
      </c>
      <c r="J69" s="25">
        <v>100</v>
      </c>
      <c r="K69" s="25">
        <v>100</v>
      </c>
      <c r="L69" s="25">
        <v>100.073</v>
      </c>
      <c r="M69" s="25">
        <v>100.073</v>
      </c>
      <c r="N69" s="25">
        <v>100.331</v>
      </c>
      <c r="O69" s="25">
        <v>100.961</v>
      </c>
      <c r="P69" s="25">
        <v>101.807</v>
      </c>
      <c r="Q69" s="25">
        <f t="shared" si="3"/>
        <v>99.104</v>
      </c>
      <c r="S69" s="102"/>
    </row>
    <row r="70" spans="1:19" ht="12.75">
      <c r="A70" s="1"/>
      <c r="B70" s="22"/>
      <c r="C70" s="23" t="s">
        <v>71</v>
      </c>
      <c r="D70" s="24">
        <v>12.18772823192683</v>
      </c>
      <c r="E70" s="25">
        <v>97.952</v>
      </c>
      <c r="F70" s="25">
        <v>97.702</v>
      </c>
      <c r="G70" s="25">
        <v>98.563</v>
      </c>
      <c r="H70" s="25">
        <v>98.207</v>
      </c>
      <c r="I70" s="25">
        <v>99.54</v>
      </c>
      <c r="J70" s="25">
        <v>100</v>
      </c>
      <c r="K70" s="25">
        <v>104.573</v>
      </c>
      <c r="L70" s="25">
        <v>109.375</v>
      </c>
      <c r="M70" s="25">
        <v>141.159</v>
      </c>
      <c r="N70" s="25">
        <v>107.622</v>
      </c>
      <c r="O70" s="25">
        <v>113.72</v>
      </c>
      <c r="P70" s="25">
        <v>177.439</v>
      </c>
      <c r="Q70" s="25">
        <f t="shared" si="3"/>
        <v>112.154</v>
      </c>
      <c r="S70" s="102"/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9" ht="12.75">
      <c r="A72" s="1"/>
      <c r="B72" s="22"/>
      <c r="C72" s="18" t="s">
        <v>72</v>
      </c>
      <c r="D72" s="19">
        <v>1222.5741849719434</v>
      </c>
      <c r="E72" s="20">
        <v>96.373</v>
      </c>
      <c r="F72" s="20">
        <v>96.52</v>
      </c>
      <c r="G72" s="20">
        <v>98.34</v>
      </c>
      <c r="H72" s="20">
        <v>98.083</v>
      </c>
      <c r="I72" s="20">
        <v>99.295</v>
      </c>
      <c r="J72" s="20">
        <v>100</v>
      </c>
      <c r="K72" s="20">
        <v>99.972</v>
      </c>
      <c r="L72" s="20">
        <v>99.629</v>
      </c>
      <c r="M72" s="20">
        <v>99.533</v>
      </c>
      <c r="N72" s="20">
        <v>99.513</v>
      </c>
      <c r="O72" s="20">
        <v>99.385</v>
      </c>
      <c r="P72" s="20">
        <v>99.328</v>
      </c>
      <c r="Q72" s="20">
        <f t="shared" si="3"/>
        <v>98.831</v>
      </c>
      <c r="S72" s="102"/>
    </row>
    <row r="73" spans="1:19" ht="12.75">
      <c r="A73" s="1"/>
      <c r="B73" s="22"/>
      <c r="C73" s="23" t="s">
        <v>73</v>
      </c>
      <c r="D73" s="24">
        <v>427.13710010160145</v>
      </c>
      <c r="E73" s="25">
        <v>95.07</v>
      </c>
      <c r="F73" s="25">
        <v>95.854</v>
      </c>
      <c r="G73" s="25">
        <v>97.586</v>
      </c>
      <c r="H73" s="25">
        <v>97.439</v>
      </c>
      <c r="I73" s="25">
        <v>98.864</v>
      </c>
      <c r="J73" s="25">
        <v>100</v>
      </c>
      <c r="K73" s="25">
        <v>99.914</v>
      </c>
      <c r="L73" s="25">
        <v>99.027</v>
      </c>
      <c r="M73" s="25">
        <v>99</v>
      </c>
      <c r="N73" s="25">
        <v>99.094</v>
      </c>
      <c r="O73" s="25">
        <v>98.842</v>
      </c>
      <c r="P73" s="25">
        <v>98.767</v>
      </c>
      <c r="Q73" s="25">
        <f t="shared" si="3"/>
        <v>98.288</v>
      </c>
      <c r="S73" s="102"/>
    </row>
    <row r="74" spans="1:19" ht="12.75">
      <c r="A74" s="1"/>
      <c r="B74" s="22"/>
      <c r="C74" s="23" t="s">
        <v>74</v>
      </c>
      <c r="D74" s="24">
        <v>106.57847702208541</v>
      </c>
      <c r="E74" s="25">
        <v>89.648</v>
      </c>
      <c r="F74" s="25">
        <v>89.768</v>
      </c>
      <c r="G74" s="25">
        <v>97.777</v>
      </c>
      <c r="H74" s="25">
        <v>97.75</v>
      </c>
      <c r="I74" s="25">
        <v>98.359</v>
      </c>
      <c r="J74" s="25">
        <v>100</v>
      </c>
      <c r="K74" s="25">
        <v>100.017</v>
      </c>
      <c r="L74" s="25">
        <v>99.638</v>
      </c>
      <c r="M74" s="25">
        <v>98.651</v>
      </c>
      <c r="N74" s="25">
        <v>98.047</v>
      </c>
      <c r="O74" s="25">
        <v>97.583</v>
      </c>
      <c r="P74" s="25">
        <v>97.236</v>
      </c>
      <c r="Q74" s="25">
        <f t="shared" si="3"/>
        <v>97.04</v>
      </c>
      <c r="S74" s="102"/>
    </row>
    <row r="75" spans="1:19" ht="12.75">
      <c r="A75" s="1"/>
      <c r="B75" s="22"/>
      <c r="C75" s="23" t="s">
        <v>75</v>
      </c>
      <c r="D75" s="24">
        <v>78.17368645512992</v>
      </c>
      <c r="E75" s="25">
        <v>98.221</v>
      </c>
      <c r="F75" s="25">
        <v>97.977</v>
      </c>
      <c r="G75" s="25">
        <v>98.895</v>
      </c>
      <c r="H75" s="25">
        <v>98.533</v>
      </c>
      <c r="I75" s="25">
        <v>99.707</v>
      </c>
      <c r="J75" s="25">
        <v>100</v>
      </c>
      <c r="K75" s="25">
        <v>100</v>
      </c>
      <c r="L75" s="25">
        <v>100</v>
      </c>
      <c r="M75" s="25">
        <v>100</v>
      </c>
      <c r="N75" s="25">
        <v>100</v>
      </c>
      <c r="O75" s="25">
        <v>100</v>
      </c>
      <c r="P75" s="25">
        <v>100</v>
      </c>
      <c r="Q75" s="25">
        <f t="shared" si="3"/>
        <v>99.444</v>
      </c>
      <c r="S75" s="102"/>
    </row>
    <row r="76" spans="1:19" ht="12.75">
      <c r="A76" s="1"/>
      <c r="B76" s="22"/>
      <c r="C76" s="23" t="s">
        <v>76</v>
      </c>
      <c r="D76" s="24">
        <v>610.6849213931264</v>
      </c>
      <c r="E76" s="25">
        <v>98.221</v>
      </c>
      <c r="F76" s="25">
        <v>97.977</v>
      </c>
      <c r="G76" s="25">
        <v>98.895</v>
      </c>
      <c r="H76" s="25">
        <v>98.533</v>
      </c>
      <c r="I76" s="25">
        <v>99.707</v>
      </c>
      <c r="J76" s="25">
        <v>100</v>
      </c>
      <c r="K76" s="25">
        <v>100</v>
      </c>
      <c r="L76" s="25">
        <v>100</v>
      </c>
      <c r="M76" s="25">
        <v>100</v>
      </c>
      <c r="N76" s="25">
        <v>100</v>
      </c>
      <c r="O76" s="25">
        <v>100</v>
      </c>
      <c r="P76" s="25">
        <v>100</v>
      </c>
      <c r="Q76" s="25">
        <f t="shared" si="3"/>
        <v>99.444</v>
      </c>
      <c r="S76" s="102"/>
    </row>
    <row r="77" spans="1:19" ht="12.75">
      <c r="A77" s="1"/>
      <c r="B77" s="22"/>
      <c r="C77" s="23" t="s">
        <v>77</v>
      </c>
      <c r="D77" s="24">
        <v>0</v>
      </c>
      <c r="E77" s="25">
        <v>99.521</v>
      </c>
      <c r="F77" s="25">
        <v>102.075</v>
      </c>
      <c r="G77" s="25">
        <v>99.457</v>
      </c>
      <c r="H77" s="25">
        <v>100.688</v>
      </c>
      <c r="I77" s="25">
        <v>99.991</v>
      </c>
      <c r="J77" s="25">
        <v>100</v>
      </c>
      <c r="K77" s="25">
        <v>99.972</v>
      </c>
      <c r="L77" s="25">
        <v>99.629</v>
      </c>
      <c r="M77" s="25">
        <v>99.533</v>
      </c>
      <c r="N77" s="25">
        <v>99.513</v>
      </c>
      <c r="O77" s="25">
        <v>99.385</v>
      </c>
      <c r="P77" s="25">
        <v>99.328</v>
      </c>
      <c r="Q77" s="25">
        <f t="shared" si="3"/>
        <v>99.924</v>
      </c>
      <c r="S77" s="102"/>
    </row>
    <row r="78" spans="1:19" ht="12.75">
      <c r="A78" s="1"/>
      <c r="B78" s="22"/>
      <c r="C78" s="23" t="s">
        <v>78</v>
      </c>
      <c r="D78" s="24">
        <v>0</v>
      </c>
      <c r="E78" s="25">
        <v>99.521</v>
      </c>
      <c r="F78" s="25">
        <v>102.075</v>
      </c>
      <c r="G78" s="25">
        <v>99.457</v>
      </c>
      <c r="H78" s="25">
        <v>100.688</v>
      </c>
      <c r="I78" s="25">
        <v>99.991</v>
      </c>
      <c r="J78" s="25">
        <v>100</v>
      </c>
      <c r="K78" s="25">
        <v>99.972</v>
      </c>
      <c r="L78" s="25">
        <v>99.629</v>
      </c>
      <c r="M78" s="25">
        <v>99.533</v>
      </c>
      <c r="N78" s="25">
        <v>99.513</v>
      </c>
      <c r="O78" s="25">
        <v>99.385</v>
      </c>
      <c r="P78" s="25">
        <v>99.328</v>
      </c>
      <c r="Q78" s="25">
        <f t="shared" si="3"/>
        <v>99.924</v>
      </c>
      <c r="S78" s="102"/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9" ht="12.75">
      <c r="A80" s="1"/>
      <c r="B80" s="1"/>
      <c r="C80" s="32" t="s">
        <v>18</v>
      </c>
      <c r="D80" s="33">
        <v>10000.000000000005</v>
      </c>
      <c r="E80" s="34">
        <v>96.254</v>
      </c>
      <c r="F80" s="34">
        <v>96.66</v>
      </c>
      <c r="G80" s="34">
        <v>98.003</v>
      </c>
      <c r="H80" s="34">
        <v>98.833</v>
      </c>
      <c r="I80" s="34">
        <v>99.19</v>
      </c>
      <c r="J80" s="34">
        <v>100</v>
      </c>
      <c r="K80" s="34">
        <v>99.998</v>
      </c>
      <c r="L80" s="34">
        <v>99.933</v>
      </c>
      <c r="M80" s="34">
        <v>99.449</v>
      </c>
      <c r="N80" s="34">
        <v>99.803</v>
      </c>
      <c r="O80" s="34">
        <v>99.576</v>
      </c>
      <c r="P80" s="34">
        <v>100.133</v>
      </c>
      <c r="Q80" s="34">
        <f t="shared" si="3"/>
        <v>98.986</v>
      </c>
      <c r="S80" s="102"/>
    </row>
    <row r="81" spans="1:17" ht="12.75">
      <c r="A81" s="1"/>
      <c r="B81" s="1"/>
      <c r="C81" s="88" t="s">
        <v>79</v>
      </c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</row>
    <row r="82" spans="1:17" ht="1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">
      <c r="A83" s="67"/>
      <c r="B83" s="67"/>
      <c r="C83" s="66" t="s">
        <v>95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4" width="5.7109375" style="0" bestFit="1" customWidth="1"/>
    <col min="15" max="16" width="5.7109375" style="0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92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68" t="s">
        <v>1</v>
      </c>
      <c r="D3" s="69">
        <v>2020</v>
      </c>
      <c r="E3" s="70"/>
      <c r="F3" s="70"/>
      <c r="G3" s="70"/>
      <c r="H3" s="71"/>
      <c r="I3" s="70"/>
      <c r="J3" s="70"/>
      <c r="K3" s="70"/>
      <c r="L3" s="70"/>
      <c r="M3" s="70"/>
      <c r="N3" s="70"/>
      <c r="O3" s="70"/>
      <c r="P3" s="72"/>
      <c r="Q3" s="73"/>
    </row>
    <row r="4" spans="1:17" ht="14.25">
      <c r="A4" s="13"/>
      <c r="B4" s="13"/>
      <c r="C4" s="74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8"/>
    </row>
    <row r="5" spans="1:17" ht="14.25">
      <c r="A5" s="13"/>
      <c r="B5" s="13"/>
      <c r="C5" s="79" t="s">
        <v>2</v>
      </c>
      <c r="D5" s="80" t="s">
        <v>3</v>
      </c>
      <c r="E5" s="71"/>
      <c r="F5" s="81"/>
      <c r="G5" s="81"/>
      <c r="H5" s="71"/>
      <c r="I5" s="81"/>
      <c r="J5" s="81"/>
      <c r="K5" s="71"/>
      <c r="L5" s="81"/>
      <c r="M5" s="71"/>
      <c r="N5" s="81"/>
      <c r="O5" s="81"/>
      <c r="P5" s="82"/>
      <c r="Q5" s="82" t="s">
        <v>4</v>
      </c>
    </row>
    <row r="6" spans="1:17" ht="14.25">
      <c r="A6" s="13"/>
      <c r="B6" s="13"/>
      <c r="C6" s="83"/>
      <c r="D6" s="84" t="s">
        <v>5</v>
      </c>
      <c r="E6" s="85" t="s">
        <v>6</v>
      </c>
      <c r="F6" s="86" t="s">
        <v>7</v>
      </c>
      <c r="G6" s="86" t="s">
        <v>8</v>
      </c>
      <c r="H6" s="85" t="s">
        <v>9</v>
      </c>
      <c r="I6" s="86" t="s">
        <v>10</v>
      </c>
      <c r="J6" s="86" t="s">
        <v>11</v>
      </c>
      <c r="K6" s="85" t="s">
        <v>12</v>
      </c>
      <c r="L6" s="86" t="s">
        <v>13</v>
      </c>
      <c r="M6" s="85" t="s">
        <v>14</v>
      </c>
      <c r="N6" s="86" t="s">
        <v>15</v>
      </c>
      <c r="O6" s="86" t="s">
        <v>16</v>
      </c>
      <c r="P6" s="87" t="s">
        <v>17</v>
      </c>
      <c r="Q6" s="87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1087.6896917901454</v>
      </c>
      <c r="E8" s="20">
        <v>99.502</v>
      </c>
      <c r="F8" s="20">
        <v>99.014</v>
      </c>
      <c r="G8" s="20">
        <v>98.473</v>
      </c>
      <c r="H8" s="20">
        <v>99.024</v>
      </c>
      <c r="I8" s="20">
        <v>98.179</v>
      </c>
      <c r="J8" s="20">
        <v>97.729</v>
      </c>
      <c r="K8" s="20">
        <v>97.774</v>
      </c>
      <c r="L8" s="20">
        <v>97.682</v>
      </c>
      <c r="M8" s="20">
        <v>97.434</v>
      </c>
      <c r="N8" s="20">
        <v>97.44</v>
      </c>
      <c r="O8" s="20">
        <v>97.091</v>
      </c>
      <c r="P8" s="20">
        <v>96.704</v>
      </c>
      <c r="Q8" s="20">
        <f>ROUND(AVERAGE(E8:P8),3)</f>
        <v>98.004</v>
      </c>
    </row>
    <row r="9" spans="1:17" ht="12.75">
      <c r="A9" s="13"/>
      <c r="B9" s="22"/>
      <c r="C9" s="23" t="s">
        <v>20</v>
      </c>
      <c r="D9" s="24">
        <v>964.1244360117394</v>
      </c>
      <c r="E9" s="25">
        <v>99.301</v>
      </c>
      <c r="F9" s="25">
        <v>98.755</v>
      </c>
      <c r="G9" s="25">
        <v>98.173</v>
      </c>
      <c r="H9" s="25">
        <v>98.796</v>
      </c>
      <c r="I9" s="25">
        <v>97.899</v>
      </c>
      <c r="J9" s="25">
        <v>97.356</v>
      </c>
      <c r="K9" s="25">
        <v>97.45</v>
      </c>
      <c r="L9" s="25">
        <v>97.319</v>
      </c>
      <c r="M9" s="25">
        <v>97.054</v>
      </c>
      <c r="N9" s="25">
        <v>97.057</v>
      </c>
      <c r="O9" s="25">
        <v>96.673</v>
      </c>
      <c r="P9" s="25">
        <v>96.261</v>
      </c>
      <c r="Q9" s="25">
        <f>ROUND(AVERAGE(E9:P9),3)</f>
        <v>97.675</v>
      </c>
    </row>
    <row r="10" spans="1:17" ht="12.75">
      <c r="A10" s="13"/>
      <c r="B10" s="22"/>
      <c r="C10" s="23" t="s">
        <v>21</v>
      </c>
      <c r="D10" s="24">
        <v>123.56525577840603</v>
      </c>
      <c r="E10" s="25">
        <v>101.074</v>
      </c>
      <c r="F10" s="25">
        <v>101.03</v>
      </c>
      <c r="G10" s="25">
        <v>100.81</v>
      </c>
      <c r="H10" s="25">
        <v>100.801</v>
      </c>
      <c r="I10" s="25">
        <v>100.369</v>
      </c>
      <c r="J10" s="25">
        <v>100.636</v>
      </c>
      <c r="K10" s="25">
        <v>100.299</v>
      </c>
      <c r="L10" s="25">
        <v>100.519</v>
      </c>
      <c r="M10" s="25">
        <v>100.403</v>
      </c>
      <c r="N10" s="25">
        <v>100.431</v>
      </c>
      <c r="O10" s="25">
        <v>100.345</v>
      </c>
      <c r="P10" s="25">
        <v>100.16</v>
      </c>
      <c r="Q10" s="25">
        <f>ROUND(AVERAGE(E10:P10),3)</f>
        <v>100.573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78.23253486349914</v>
      </c>
      <c r="E12" s="20">
        <v>100.495</v>
      </c>
      <c r="F12" s="20">
        <v>100.736</v>
      </c>
      <c r="G12" s="20">
        <v>100.552</v>
      </c>
      <c r="H12" s="20">
        <v>100.553</v>
      </c>
      <c r="I12" s="20">
        <v>100.58</v>
      </c>
      <c r="J12" s="20">
        <v>100.581</v>
      </c>
      <c r="K12" s="20">
        <v>100.692</v>
      </c>
      <c r="L12" s="20">
        <v>100.789</v>
      </c>
      <c r="M12" s="20">
        <v>100.56</v>
      </c>
      <c r="N12" s="20">
        <v>100.593</v>
      </c>
      <c r="O12" s="20">
        <v>100.511</v>
      </c>
      <c r="P12" s="20">
        <v>99.871</v>
      </c>
      <c r="Q12" s="20">
        <f>ROUND(AVERAGE(E12:P12),3)</f>
        <v>100.543</v>
      </c>
    </row>
    <row r="13" spans="1:17" ht="12.75">
      <c r="A13" s="13"/>
      <c r="B13" s="22"/>
      <c r="C13" s="23" t="s">
        <v>23</v>
      </c>
      <c r="D13" s="24">
        <v>62.22014602292998</v>
      </c>
      <c r="E13" s="25">
        <v>99.626</v>
      </c>
      <c r="F13" s="25">
        <v>99.616</v>
      </c>
      <c r="G13" s="25">
        <v>99.303</v>
      </c>
      <c r="H13" s="25">
        <v>99.338</v>
      </c>
      <c r="I13" s="25">
        <v>99.371</v>
      </c>
      <c r="J13" s="25">
        <v>99.374</v>
      </c>
      <c r="K13" s="25">
        <v>99.513</v>
      </c>
      <c r="L13" s="25">
        <v>99.634</v>
      </c>
      <c r="M13" s="25">
        <v>99.346</v>
      </c>
      <c r="N13" s="25">
        <v>99.367</v>
      </c>
      <c r="O13" s="25">
        <v>99.304</v>
      </c>
      <c r="P13" s="25">
        <v>98.459</v>
      </c>
      <c r="Q13" s="25">
        <f>ROUND(AVERAGE(E13:P13),3)</f>
        <v>99.354</v>
      </c>
    </row>
    <row r="14" spans="1:17" ht="12.75">
      <c r="A14" s="13"/>
      <c r="B14" s="22"/>
      <c r="C14" s="23" t="s">
        <v>24</v>
      </c>
      <c r="D14" s="24">
        <v>16.012388840569162</v>
      </c>
      <c r="E14" s="25">
        <v>103.872</v>
      </c>
      <c r="F14" s="25">
        <v>105.088</v>
      </c>
      <c r="G14" s="25">
        <v>105.404</v>
      </c>
      <c r="H14" s="25">
        <v>105.274</v>
      </c>
      <c r="I14" s="25">
        <v>105.274</v>
      </c>
      <c r="J14" s="25">
        <v>105.274</v>
      </c>
      <c r="K14" s="25">
        <v>105.274</v>
      </c>
      <c r="L14" s="25">
        <v>105.274</v>
      </c>
      <c r="M14" s="25">
        <v>105.274</v>
      </c>
      <c r="N14" s="25">
        <v>105.356</v>
      </c>
      <c r="O14" s="25">
        <v>105.201</v>
      </c>
      <c r="P14" s="25">
        <v>105.356</v>
      </c>
      <c r="Q14" s="25">
        <f>ROUND(AVERAGE(E14:P14),3)</f>
        <v>105.16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276.77141151827203</v>
      </c>
      <c r="E16" s="20">
        <v>95.036</v>
      </c>
      <c r="F16" s="20">
        <v>94.353</v>
      </c>
      <c r="G16" s="20">
        <v>100.977</v>
      </c>
      <c r="H16" s="20">
        <v>99.979</v>
      </c>
      <c r="I16" s="20">
        <v>94.634</v>
      </c>
      <c r="J16" s="20">
        <v>97.3</v>
      </c>
      <c r="K16" s="20">
        <v>92.128</v>
      </c>
      <c r="L16" s="20">
        <v>94.927</v>
      </c>
      <c r="M16" s="20">
        <v>94.017</v>
      </c>
      <c r="N16" s="20">
        <v>92.993</v>
      </c>
      <c r="O16" s="20">
        <v>93.077</v>
      </c>
      <c r="P16" s="20">
        <v>93.449</v>
      </c>
      <c r="Q16" s="20">
        <f>ROUND(AVERAGE(E16:P16),3)</f>
        <v>95.239</v>
      </c>
    </row>
    <row r="17" spans="1:17" ht="12.75">
      <c r="A17" s="13"/>
      <c r="B17" s="22"/>
      <c r="C17" s="23" t="s">
        <v>26</v>
      </c>
      <c r="D17" s="24">
        <v>212.78243479435713</v>
      </c>
      <c r="E17" s="25">
        <v>93.727</v>
      </c>
      <c r="F17" s="25">
        <v>91.512</v>
      </c>
      <c r="G17" s="25">
        <v>100.7</v>
      </c>
      <c r="H17" s="25">
        <v>100.7</v>
      </c>
      <c r="I17" s="25">
        <v>93.012</v>
      </c>
      <c r="J17" s="25">
        <v>97.191</v>
      </c>
      <c r="K17" s="25">
        <v>91.654</v>
      </c>
      <c r="L17" s="25">
        <v>93.387</v>
      </c>
      <c r="M17" s="25">
        <v>95.313</v>
      </c>
      <c r="N17" s="25">
        <v>92.325</v>
      </c>
      <c r="O17" s="25">
        <v>93.405</v>
      </c>
      <c r="P17" s="25">
        <v>94.229</v>
      </c>
      <c r="Q17" s="25">
        <f>ROUND(AVERAGE(E17:P17),3)</f>
        <v>94.763</v>
      </c>
    </row>
    <row r="18" spans="1:17" ht="12.75">
      <c r="A18" s="13"/>
      <c r="B18" s="22"/>
      <c r="C18" s="23" t="s">
        <v>27</v>
      </c>
      <c r="D18" s="24">
        <v>63.988976723914945</v>
      </c>
      <c r="E18" s="25">
        <v>99.388</v>
      </c>
      <c r="F18" s="25">
        <v>103.799</v>
      </c>
      <c r="G18" s="25">
        <v>101.896</v>
      </c>
      <c r="H18" s="25">
        <v>97.582</v>
      </c>
      <c r="I18" s="25">
        <v>100.028</v>
      </c>
      <c r="J18" s="25">
        <v>97.662</v>
      </c>
      <c r="K18" s="25">
        <v>93.703</v>
      </c>
      <c r="L18" s="25">
        <v>100.049</v>
      </c>
      <c r="M18" s="25">
        <v>89.708</v>
      </c>
      <c r="N18" s="25">
        <v>95.215</v>
      </c>
      <c r="O18" s="25">
        <v>91.987</v>
      </c>
      <c r="P18" s="25">
        <v>90.854</v>
      </c>
      <c r="Q18" s="25">
        <f>ROUND(AVERAGE(E18:P18),3)</f>
        <v>96.823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2522.1771299542816</v>
      </c>
      <c r="E20" s="20">
        <v>98.111</v>
      </c>
      <c r="F20" s="20">
        <v>97.899</v>
      </c>
      <c r="G20" s="20">
        <v>97.194</v>
      </c>
      <c r="H20" s="20">
        <v>97.474</v>
      </c>
      <c r="I20" s="20">
        <v>98.317</v>
      </c>
      <c r="J20" s="20">
        <v>97.668</v>
      </c>
      <c r="K20" s="20">
        <v>96.965</v>
      </c>
      <c r="L20" s="20">
        <v>97.557</v>
      </c>
      <c r="M20" s="20">
        <v>98.494</v>
      </c>
      <c r="N20" s="20">
        <v>98.267</v>
      </c>
      <c r="O20" s="20">
        <v>97.696</v>
      </c>
      <c r="P20" s="20">
        <v>97.976</v>
      </c>
      <c r="Q20" s="20">
        <f aca="true" t="shared" si="0" ref="Q20:Q25">ROUND(AVERAGE(E20:P20),3)</f>
        <v>97.802</v>
      </c>
    </row>
    <row r="21" spans="1:17" ht="12.75">
      <c r="A21" s="13"/>
      <c r="B21" s="22"/>
      <c r="C21" s="23" t="s">
        <v>29</v>
      </c>
      <c r="D21" s="24">
        <v>666.7482355253732</v>
      </c>
      <c r="E21" s="25">
        <v>100.871</v>
      </c>
      <c r="F21" s="25">
        <v>100.997</v>
      </c>
      <c r="G21" s="25">
        <v>101.122</v>
      </c>
      <c r="H21" s="25">
        <v>101.247</v>
      </c>
      <c r="I21" s="25">
        <v>101.373</v>
      </c>
      <c r="J21" s="25">
        <v>101.499</v>
      </c>
      <c r="K21" s="25">
        <v>101.624</v>
      </c>
      <c r="L21" s="25">
        <v>101.751</v>
      </c>
      <c r="M21" s="25">
        <v>101.877</v>
      </c>
      <c r="N21" s="25">
        <v>102.003</v>
      </c>
      <c r="O21" s="25">
        <v>102.13</v>
      </c>
      <c r="P21" s="25">
        <v>102.256</v>
      </c>
      <c r="Q21" s="25">
        <f t="shared" si="0"/>
        <v>101.563</v>
      </c>
    </row>
    <row r="22" spans="1:17" ht="12.75">
      <c r="A22" s="13"/>
      <c r="B22" s="22"/>
      <c r="C22" s="23" t="s">
        <v>30</v>
      </c>
      <c r="D22" s="24">
        <v>34.38270746318354</v>
      </c>
      <c r="E22" s="25">
        <v>102.413</v>
      </c>
      <c r="F22" s="25">
        <v>102.473</v>
      </c>
      <c r="G22" s="25">
        <v>97.703</v>
      </c>
      <c r="H22" s="25">
        <v>98.554</v>
      </c>
      <c r="I22" s="25">
        <v>100.42</v>
      </c>
      <c r="J22" s="25">
        <v>99.18</v>
      </c>
      <c r="K22" s="25">
        <v>97.305</v>
      </c>
      <c r="L22" s="25">
        <v>98.012</v>
      </c>
      <c r="M22" s="25">
        <v>100.254</v>
      </c>
      <c r="N22" s="25">
        <v>98.605</v>
      </c>
      <c r="O22" s="25">
        <v>97.34</v>
      </c>
      <c r="P22" s="25">
        <v>98.518</v>
      </c>
      <c r="Q22" s="25">
        <f t="shared" si="0"/>
        <v>99.231</v>
      </c>
    </row>
    <row r="23" spans="1:17" ht="12.75">
      <c r="A23" s="13"/>
      <c r="B23" s="22"/>
      <c r="C23" s="23" t="s">
        <v>31</v>
      </c>
      <c r="D23" s="24">
        <v>517.0356031723778</v>
      </c>
      <c r="E23" s="25">
        <v>103.369</v>
      </c>
      <c r="F23" s="25">
        <v>102.168</v>
      </c>
      <c r="G23" s="25">
        <v>98.885</v>
      </c>
      <c r="H23" s="25">
        <v>100.034</v>
      </c>
      <c r="I23" s="25">
        <v>103.86</v>
      </c>
      <c r="J23" s="25">
        <v>100.616</v>
      </c>
      <c r="K23" s="25">
        <v>97.147</v>
      </c>
      <c r="L23" s="25">
        <v>99.825</v>
      </c>
      <c r="M23" s="25">
        <v>104.087</v>
      </c>
      <c r="N23" s="25">
        <v>102.926</v>
      </c>
      <c r="O23" s="25">
        <v>100.062</v>
      </c>
      <c r="P23" s="25">
        <v>101.186</v>
      </c>
      <c r="Q23" s="25">
        <f t="shared" si="0"/>
        <v>101.18</v>
      </c>
    </row>
    <row r="24" spans="1:17" ht="12.75">
      <c r="A24" s="13"/>
      <c r="B24" s="22"/>
      <c r="C24" s="23" t="s">
        <v>32</v>
      </c>
      <c r="D24" s="24">
        <v>463.5843359507181</v>
      </c>
      <c r="E24" s="25">
        <v>101.348</v>
      </c>
      <c r="F24" s="25">
        <v>101.348</v>
      </c>
      <c r="G24" s="25">
        <v>101.348</v>
      </c>
      <c r="H24" s="25">
        <v>101.348</v>
      </c>
      <c r="I24" s="25">
        <v>101.348</v>
      </c>
      <c r="J24" s="25">
        <v>101.348</v>
      </c>
      <c r="K24" s="25">
        <v>101.348</v>
      </c>
      <c r="L24" s="25">
        <v>101.348</v>
      </c>
      <c r="M24" s="25">
        <v>101.348</v>
      </c>
      <c r="N24" s="25">
        <v>101.348</v>
      </c>
      <c r="O24" s="25">
        <v>101.348</v>
      </c>
      <c r="P24" s="25">
        <v>101.348</v>
      </c>
      <c r="Q24" s="25">
        <f t="shared" si="0"/>
        <v>101.348</v>
      </c>
    </row>
    <row r="25" spans="1:17" ht="12.75">
      <c r="A25" s="13"/>
      <c r="B25" s="13"/>
      <c r="C25" s="23" t="s">
        <v>33</v>
      </c>
      <c r="D25" s="24">
        <v>840.4262478426293</v>
      </c>
      <c r="E25" s="25">
        <v>90.724</v>
      </c>
      <c r="F25" s="25">
        <v>90.724</v>
      </c>
      <c r="G25" s="25">
        <v>90.724</v>
      </c>
      <c r="H25" s="25">
        <v>90.724</v>
      </c>
      <c r="I25" s="25">
        <v>90.724</v>
      </c>
      <c r="J25" s="25">
        <v>90.724</v>
      </c>
      <c r="K25" s="25">
        <v>90.724</v>
      </c>
      <c r="L25" s="25">
        <v>90.724</v>
      </c>
      <c r="M25" s="25">
        <v>90.724</v>
      </c>
      <c r="N25" s="25">
        <v>90.724</v>
      </c>
      <c r="O25" s="25">
        <v>90.724</v>
      </c>
      <c r="P25" s="25">
        <v>90.724</v>
      </c>
      <c r="Q25" s="25">
        <f t="shared" si="0"/>
        <v>90.724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929.2033044745054</v>
      </c>
      <c r="E27" s="20">
        <v>103.914</v>
      </c>
      <c r="F27" s="20">
        <v>98.937</v>
      </c>
      <c r="G27" s="20">
        <v>99.009</v>
      </c>
      <c r="H27" s="20">
        <v>98.282</v>
      </c>
      <c r="I27" s="20">
        <v>99.992</v>
      </c>
      <c r="J27" s="20">
        <v>92.828</v>
      </c>
      <c r="K27" s="20">
        <v>95.391</v>
      </c>
      <c r="L27" s="20">
        <v>99.448</v>
      </c>
      <c r="M27" s="20">
        <v>93.959</v>
      </c>
      <c r="N27" s="20">
        <v>94.202</v>
      </c>
      <c r="O27" s="20">
        <v>96.365</v>
      </c>
      <c r="P27" s="20">
        <v>96.663</v>
      </c>
      <c r="Q27" s="20">
        <f aca="true" t="shared" si="1" ref="Q27:Q33">ROUND(AVERAGE(E27:P27),3)</f>
        <v>97.416</v>
      </c>
    </row>
    <row r="28" spans="1:17" ht="12.75">
      <c r="A28" s="13"/>
      <c r="B28" s="22"/>
      <c r="C28" s="23" t="s">
        <v>35</v>
      </c>
      <c r="D28" s="24">
        <v>128.7879552514498</v>
      </c>
      <c r="E28" s="25">
        <v>92.927</v>
      </c>
      <c r="F28" s="25">
        <v>93.313</v>
      </c>
      <c r="G28" s="25">
        <v>92.672</v>
      </c>
      <c r="H28" s="25">
        <v>96.309</v>
      </c>
      <c r="I28" s="25">
        <v>94.846</v>
      </c>
      <c r="J28" s="25">
        <v>83.29</v>
      </c>
      <c r="K28" s="25">
        <v>92.98</v>
      </c>
      <c r="L28" s="25">
        <v>84.159</v>
      </c>
      <c r="M28" s="25">
        <v>70.383</v>
      </c>
      <c r="N28" s="25">
        <v>75.363</v>
      </c>
      <c r="O28" s="25">
        <v>79.761</v>
      </c>
      <c r="P28" s="25">
        <v>78.663</v>
      </c>
      <c r="Q28" s="25">
        <f t="shared" si="1"/>
        <v>86.222</v>
      </c>
    </row>
    <row r="29" spans="1:17" ht="12.75">
      <c r="A29" s="13"/>
      <c r="B29" s="22"/>
      <c r="C29" s="23" t="s">
        <v>36</v>
      </c>
      <c r="D29" s="24">
        <v>58.564275787234436</v>
      </c>
      <c r="E29" s="25">
        <v>95.86</v>
      </c>
      <c r="F29" s="25">
        <v>93.841</v>
      </c>
      <c r="G29" s="25">
        <v>90.43</v>
      </c>
      <c r="H29" s="25">
        <v>90.463</v>
      </c>
      <c r="I29" s="25">
        <v>91.094</v>
      </c>
      <c r="J29" s="25">
        <v>88.845</v>
      </c>
      <c r="K29" s="25">
        <v>86.724</v>
      </c>
      <c r="L29" s="25">
        <v>88.016</v>
      </c>
      <c r="M29" s="25">
        <v>86.431</v>
      </c>
      <c r="N29" s="25">
        <v>84</v>
      </c>
      <c r="O29" s="25">
        <v>83.365</v>
      </c>
      <c r="P29" s="25">
        <v>83.918</v>
      </c>
      <c r="Q29" s="25">
        <f t="shared" si="1"/>
        <v>88.582</v>
      </c>
    </row>
    <row r="30" spans="1:17" ht="12.75">
      <c r="A30" s="13"/>
      <c r="B30" s="22"/>
      <c r="C30" s="23" t="s">
        <v>37</v>
      </c>
      <c r="D30" s="24">
        <v>246.01430020699937</v>
      </c>
      <c r="E30" s="25">
        <v>117.384</v>
      </c>
      <c r="F30" s="25">
        <v>99.368</v>
      </c>
      <c r="G30" s="25">
        <v>99.03</v>
      </c>
      <c r="H30" s="25">
        <v>94.154</v>
      </c>
      <c r="I30" s="25">
        <v>102.802</v>
      </c>
      <c r="J30" s="25">
        <v>82.686</v>
      </c>
      <c r="K30" s="25">
        <v>87.88</v>
      </c>
      <c r="L30" s="25">
        <v>106.803</v>
      </c>
      <c r="M30" s="25">
        <v>91.57</v>
      </c>
      <c r="N30" s="25">
        <v>89.342</v>
      </c>
      <c r="O30" s="25">
        <v>96.858</v>
      </c>
      <c r="P30" s="25">
        <v>97.516</v>
      </c>
      <c r="Q30" s="25">
        <f t="shared" si="1"/>
        <v>97.116</v>
      </c>
    </row>
    <row r="31" spans="1:17" ht="12.75">
      <c r="A31" s="13"/>
      <c r="B31" s="22"/>
      <c r="C31" s="23" t="s">
        <v>38</v>
      </c>
      <c r="D31" s="24">
        <v>17.21232895917603</v>
      </c>
      <c r="E31" s="25">
        <v>90.331</v>
      </c>
      <c r="F31" s="25">
        <v>98.45</v>
      </c>
      <c r="G31" s="25">
        <v>99.492</v>
      </c>
      <c r="H31" s="25">
        <v>101.711</v>
      </c>
      <c r="I31" s="25">
        <v>100.65</v>
      </c>
      <c r="J31" s="25">
        <v>95.555</v>
      </c>
      <c r="K31" s="25">
        <v>90.52</v>
      </c>
      <c r="L31" s="25">
        <v>92.201</v>
      </c>
      <c r="M31" s="25">
        <v>92.424</v>
      </c>
      <c r="N31" s="25">
        <v>97.541</v>
      </c>
      <c r="O31" s="25">
        <v>87.864</v>
      </c>
      <c r="P31" s="25">
        <v>86.317</v>
      </c>
      <c r="Q31" s="25">
        <f t="shared" si="1"/>
        <v>94.421</v>
      </c>
    </row>
    <row r="32" spans="1:17" ht="12.75">
      <c r="A32" s="13"/>
      <c r="B32" s="22"/>
      <c r="C32" s="23" t="s">
        <v>39</v>
      </c>
      <c r="D32" s="24">
        <v>58.16269687985165</v>
      </c>
      <c r="E32" s="25">
        <v>100.884</v>
      </c>
      <c r="F32" s="25">
        <v>95.986</v>
      </c>
      <c r="G32" s="25">
        <v>103.91</v>
      </c>
      <c r="H32" s="25">
        <v>103.086</v>
      </c>
      <c r="I32" s="25">
        <v>98.495</v>
      </c>
      <c r="J32" s="25">
        <v>98.162</v>
      </c>
      <c r="K32" s="25">
        <v>99.173</v>
      </c>
      <c r="L32" s="25">
        <v>101.663</v>
      </c>
      <c r="M32" s="25">
        <v>110.068</v>
      </c>
      <c r="N32" s="25">
        <v>112.589</v>
      </c>
      <c r="O32" s="25">
        <v>110.46</v>
      </c>
      <c r="P32" s="25">
        <v>114.571</v>
      </c>
      <c r="Q32" s="25">
        <f t="shared" si="1"/>
        <v>104.087</v>
      </c>
    </row>
    <row r="33" spans="1:17" ht="12.75">
      <c r="A33" s="13"/>
      <c r="B33" s="13"/>
      <c r="C33" s="23" t="s">
        <v>40</v>
      </c>
      <c r="D33" s="24">
        <v>420.4617473897944</v>
      </c>
      <c r="E33" s="25">
        <v>101.496</v>
      </c>
      <c r="F33" s="25">
        <v>101.545</v>
      </c>
      <c r="G33" s="25">
        <v>101.434</v>
      </c>
      <c r="H33" s="25">
        <v>101.585</v>
      </c>
      <c r="I33" s="25">
        <v>101.343</v>
      </c>
      <c r="J33" s="25">
        <v>101.389</v>
      </c>
      <c r="K33" s="25">
        <v>101.408</v>
      </c>
      <c r="L33" s="25">
        <v>101.41</v>
      </c>
      <c r="M33" s="25">
        <v>101.461</v>
      </c>
      <c r="N33" s="25">
        <v>101.557</v>
      </c>
      <c r="O33" s="25">
        <v>101.371</v>
      </c>
      <c r="P33" s="25">
        <v>101.399</v>
      </c>
      <c r="Q33" s="25">
        <f t="shared" si="1"/>
        <v>101.45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223.05212684596717</v>
      </c>
      <c r="E35" s="20">
        <v>101.763</v>
      </c>
      <c r="F35" s="20">
        <v>98.968</v>
      </c>
      <c r="G35" s="20">
        <v>100.322</v>
      </c>
      <c r="H35" s="20">
        <v>99.376</v>
      </c>
      <c r="I35" s="20">
        <v>100.186</v>
      </c>
      <c r="J35" s="20">
        <v>98.799</v>
      </c>
      <c r="K35" s="20">
        <v>100.805</v>
      </c>
      <c r="L35" s="20">
        <v>99.077</v>
      </c>
      <c r="M35" s="20">
        <v>99.191</v>
      </c>
      <c r="N35" s="20">
        <v>98.532</v>
      </c>
      <c r="O35" s="20">
        <v>97.598</v>
      </c>
      <c r="P35" s="20">
        <v>97.764</v>
      </c>
      <c r="Q35" s="20">
        <f aca="true" t="shared" si="2" ref="Q35:Q41">ROUND(AVERAGE(E35:P35),3)</f>
        <v>99.365</v>
      </c>
    </row>
    <row r="36" spans="1:17" ht="12.75">
      <c r="A36" s="13"/>
      <c r="B36" s="22"/>
      <c r="C36" s="23" t="s">
        <v>42</v>
      </c>
      <c r="D36" s="24">
        <v>152.2898055070891</v>
      </c>
      <c r="E36" s="25">
        <v>102.382</v>
      </c>
      <c r="F36" s="25">
        <v>98.727</v>
      </c>
      <c r="G36" s="25">
        <v>100.078</v>
      </c>
      <c r="H36" s="25">
        <v>98.769</v>
      </c>
      <c r="I36" s="25">
        <v>100.516</v>
      </c>
      <c r="J36" s="25">
        <v>97.874</v>
      </c>
      <c r="K36" s="25">
        <v>100.916</v>
      </c>
      <c r="L36" s="25">
        <v>98.987</v>
      </c>
      <c r="M36" s="25">
        <v>98.643</v>
      </c>
      <c r="N36" s="25">
        <v>97.601</v>
      </c>
      <c r="O36" s="25">
        <v>96.07</v>
      </c>
      <c r="P36" s="25">
        <v>96.406</v>
      </c>
      <c r="Q36" s="25">
        <f t="shared" si="2"/>
        <v>98.914</v>
      </c>
    </row>
    <row r="37" spans="1:17" ht="12.75">
      <c r="A37" s="13"/>
      <c r="B37" s="22"/>
      <c r="C37" s="23" t="s">
        <v>43</v>
      </c>
      <c r="D37" s="24">
        <v>52.42157059599416</v>
      </c>
      <c r="E37" s="25">
        <v>100</v>
      </c>
      <c r="F37" s="25">
        <v>100</v>
      </c>
      <c r="G37" s="25">
        <v>100</v>
      </c>
      <c r="H37" s="25">
        <v>100</v>
      </c>
      <c r="I37" s="25">
        <v>100</v>
      </c>
      <c r="J37" s="25">
        <v>100</v>
      </c>
      <c r="K37" s="25">
        <v>100</v>
      </c>
      <c r="L37" s="25">
        <v>100</v>
      </c>
      <c r="M37" s="25">
        <v>100</v>
      </c>
      <c r="N37" s="25">
        <v>99.981</v>
      </c>
      <c r="O37" s="25">
        <v>97.785</v>
      </c>
      <c r="P37" s="25">
        <v>98.123</v>
      </c>
      <c r="Q37" s="25">
        <f t="shared" si="2"/>
        <v>99.657</v>
      </c>
    </row>
    <row r="38" spans="1:17" ht="12.75">
      <c r="A38" s="13"/>
      <c r="B38" s="13"/>
      <c r="C38" s="23" t="s">
        <v>44</v>
      </c>
      <c r="D38" s="24">
        <v>0</v>
      </c>
      <c r="E38" s="25">
        <v>101.763</v>
      </c>
      <c r="F38" s="25">
        <v>98.968</v>
      </c>
      <c r="G38" s="25">
        <v>100.322</v>
      </c>
      <c r="H38" s="25">
        <v>99.376</v>
      </c>
      <c r="I38" s="25">
        <v>100.186</v>
      </c>
      <c r="J38" s="25">
        <v>98.799</v>
      </c>
      <c r="K38" s="25">
        <v>100.805</v>
      </c>
      <c r="L38" s="25">
        <v>99.077</v>
      </c>
      <c r="M38" s="25">
        <v>99.191</v>
      </c>
      <c r="N38" s="25">
        <v>98.532</v>
      </c>
      <c r="O38" s="25">
        <v>95.519</v>
      </c>
      <c r="P38" s="25">
        <v>97.764</v>
      </c>
      <c r="Q38" s="25">
        <f t="shared" si="2"/>
        <v>99.192</v>
      </c>
    </row>
    <row r="39" spans="1:17" ht="12.75">
      <c r="A39" s="13"/>
      <c r="B39" s="17"/>
      <c r="C39" s="23" t="s">
        <v>45</v>
      </c>
      <c r="D39" s="24">
        <v>7.814603470706938</v>
      </c>
      <c r="E39" s="25">
        <v>99.45</v>
      </c>
      <c r="F39" s="25">
        <v>98.69</v>
      </c>
      <c r="G39" s="25">
        <v>98.614</v>
      </c>
      <c r="H39" s="25">
        <v>99.389</v>
      </c>
      <c r="I39" s="25">
        <v>98.5</v>
      </c>
      <c r="J39" s="25">
        <v>98.25</v>
      </c>
      <c r="K39" s="25">
        <v>98.767</v>
      </c>
      <c r="L39" s="25">
        <v>97.759</v>
      </c>
      <c r="M39" s="25">
        <v>97.85</v>
      </c>
      <c r="N39" s="25">
        <v>97.832</v>
      </c>
      <c r="O39" s="25">
        <v>95.683</v>
      </c>
      <c r="P39" s="25">
        <v>96.493</v>
      </c>
      <c r="Q39" s="25">
        <f t="shared" si="2"/>
        <v>98.106</v>
      </c>
    </row>
    <row r="40" spans="1:17" ht="12.75">
      <c r="A40" s="13"/>
      <c r="B40" s="22"/>
      <c r="C40" s="23" t="s">
        <v>46</v>
      </c>
      <c r="D40" s="24">
        <v>10.526147272176974</v>
      </c>
      <c r="E40" s="25">
        <v>103.298</v>
      </c>
      <c r="F40" s="25">
        <v>97.512</v>
      </c>
      <c r="G40" s="25">
        <v>106.723</v>
      </c>
      <c r="H40" s="25">
        <v>105.043</v>
      </c>
      <c r="I40" s="25">
        <v>97.597</v>
      </c>
      <c r="J40" s="25">
        <v>106.616</v>
      </c>
      <c r="K40" s="25">
        <v>104.713</v>
      </c>
      <c r="L40" s="25">
        <v>96.763</v>
      </c>
      <c r="M40" s="25">
        <v>104.099</v>
      </c>
      <c r="N40" s="25">
        <v>105.299</v>
      </c>
      <c r="O40" s="25">
        <v>120.198</v>
      </c>
      <c r="P40" s="25">
        <v>116.564</v>
      </c>
      <c r="Q40" s="25">
        <f t="shared" si="2"/>
        <v>105.369</v>
      </c>
    </row>
    <row r="41" spans="1:17" ht="12.75">
      <c r="A41" s="13"/>
      <c r="B41" s="22"/>
      <c r="C41" s="23" t="s">
        <v>47</v>
      </c>
      <c r="D41" s="24">
        <v>0</v>
      </c>
      <c r="E41" s="25">
        <v>101.763</v>
      </c>
      <c r="F41" s="25">
        <v>98.968</v>
      </c>
      <c r="G41" s="25">
        <v>100.322</v>
      </c>
      <c r="H41" s="25">
        <v>99.376</v>
      </c>
      <c r="I41" s="25">
        <v>100.186</v>
      </c>
      <c r="J41" s="25">
        <v>98.799</v>
      </c>
      <c r="K41" s="25">
        <v>100.805</v>
      </c>
      <c r="L41" s="25">
        <v>99.077</v>
      </c>
      <c r="M41" s="25">
        <v>99.191</v>
      </c>
      <c r="N41" s="25">
        <v>98.532</v>
      </c>
      <c r="O41" s="25">
        <v>95.519</v>
      </c>
      <c r="P41" s="25">
        <v>97.764</v>
      </c>
      <c r="Q41" s="25">
        <f t="shared" si="2"/>
        <v>99.192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1257.4157195861223</v>
      </c>
      <c r="E43" s="20">
        <v>99.955</v>
      </c>
      <c r="F43" s="20">
        <v>98.872</v>
      </c>
      <c r="G43" s="20">
        <v>96.926</v>
      </c>
      <c r="H43" s="20">
        <v>90.127</v>
      </c>
      <c r="I43" s="20">
        <v>86.555</v>
      </c>
      <c r="J43" s="20">
        <v>89.032</v>
      </c>
      <c r="K43" s="20">
        <v>90.072</v>
      </c>
      <c r="L43" s="20">
        <v>92.088</v>
      </c>
      <c r="M43" s="20">
        <v>92.434</v>
      </c>
      <c r="N43" s="20">
        <v>92.324</v>
      </c>
      <c r="O43" s="20">
        <v>91.95</v>
      </c>
      <c r="P43" s="20">
        <v>90.9</v>
      </c>
      <c r="Q43" s="20">
        <f>ROUND(AVERAGE(E43:P43),3)</f>
        <v>92.603</v>
      </c>
    </row>
    <row r="44" spans="1:17" ht="12.75">
      <c r="A44" s="13"/>
      <c r="B44" s="17"/>
      <c r="C44" s="23" t="s">
        <v>49</v>
      </c>
      <c r="D44" s="24">
        <v>442.62783569166345</v>
      </c>
      <c r="E44" s="25">
        <v>103.987</v>
      </c>
      <c r="F44" s="25">
        <v>101.945</v>
      </c>
      <c r="G44" s="25">
        <v>99.892</v>
      </c>
      <c r="H44" s="25">
        <v>97.85</v>
      </c>
      <c r="I44" s="25">
        <v>95.808</v>
      </c>
      <c r="J44" s="25">
        <v>95.808</v>
      </c>
      <c r="K44" s="25">
        <v>91.761</v>
      </c>
      <c r="L44" s="25">
        <v>95.188</v>
      </c>
      <c r="M44" s="25">
        <v>95.188</v>
      </c>
      <c r="N44" s="25">
        <v>94.815</v>
      </c>
      <c r="O44" s="25">
        <v>94.833</v>
      </c>
      <c r="P44" s="25">
        <v>94.833</v>
      </c>
      <c r="Q44" s="25">
        <f>ROUND(AVERAGE(E44:P44),3)</f>
        <v>96.826</v>
      </c>
    </row>
    <row r="45" spans="1:17" ht="12.75">
      <c r="A45" s="13"/>
      <c r="B45" s="22"/>
      <c r="C45" s="23" t="s">
        <v>50</v>
      </c>
      <c r="D45" s="24">
        <v>763.315784552315</v>
      </c>
      <c r="E45" s="25">
        <v>98.292</v>
      </c>
      <c r="F45" s="25">
        <v>97.571</v>
      </c>
      <c r="G45" s="25">
        <v>95.953</v>
      </c>
      <c r="H45" s="25">
        <v>85.939</v>
      </c>
      <c r="I45" s="25">
        <v>81.238</v>
      </c>
      <c r="J45" s="25">
        <v>85.318</v>
      </c>
      <c r="K45" s="25">
        <v>89.767</v>
      </c>
      <c r="L45" s="25">
        <v>90.859</v>
      </c>
      <c r="M45" s="25">
        <v>91.429</v>
      </c>
      <c r="N45" s="25">
        <v>91.019</v>
      </c>
      <c r="O45" s="25">
        <v>90.072</v>
      </c>
      <c r="P45" s="25">
        <v>89.668</v>
      </c>
      <c r="Q45" s="25">
        <f>ROUND(AVERAGE(E45:P45),3)</f>
        <v>90.594</v>
      </c>
    </row>
    <row r="46" spans="1:17" ht="12.75">
      <c r="A46" s="13"/>
      <c r="B46" s="22"/>
      <c r="C46" s="23" t="s">
        <v>51</v>
      </c>
      <c r="D46" s="24">
        <v>51.47209934214416</v>
      </c>
      <c r="E46" s="25">
        <v>89.938</v>
      </c>
      <c r="F46" s="25">
        <v>91.75</v>
      </c>
      <c r="G46" s="25">
        <v>85.838</v>
      </c>
      <c r="H46" s="25">
        <v>85.838</v>
      </c>
      <c r="I46" s="25">
        <v>85.838</v>
      </c>
      <c r="J46" s="25">
        <v>85.838</v>
      </c>
      <c r="K46" s="25">
        <v>80.08</v>
      </c>
      <c r="L46" s="25">
        <v>83.67</v>
      </c>
      <c r="M46" s="25">
        <v>83.67</v>
      </c>
      <c r="N46" s="25">
        <v>90.246</v>
      </c>
      <c r="O46" s="25">
        <v>94.998</v>
      </c>
      <c r="P46" s="25">
        <v>75.353</v>
      </c>
      <c r="Q46" s="25">
        <f>ROUND(AVERAGE(E46:P46),3)</f>
        <v>86.088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849.5714502257631</v>
      </c>
      <c r="E48" s="20">
        <v>99.375</v>
      </c>
      <c r="F48" s="20">
        <v>99.242</v>
      </c>
      <c r="G48" s="20">
        <v>99.242</v>
      </c>
      <c r="H48" s="20">
        <v>99.242</v>
      </c>
      <c r="I48" s="20">
        <v>99.401</v>
      </c>
      <c r="J48" s="20">
        <v>99.844</v>
      </c>
      <c r="K48" s="20">
        <v>99.711</v>
      </c>
      <c r="L48" s="20">
        <v>99.701</v>
      </c>
      <c r="M48" s="20">
        <v>99.451</v>
      </c>
      <c r="N48" s="20">
        <v>99.741</v>
      </c>
      <c r="O48" s="20">
        <v>99.793</v>
      </c>
      <c r="P48" s="20">
        <v>99.802</v>
      </c>
      <c r="Q48" s="20">
        <f>ROUND(AVERAGE(E48:P48),3)</f>
        <v>99.545</v>
      </c>
    </row>
    <row r="49" spans="1:17" ht="12.75">
      <c r="A49" s="13"/>
      <c r="B49" s="17"/>
      <c r="C49" s="26" t="s">
        <v>53</v>
      </c>
      <c r="D49" s="24">
        <v>0</v>
      </c>
      <c r="E49" s="25">
        <v>99.375</v>
      </c>
      <c r="F49" s="25">
        <v>99.242</v>
      </c>
      <c r="G49" s="25">
        <v>99.242</v>
      </c>
      <c r="H49" s="25">
        <v>99.242</v>
      </c>
      <c r="I49" s="25">
        <v>99.401</v>
      </c>
      <c r="J49" s="25">
        <v>99.844</v>
      </c>
      <c r="K49" s="25">
        <v>99.711</v>
      </c>
      <c r="L49" s="25">
        <v>99.701</v>
      </c>
      <c r="M49" s="25">
        <v>99.451</v>
      </c>
      <c r="N49" s="25">
        <v>99.741</v>
      </c>
      <c r="O49" s="25">
        <v>100.164</v>
      </c>
      <c r="P49" s="25">
        <v>99.802</v>
      </c>
      <c r="Q49" s="25">
        <f>ROUND(AVERAGE(E49:P49),3)</f>
        <v>99.576</v>
      </c>
    </row>
    <row r="50" spans="1:17" ht="12.75">
      <c r="A50" s="13"/>
      <c r="B50" s="22"/>
      <c r="C50" s="23" t="s">
        <v>54</v>
      </c>
      <c r="D50" s="24">
        <v>43.80564593367364</v>
      </c>
      <c r="E50" s="25">
        <v>87.881</v>
      </c>
      <c r="F50" s="25">
        <v>85.297</v>
      </c>
      <c r="G50" s="25">
        <v>85.297</v>
      </c>
      <c r="H50" s="25">
        <v>85.297</v>
      </c>
      <c r="I50" s="25">
        <v>88.385</v>
      </c>
      <c r="J50" s="25">
        <v>96.969</v>
      </c>
      <c r="K50" s="25">
        <v>94.401</v>
      </c>
      <c r="L50" s="25">
        <v>94.206</v>
      </c>
      <c r="M50" s="25">
        <v>89.351</v>
      </c>
      <c r="N50" s="25">
        <v>94.984</v>
      </c>
      <c r="O50" s="25">
        <v>95.978</v>
      </c>
      <c r="P50" s="25">
        <v>93.969</v>
      </c>
      <c r="Q50" s="25">
        <f>ROUND(AVERAGE(E50:P50),3)</f>
        <v>91.001</v>
      </c>
    </row>
    <row r="51" spans="1:17" ht="12.75">
      <c r="A51" s="13"/>
      <c r="B51" s="22"/>
      <c r="C51" s="23" t="s">
        <v>55</v>
      </c>
      <c r="D51" s="24">
        <v>805.7658042920895</v>
      </c>
      <c r="E51" s="25">
        <v>100</v>
      </c>
      <c r="F51" s="25">
        <v>100</v>
      </c>
      <c r="G51" s="25">
        <v>100</v>
      </c>
      <c r="H51" s="25">
        <v>100</v>
      </c>
      <c r="I51" s="25">
        <v>100</v>
      </c>
      <c r="J51" s="25">
        <v>100</v>
      </c>
      <c r="K51" s="25">
        <v>100</v>
      </c>
      <c r="L51" s="25">
        <v>100</v>
      </c>
      <c r="M51" s="25">
        <v>100</v>
      </c>
      <c r="N51" s="25">
        <v>100</v>
      </c>
      <c r="O51" s="25">
        <v>100</v>
      </c>
      <c r="P51" s="25">
        <v>100.12</v>
      </c>
      <c r="Q51" s="25">
        <f>ROUND(AVERAGE(E51:P51),3)</f>
        <v>100.01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1013.3093742562271</v>
      </c>
      <c r="E53" s="20">
        <v>98.832</v>
      </c>
      <c r="F53" s="20">
        <v>99.52</v>
      </c>
      <c r="G53" s="20">
        <v>100.507</v>
      </c>
      <c r="H53" s="20">
        <v>101.145</v>
      </c>
      <c r="I53" s="20">
        <v>101.242</v>
      </c>
      <c r="J53" s="20">
        <v>101.036</v>
      </c>
      <c r="K53" s="20">
        <v>98.086</v>
      </c>
      <c r="L53" s="20">
        <v>96.218</v>
      </c>
      <c r="M53" s="20">
        <v>95.932</v>
      </c>
      <c r="N53" s="20">
        <v>95.228</v>
      </c>
      <c r="O53" s="20">
        <v>95.577</v>
      </c>
      <c r="P53" s="20">
        <v>97.201</v>
      </c>
      <c r="Q53" s="20">
        <f aca="true" t="shared" si="3" ref="Q53:Q80">ROUND(AVERAGE(E53:P53),3)</f>
        <v>98.377</v>
      </c>
    </row>
    <row r="54" spans="1:17" ht="12">
      <c r="A54" s="27"/>
      <c r="B54" s="22"/>
      <c r="C54" s="23" t="s">
        <v>57</v>
      </c>
      <c r="D54" s="24">
        <v>58.524304205458805</v>
      </c>
      <c r="E54" s="25">
        <v>91.147</v>
      </c>
      <c r="F54" s="25">
        <v>84.288</v>
      </c>
      <c r="G54" s="25">
        <v>84.063</v>
      </c>
      <c r="H54" s="25">
        <v>89.614</v>
      </c>
      <c r="I54" s="25">
        <v>93.678</v>
      </c>
      <c r="J54" s="25">
        <v>88.388</v>
      </c>
      <c r="K54" s="25">
        <v>90.65</v>
      </c>
      <c r="L54" s="25">
        <v>84.876</v>
      </c>
      <c r="M54" s="25">
        <v>72.619</v>
      </c>
      <c r="N54" s="25">
        <v>81.629</v>
      </c>
      <c r="O54" s="25">
        <v>89.803</v>
      </c>
      <c r="P54" s="25">
        <v>87.989</v>
      </c>
      <c r="Q54" s="25">
        <f t="shared" si="3"/>
        <v>86.562</v>
      </c>
    </row>
    <row r="55" spans="1:17" ht="12">
      <c r="A55" s="27"/>
      <c r="B55" s="22"/>
      <c r="C55" s="23" t="s">
        <v>58</v>
      </c>
      <c r="D55" s="24">
        <v>20.024517660537963</v>
      </c>
      <c r="E55" s="25">
        <v>89.282</v>
      </c>
      <c r="F55" s="25">
        <v>99.591</v>
      </c>
      <c r="G55" s="25">
        <v>99.325</v>
      </c>
      <c r="H55" s="25">
        <v>107.563</v>
      </c>
      <c r="I55" s="25">
        <v>107.768</v>
      </c>
      <c r="J55" s="25">
        <v>103.856</v>
      </c>
      <c r="K55" s="25">
        <v>102.624</v>
      </c>
      <c r="L55" s="25">
        <v>102.743</v>
      </c>
      <c r="M55" s="25">
        <v>102.811</v>
      </c>
      <c r="N55" s="25">
        <v>97.223</v>
      </c>
      <c r="O55" s="25">
        <v>96.014</v>
      </c>
      <c r="P55" s="25">
        <v>94.065</v>
      </c>
      <c r="Q55" s="25">
        <f t="shared" si="3"/>
        <v>100.239</v>
      </c>
    </row>
    <row r="56" spans="1:17" ht="12.75">
      <c r="A56" s="13"/>
      <c r="B56" s="22"/>
      <c r="C56" s="23" t="s">
        <v>59</v>
      </c>
      <c r="D56" s="24">
        <v>266.5553588082653</v>
      </c>
      <c r="E56" s="25">
        <v>101.91</v>
      </c>
      <c r="F56" s="25">
        <v>101.312</v>
      </c>
      <c r="G56" s="25">
        <v>101.517</v>
      </c>
      <c r="H56" s="25">
        <v>102.867</v>
      </c>
      <c r="I56" s="25">
        <v>101.456</v>
      </c>
      <c r="J56" s="25">
        <v>102.191</v>
      </c>
      <c r="K56" s="25">
        <v>102.226</v>
      </c>
      <c r="L56" s="25">
        <v>102.729</v>
      </c>
      <c r="M56" s="25">
        <v>103.652</v>
      </c>
      <c r="N56" s="25">
        <v>102.808</v>
      </c>
      <c r="O56" s="25">
        <v>100.203</v>
      </c>
      <c r="P56" s="25">
        <v>99.287</v>
      </c>
      <c r="Q56" s="25">
        <f t="shared" si="3"/>
        <v>101.847</v>
      </c>
    </row>
    <row r="57" spans="1:17" ht="12.75">
      <c r="A57" s="13"/>
      <c r="B57" s="17"/>
      <c r="C57" s="23" t="s">
        <v>60</v>
      </c>
      <c r="D57" s="24">
        <v>309.0960151494587</v>
      </c>
      <c r="E57" s="25">
        <v>99.773</v>
      </c>
      <c r="F57" s="25">
        <v>99.776</v>
      </c>
      <c r="G57" s="25">
        <v>99.779</v>
      </c>
      <c r="H57" s="25">
        <v>99.762</v>
      </c>
      <c r="I57" s="25">
        <v>99.762</v>
      </c>
      <c r="J57" s="25">
        <v>99.752</v>
      </c>
      <c r="K57" s="25">
        <v>99.752</v>
      </c>
      <c r="L57" s="25">
        <v>99.761</v>
      </c>
      <c r="M57" s="25">
        <v>99.769</v>
      </c>
      <c r="N57" s="25">
        <v>99.783</v>
      </c>
      <c r="O57" s="25">
        <v>99.784</v>
      </c>
      <c r="P57" s="25">
        <v>99.652</v>
      </c>
      <c r="Q57" s="25">
        <f t="shared" si="3"/>
        <v>99.759</v>
      </c>
    </row>
    <row r="58" spans="1:17" ht="12.75">
      <c r="A58" s="13"/>
      <c r="B58" s="22"/>
      <c r="C58" s="23" t="s">
        <v>61</v>
      </c>
      <c r="D58" s="24">
        <v>43.69626416286185</v>
      </c>
      <c r="E58" s="25">
        <v>94.831</v>
      </c>
      <c r="F58" s="25">
        <v>94.433</v>
      </c>
      <c r="G58" s="25">
        <v>93.562</v>
      </c>
      <c r="H58" s="25">
        <v>91.039</v>
      </c>
      <c r="I58" s="25">
        <v>92.39</v>
      </c>
      <c r="J58" s="25">
        <v>91.525</v>
      </c>
      <c r="K58" s="25">
        <v>92.692</v>
      </c>
      <c r="L58" s="25">
        <v>89.312</v>
      </c>
      <c r="M58" s="25">
        <v>91.316</v>
      </c>
      <c r="N58" s="25">
        <v>88.126</v>
      </c>
      <c r="O58" s="25">
        <v>83.088</v>
      </c>
      <c r="P58" s="25">
        <v>83.518</v>
      </c>
      <c r="Q58" s="25">
        <f t="shared" si="3"/>
        <v>90.486</v>
      </c>
    </row>
    <row r="59" spans="1:17" ht="12.75">
      <c r="A59" s="13"/>
      <c r="B59" s="22"/>
      <c r="C59" s="23" t="s">
        <v>62</v>
      </c>
      <c r="D59" s="24">
        <v>315.4129142696446</v>
      </c>
      <c r="E59" s="25">
        <v>97.894</v>
      </c>
      <c r="F59" s="25">
        <v>101.281</v>
      </c>
      <c r="G59" s="25">
        <v>104.457</v>
      </c>
      <c r="H59" s="25">
        <v>104.176</v>
      </c>
      <c r="I59" s="25">
        <v>104.728</v>
      </c>
      <c r="J59" s="25">
        <v>104.804</v>
      </c>
      <c r="K59" s="25">
        <v>94.792</v>
      </c>
      <c r="L59" s="25">
        <v>89.888</v>
      </c>
      <c r="M59" s="25">
        <v>90.177</v>
      </c>
      <c r="N59" s="25">
        <v>87.74</v>
      </c>
      <c r="O59" s="25">
        <v>90.319</v>
      </c>
      <c r="P59" s="25">
        <v>96.841</v>
      </c>
      <c r="Q59" s="25">
        <f t="shared" si="3"/>
        <v>97.258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97.97628537002636</v>
      </c>
      <c r="E61" s="20">
        <v>100.167</v>
      </c>
      <c r="F61" s="20">
        <v>100.167</v>
      </c>
      <c r="G61" s="20">
        <v>100.167</v>
      </c>
      <c r="H61" s="20">
        <v>100.167</v>
      </c>
      <c r="I61" s="20">
        <v>100.167</v>
      </c>
      <c r="J61" s="20">
        <v>100.167</v>
      </c>
      <c r="K61" s="20">
        <v>100.167</v>
      </c>
      <c r="L61" s="20">
        <v>100.167</v>
      </c>
      <c r="M61" s="20">
        <v>100.167</v>
      </c>
      <c r="N61" s="20">
        <v>100.167</v>
      </c>
      <c r="O61" s="20">
        <v>100.167</v>
      </c>
      <c r="P61" s="20">
        <v>100.167</v>
      </c>
      <c r="Q61" s="20">
        <f t="shared" si="3"/>
        <v>100.167</v>
      </c>
    </row>
    <row r="62" spans="1:17" ht="12.75">
      <c r="A62" s="13"/>
      <c r="B62" s="22"/>
      <c r="C62" s="23" t="s">
        <v>64</v>
      </c>
      <c r="D62" s="24">
        <v>23.97205134197968</v>
      </c>
      <c r="E62" s="25">
        <v>100</v>
      </c>
      <c r="F62" s="25">
        <v>100</v>
      </c>
      <c r="G62" s="25">
        <v>100</v>
      </c>
      <c r="H62" s="25">
        <v>100</v>
      </c>
      <c r="I62" s="25">
        <v>100</v>
      </c>
      <c r="J62" s="25">
        <v>100</v>
      </c>
      <c r="K62" s="25">
        <v>100</v>
      </c>
      <c r="L62" s="25">
        <v>100</v>
      </c>
      <c r="M62" s="25">
        <v>100</v>
      </c>
      <c r="N62" s="25">
        <v>100</v>
      </c>
      <c r="O62" s="25">
        <v>100</v>
      </c>
      <c r="P62" s="25">
        <v>100</v>
      </c>
      <c r="Q62" s="25">
        <f t="shared" si="3"/>
        <v>100</v>
      </c>
    </row>
    <row r="63" spans="1:17" ht="12.75">
      <c r="A63" s="1"/>
      <c r="B63" s="17"/>
      <c r="C63" s="23" t="s">
        <v>65</v>
      </c>
      <c r="D63" s="24">
        <v>43.3592486142415</v>
      </c>
      <c r="E63" s="25">
        <v>100</v>
      </c>
      <c r="F63" s="25">
        <v>100</v>
      </c>
      <c r="G63" s="25">
        <v>100</v>
      </c>
      <c r="H63" s="25">
        <v>100</v>
      </c>
      <c r="I63" s="25">
        <v>100</v>
      </c>
      <c r="J63" s="25">
        <v>100</v>
      </c>
      <c r="K63" s="25">
        <v>100</v>
      </c>
      <c r="L63" s="25">
        <v>100</v>
      </c>
      <c r="M63" s="25">
        <v>100</v>
      </c>
      <c r="N63" s="25">
        <v>100</v>
      </c>
      <c r="O63" s="25">
        <v>100</v>
      </c>
      <c r="P63" s="25">
        <v>100</v>
      </c>
      <c r="Q63" s="25">
        <f t="shared" si="3"/>
        <v>100</v>
      </c>
    </row>
    <row r="64" spans="1:17" ht="12.75">
      <c r="A64" s="1"/>
      <c r="B64" s="29"/>
      <c r="C64" s="23" t="s">
        <v>66</v>
      </c>
      <c r="D64" s="24">
        <v>4.5876177898068295</v>
      </c>
      <c r="E64" s="25">
        <v>100</v>
      </c>
      <c r="F64" s="25">
        <v>100</v>
      </c>
      <c r="G64" s="25">
        <v>100</v>
      </c>
      <c r="H64" s="25">
        <v>100</v>
      </c>
      <c r="I64" s="25">
        <v>100</v>
      </c>
      <c r="J64" s="25">
        <v>100</v>
      </c>
      <c r="K64" s="25">
        <v>100</v>
      </c>
      <c r="L64" s="25">
        <v>100</v>
      </c>
      <c r="M64" s="25">
        <v>100</v>
      </c>
      <c r="N64" s="25">
        <v>100</v>
      </c>
      <c r="O64" s="25">
        <v>100</v>
      </c>
      <c r="P64" s="25">
        <v>100</v>
      </c>
      <c r="Q64" s="25">
        <f t="shared" si="3"/>
        <v>100</v>
      </c>
    </row>
    <row r="65" spans="1:17" ht="12.75">
      <c r="A65" s="1"/>
      <c r="B65" s="22"/>
      <c r="C65" s="23" t="s">
        <v>67</v>
      </c>
      <c r="D65" s="24">
        <v>23.5994885163475</v>
      </c>
      <c r="E65" s="25">
        <v>100</v>
      </c>
      <c r="F65" s="25">
        <v>100</v>
      </c>
      <c r="G65" s="25">
        <v>100</v>
      </c>
      <c r="H65" s="25">
        <v>100</v>
      </c>
      <c r="I65" s="25">
        <v>100</v>
      </c>
      <c r="J65" s="25">
        <v>100</v>
      </c>
      <c r="K65" s="25">
        <v>100</v>
      </c>
      <c r="L65" s="25">
        <v>100</v>
      </c>
      <c r="M65" s="25">
        <v>100</v>
      </c>
      <c r="N65" s="25">
        <v>100</v>
      </c>
      <c r="O65" s="25">
        <v>100</v>
      </c>
      <c r="P65" s="25">
        <v>100</v>
      </c>
      <c r="Q65" s="25">
        <f t="shared" si="3"/>
        <v>100</v>
      </c>
    </row>
    <row r="66" spans="1:17" ht="12.75">
      <c r="A66" s="1"/>
      <c r="B66" s="22"/>
      <c r="C66" s="23" t="s">
        <v>68</v>
      </c>
      <c r="D66" s="24">
        <v>2.4578791076508377</v>
      </c>
      <c r="E66" s="25">
        <v>106.667</v>
      </c>
      <c r="F66" s="25">
        <v>106.667</v>
      </c>
      <c r="G66" s="25">
        <v>106.667</v>
      </c>
      <c r="H66" s="25">
        <v>106.667</v>
      </c>
      <c r="I66" s="25">
        <v>106.667</v>
      </c>
      <c r="J66" s="25">
        <v>106.667</v>
      </c>
      <c r="K66" s="25">
        <v>106.667</v>
      </c>
      <c r="L66" s="25">
        <v>106.667</v>
      </c>
      <c r="M66" s="25">
        <v>106.667</v>
      </c>
      <c r="N66" s="25">
        <v>106.667</v>
      </c>
      <c r="O66" s="25">
        <v>106.667</v>
      </c>
      <c r="P66" s="25">
        <v>106.667</v>
      </c>
      <c r="Q66" s="25">
        <f t="shared" si="3"/>
        <v>106.667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442.02678614325066</v>
      </c>
      <c r="E68" s="20">
        <v>102.657</v>
      </c>
      <c r="F68" s="20">
        <v>103.067</v>
      </c>
      <c r="G68" s="20">
        <v>102.66</v>
      </c>
      <c r="H68" s="20">
        <v>103.285</v>
      </c>
      <c r="I68" s="20">
        <v>103.353</v>
      </c>
      <c r="J68" s="20">
        <v>103.199</v>
      </c>
      <c r="K68" s="20">
        <v>101.771</v>
      </c>
      <c r="L68" s="20">
        <v>101.744</v>
      </c>
      <c r="M68" s="20">
        <v>101.786</v>
      </c>
      <c r="N68" s="20">
        <v>101.896</v>
      </c>
      <c r="O68" s="20">
        <v>101.947</v>
      </c>
      <c r="P68" s="20">
        <v>102.436</v>
      </c>
      <c r="Q68" s="20">
        <f t="shared" si="3"/>
        <v>102.483</v>
      </c>
    </row>
    <row r="69" spans="1:17" ht="12.75">
      <c r="A69" s="1"/>
      <c r="B69" s="22"/>
      <c r="C69" s="23" t="s">
        <v>70</v>
      </c>
      <c r="D69" s="24">
        <v>429.83905791132383</v>
      </c>
      <c r="E69" s="25">
        <v>101.807</v>
      </c>
      <c r="F69" s="25">
        <v>101.849</v>
      </c>
      <c r="G69" s="25">
        <v>101.836</v>
      </c>
      <c r="H69" s="25">
        <v>102.456</v>
      </c>
      <c r="I69" s="25">
        <v>102.524</v>
      </c>
      <c r="J69" s="25">
        <v>102.371</v>
      </c>
      <c r="K69" s="25">
        <v>102.357</v>
      </c>
      <c r="L69" s="25">
        <v>102.295</v>
      </c>
      <c r="M69" s="25">
        <v>102.337</v>
      </c>
      <c r="N69" s="25">
        <v>102.448</v>
      </c>
      <c r="O69" s="25">
        <v>102.505</v>
      </c>
      <c r="P69" s="25">
        <v>102.677</v>
      </c>
      <c r="Q69" s="25">
        <f t="shared" si="3"/>
        <v>102.289</v>
      </c>
    </row>
    <row r="70" spans="1:17" ht="12.75">
      <c r="A70" s="1"/>
      <c r="B70" s="22"/>
      <c r="C70" s="23" t="s">
        <v>71</v>
      </c>
      <c r="D70" s="24">
        <v>12.18772823192683</v>
      </c>
      <c r="E70" s="25">
        <v>132.622</v>
      </c>
      <c r="F70" s="25">
        <v>146.037</v>
      </c>
      <c r="G70" s="25">
        <v>131.707</v>
      </c>
      <c r="H70" s="25">
        <v>132.51</v>
      </c>
      <c r="I70" s="25">
        <v>132.597</v>
      </c>
      <c r="J70" s="25">
        <v>132.399</v>
      </c>
      <c r="K70" s="25">
        <v>81.096</v>
      </c>
      <c r="L70" s="25">
        <v>82.316</v>
      </c>
      <c r="M70" s="25">
        <v>82.349</v>
      </c>
      <c r="N70" s="25">
        <v>82.439</v>
      </c>
      <c r="O70" s="25">
        <v>82.291</v>
      </c>
      <c r="P70" s="25">
        <v>93.961</v>
      </c>
      <c r="Q70" s="25">
        <f t="shared" si="3"/>
        <v>109.36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1222.5741849719434</v>
      </c>
      <c r="E72" s="20">
        <v>99.113</v>
      </c>
      <c r="F72" s="20">
        <v>99.434</v>
      </c>
      <c r="G72" s="20">
        <v>99.041</v>
      </c>
      <c r="H72" s="20">
        <v>99.053</v>
      </c>
      <c r="I72" s="20">
        <v>98.884</v>
      </c>
      <c r="J72" s="20">
        <v>99.013</v>
      </c>
      <c r="K72" s="20">
        <v>98.748</v>
      </c>
      <c r="L72" s="20">
        <v>98.765</v>
      </c>
      <c r="M72" s="20">
        <v>98.943</v>
      </c>
      <c r="N72" s="20">
        <v>98.636</v>
      </c>
      <c r="O72" s="20">
        <v>98.325</v>
      </c>
      <c r="P72" s="20">
        <v>98.432</v>
      </c>
      <c r="Q72" s="20">
        <f t="shared" si="3"/>
        <v>98.866</v>
      </c>
    </row>
    <row r="73" spans="1:17" ht="12.75">
      <c r="A73" s="1"/>
      <c r="B73" s="22"/>
      <c r="C73" s="23" t="s">
        <v>73</v>
      </c>
      <c r="D73" s="24">
        <v>427.13710010160145</v>
      </c>
      <c r="E73" s="25">
        <v>98.796</v>
      </c>
      <c r="F73" s="25">
        <v>98.531</v>
      </c>
      <c r="G73" s="25">
        <v>98.338</v>
      </c>
      <c r="H73" s="25">
        <v>97.944</v>
      </c>
      <c r="I73" s="25">
        <v>97.51</v>
      </c>
      <c r="J73" s="25">
        <v>97.761</v>
      </c>
      <c r="K73" s="25">
        <v>97.534</v>
      </c>
      <c r="L73" s="25">
        <v>97.305</v>
      </c>
      <c r="M73" s="25">
        <v>97.016</v>
      </c>
      <c r="N73" s="25">
        <v>97.196</v>
      </c>
      <c r="O73" s="25">
        <v>96.984</v>
      </c>
      <c r="P73" s="25">
        <v>96.655</v>
      </c>
      <c r="Q73" s="25">
        <f t="shared" si="3"/>
        <v>97.631</v>
      </c>
    </row>
    <row r="74" spans="1:17" ht="12.75">
      <c r="A74" s="1"/>
      <c r="B74" s="22"/>
      <c r="C74" s="23" t="s">
        <v>74</v>
      </c>
      <c r="D74" s="24">
        <v>106.57847702208541</v>
      </c>
      <c r="E74" s="25">
        <v>94.648</v>
      </c>
      <c r="F74" s="25">
        <v>98.589</v>
      </c>
      <c r="G74" s="25">
        <v>94.855</v>
      </c>
      <c r="H74" s="25">
        <v>96.573</v>
      </c>
      <c r="I74" s="25">
        <v>96.381</v>
      </c>
      <c r="J74" s="25">
        <v>96.85</v>
      </c>
      <c r="K74" s="25">
        <v>94.724</v>
      </c>
      <c r="L74" s="25">
        <v>95.836</v>
      </c>
      <c r="M74" s="25">
        <v>99.033</v>
      </c>
      <c r="N74" s="25">
        <v>94.785</v>
      </c>
      <c r="O74" s="25">
        <v>92.071</v>
      </c>
      <c r="P74" s="25">
        <v>94.618</v>
      </c>
      <c r="Q74" s="25">
        <f t="shared" si="3"/>
        <v>95.747</v>
      </c>
    </row>
    <row r="75" spans="1:17" ht="12.75">
      <c r="A75" s="1"/>
      <c r="B75" s="22"/>
      <c r="C75" s="23" t="s">
        <v>75</v>
      </c>
      <c r="D75" s="24">
        <v>78.17368645512992</v>
      </c>
      <c r="E75" s="25">
        <v>100</v>
      </c>
      <c r="F75" s="25">
        <v>100</v>
      </c>
      <c r="G75" s="25">
        <v>100</v>
      </c>
      <c r="H75" s="25">
        <v>100</v>
      </c>
      <c r="I75" s="25">
        <v>100</v>
      </c>
      <c r="J75" s="25">
        <v>100</v>
      </c>
      <c r="K75" s="25">
        <v>100</v>
      </c>
      <c r="L75" s="25">
        <v>100</v>
      </c>
      <c r="M75" s="25">
        <v>100</v>
      </c>
      <c r="N75" s="25">
        <v>100</v>
      </c>
      <c r="O75" s="25">
        <v>100</v>
      </c>
      <c r="P75" s="25">
        <v>100</v>
      </c>
      <c r="Q75" s="25">
        <f t="shared" si="3"/>
        <v>100</v>
      </c>
    </row>
    <row r="76" spans="1:17" ht="12.75">
      <c r="A76" s="1"/>
      <c r="B76" s="22"/>
      <c r="C76" s="23" t="s">
        <v>76</v>
      </c>
      <c r="D76" s="24">
        <v>610.6849213931264</v>
      </c>
      <c r="E76" s="25">
        <v>100</v>
      </c>
      <c r="F76" s="25">
        <v>100.14</v>
      </c>
      <c r="G76" s="25">
        <v>100.14</v>
      </c>
      <c r="H76" s="25">
        <v>100.14</v>
      </c>
      <c r="I76" s="25">
        <v>100.14</v>
      </c>
      <c r="J76" s="25">
        <v>100.14</v>
      </c>
      <c r="K76" s="25">
        <v>100.14</v>
      </c>
      <c r="L76" s="25">
        <v>100.14</v>
      </c>
      <c r="M76" s="25">
        <v>100.14</v>
      </c>
      <c r="N76" s="25">
        <v>100.14</v>
      </c>
      <c r="O76" s="25">
        <v>100.14</v>
      </c>
      <c r="P76" s="25">
        <v>100.14</v>
      </c>
      <c r="Q76" s="25">
        <f t="shared" si="3"/>
        <v>100.128</v>
      </c>
    </row>
    <row r="77" spans="1:17" ht="12.75">
      <c r="A77" s="1"/>
      <c r="B77" s="22"/>
      <c r="C77" s="23" t="s">
        <v>77</v>
      </c>
      <c r="D77" s="24">
        <v>0</v>
      </c>
      <c r="E77" s="25">
        <v>99.113</v>
      </c>
      <c r="F77" s="25">
        <v>99.434</v>
      </c>
      <c r="G77" s="25">
        <v>99.041</v>
      </c>
      <c r="H77" s="25">
        <v>99.053</v>
      </c>
      <c r="I77" s="25">
        <v>98.884</v>
      </c>
      <c r="J77" s="25">
        <v>99.013</v>
      </c>
      <c r="K77" s="25">
        <v>98.748</v>
      </c>
      <c r="L77" s="25">
        <v>98.765</v>
      </c>
      <c r="M77" s="25">
        <v>98.943</v>
      </c>
      <c r="N77" s="25">
        <v>98.636</v>
      </c>
      <c r="O77" s="25">
        <v>97.584</v>
      </c>
      <c r="P77" s="25">
        <v>98.432</v>
      </c>
      <c r="Q77" s="25">
        <f t="shared" si="3"/>
        <v>98.804</v>
      </c>
    </row>
    <row r="78" spans="1:17" ht="12.75">
      <c r="A78" s="1"/>
      <c r="B78" s="22"/>
      <c r="C78" s="23" t="s">
        <v>78</v>
      </c>
      <c r="D78" s="24">
        <v>0</v>
      </c>
      <c r="E78" s="25">
        <v>99.113</v>
      </c>
      <c r="F78" s="25">
        <v>99.434</v>
      </c>
      <c r="G78" s="25">
        <v>99.041</v>
      </c>
      <c r="H78" s="25">
        <v>99.053</v>
      </c>
      <c r="I78" s="25">
        <v>98.884</v>
      </c>
      <c r="J78" s="25">
        <v>99.013</v>
      </c>
      <c r="K78" s="25">
        <v>98.748</v>
      </c>
      <c r="L78" s="25">
        <v>98.765</v>
      </c>
      <c r="M78" s="25">
        <v>98.943</v>
      </c>
      <c r="N78" s="25">
        <v>98.636</v>
      </c>
      <c r="O78" s="25">
        <v>97.584</v>
      </c>
      <c r="P78" s="25">
        <v>98.432</v>
      </c>
      <c r="Q78" s="25">
        <f t="shared" si="3"/>
        <v>98.804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10000.000000000005</v>
      </c>
      <c r="E80" s="34">
        <v>99.572</v>
      </c>
      <c r="F80" s="34">
        <v>98.903</v>
      </c>
      <c r="G80" s="34">
        <v>98.675</v>
      </c>
      <c r="H80" s="34">
        <v>97.928</v>
      </c>
      <c r="I80" s="34">
        <v>97.635</v>
      </c>
      <c r="J80" s="34">
        <v>97.136</v>
      </c>
      <c r="K80" s="34">
        <v>96.83</v>
      </c>
      <c r="L80" s="34">
        <v>97.45</v>
      </c>
      <c r="M80" s="34">
        <v>97.142</v>
      </c>
      <c r="N80" s="34">
        <v>96.972</v>
      </c>
      <c r="O80" s="34">
        <v>96.928</v>
      </c>
      <c r="P80" s="34">
        <v>97.062</v>
      </c>
      <c r="Q80" s="34">
        <f t="shared" si="3"/>
        <v>97.686</v>
      </c>
    </row>
    <row r="81" spans="1:17" ht="12.75">
      <c r="A81" s="1"/>
      <c r="B81" s="1"/>
      <c r="C81" s="88" t="s">
        <v>79</v>
      </c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</row>
    <row r="82" spans="1:17" ht="1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">
      <c r="A83" s="67"/>
      <c r="B83" s="67"/>
      <c r="C83" s="66" t="s">
        <v>95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4" width="5.7109375" style="0" bestFit="1" customWidth="1"/>
    <col min="15" max="16" width="5.7109375" style="0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96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68" t="s">
        <v>1</v>
      </c>
      <c r="D3" s="69">
        <v>2021</v>
      </c>
      <c r="E3" s="70"/>
      <c r="F3" s="70"/>
      <c r="G3" s="70"/>
      <c r="H3" s="71"/>
      <c r="I3" s="70"/>
      <c r="J3" s="70"/>
      <c r="K3" s="70"/>
      <c r="L3" s="70"/>
      <c r="M3" s="70"/>
      <c r="N3" s="70"/>
      <c r="O3" s="70"/>
      <c r="P3" s="72"/>
      <c r="Q3" s="73"/>
    </row>
    <row r="4" spans="1:17" ht="14.25">
      <c r="A4" s="13"/>
      <c r="B4" s="13"/>
      <c r="C4" s="74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8"/>
    </row>
    <row r="5" spans="1:17" ht="14.25">
      <c r="A5" s="13"/>
      <c r="B5" s="13"/>
      <c r="C5" s="79" t="s">
        <v>2</v>
      </c>
      <c r="D5" s="80" t="s">
        <v>3</v>
      </c>
      <c r="E5" s="71"/>
      <c r="F5" s="81"/>
      <c r="G5" s="81"/>
      <c r="H5" s="71"/>
      <c r="I5" s="81"/>
      <c r="J5" s="81"/>
      <c r="K5" s="71"/>
      <c r="L5" s="81"/>
      <c r="M5" s="71"/>
      <c r="N5" s="81"/>
      <c r="O5" s="81"/>
      <c r="P5" s="82"/>
      <c r="Q5" s="82" t="s">
        <v>4</v>
      </c>
    </row>
    <row r="6" spans="1:17" ht="14.25">
      <c r="A6" s="13"/>
      <c r="B6" s="13"/>
      <c r="C6" s="83"/>
      <c r="D6" s="84" t="s">
        <v>5</v>
      </c>
      <c r="E6" s="85" t="s">
        <v>6</v>
      </c>
      <c r="F6" s="86" t="s">
        <v>7</v>
      </c>
      <c r="G6" s="86" t="s">
        <v>8</v>
      </c>
      <c r="H6" s="85" t="s">
        <v>9</v>
      </c>
      <c r="I6" s="86" t="s">
        <v>10</v>
      </c>
      <c r="J6" s="86" t="s">
        <v>11</v>
      </c>
      <c r="K6" s="85" t="s">
        <v>12</v>
      </c>
      <c r="L6" s="86" t="s">
        <v>13</v>
      </c>
      <c r="M6" s="85" t="s">
        <v>14</v>
      </c>
      <c r="N6" s="86" t="s">
        <v>15</v>
      </c>
      <c r="O6" s="86" t="s">
        <v>16</v>
      </c>
      <c r="P6" s="87" t="s">
        <v>17</v>
      </c>
      <c r="Q6" s="87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9" ht="12.75">
      <c r="A8" s="13"/>
      <c r="B8" s="17"/>
      <c r="C8" s="18" t="s">
        <v>19</v>
      </c>
      <c r="D8" s="19">
        <v>1087.6896917901454</v>
      </c>
      <c r="E8" s="20">
        <v>96.459</v>
      </c>
      <c r="F8" s="20">
        <v>96.407</v>
      </c>
      <c r="G8" s="20">
        <v>96.089</v>
      </c>
      <c r="H8" s="20">
        <v>96.539</v>
      </c>
      <c r="I8" s="20">
        <v>96.684</v>
      </c>
      <c r="J8" s="20">
        <v>96.591</v>
      </c>
      <c r="K8" s="20">
        <v>97.44</v>
      </c>
      <c r="L8" s="20">
        <v>98.045</v>
      </c>
      <c r="M8" s="20">
        <v>98.596</v>
      </c>
      <c r="N8" s="20">
        <v>99.014</v>
      </c>
      <c r="O8" s="20">
        <v>100.761</v>
      </c>
      <c r="P8" s="20">
        <v>100.88809331023633</v>
      </c>
      <c r="Q8" s="20">
        <f>ROUND(AVERAGE(E8:P8),3)</f>
        <v>97.793</v>
      </c>
      <c r="S8" s="103"/>
    </row>
    <row r="9" spans="1:19" ht="12.75">
      <c r="A9" s="13"/>
      <c r="B9" s="22"/>
      <c r="C9" s="23" t="s">
        <v>20</v>
      </c>
      <c r="D9" s="24">
        <v>964.1244360117394</v>
      </c>
      <c r="E9" s="25">
        <v>96.012</v>
      </c>
      <c r="F9" s="25">
        <v>95.961</v>
      </c>
      <c r="G9" s="25">
        <v>95.508</v>
      </c>
      <c r="H9" s="25">
        <v>96.05</v>
      </c>
      <c r="I9" s="25">
        <v>96.186</v>
      </c>
      <c r="J9" s="25">
        <v>96.071</v>
      </c>
      <c r="K9" s="25">
        <v>96.994</v>
      </c>
      <c r="L9" s="25">
        <v>97.699</v>
      </c>
      <c r="M9" s="25">
        <v>98.28</v>
      </c>
      <c r="N9" s="25">
        <v>98.722</v>
      </c>
      <c r="O9" s="25">
        <v>100.629</v>
      </c>
      <c r="P9" s="25">
        <v>100.68064994362419</v>
      </c>
      <c r="Q9" s="25">
        <f>ROUND(AVERAGE(E9:P9),3)</f>
        <v>97.399</v>
      </c>
      <c r="S9" s="103"/>
    </row>
    <row r="10" spans="1:19" ht="12.75">
      <c r="A10" s="13"/>
      <c r="B10" s="22"/>
      <c r="C10" s="23" t="s">
        <v>21</v>
      </c>
      <c r="D10" s="24">
        <v>123.56525577840603</v>
      </c>
      <c r="E10" s="25">
        <v>99.942</v>
      </c>
      <c r="F10" s="25">
        <v>99.889</v>
      </c>
      <c r="G10" s="25">
        <v>100.619</v>
      </c>
      <c r="H10" s="25">
        <v>100.352</v>
      </c>
      <c r="I10" s="25">
        <v>100.565</v>
      </c>
      <c r="J10" s="25">
        <v>100.655</v>
      </c>
      <c r="K10" s="25">
        <v>100.927</v>
      </c>
      <c r="L10" s="25">
        <v>100.744</v>
      </c>
      <c r="M10" s="25">
        <v>101.064</v>
      </c>
      <c r="N10" s="25">
        <v>101.291</v>
      </c>
      <c r="O10" s="25">
        <v>101.791</v>
      </c>
      <c r="P10" s="25">
        <v>102.50668113720575</v>
      </c>
      <c r="Q10" s="25">
        <f>ROUND(AVERAGE(E10:P10),3)</f>
        <v>100.862</v>
      </c>
      <c r="S10" s="103"/>
    </row>
    <row r="11" spans="1:19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103"/>
    </row>
    <row r="12" spans="1:19" ht="12.75">
      <c r="A12" s="13"/>
      <c r="B12" s="17"/>
      <c r="C12" s="18" t="s">
        <v>22</v>
      </c>
      <c r="D12" s="19">
        <v>78.23253486349914</v>
      </c>
      <c r="E12" s="20">
        <v>100.179</v>
      </c>
      <c r="F12" s="20">
        <v>100.153</v>
      </c>
      <c r="G12" s="20">
        <v>100.382</v>
      </c>
      <c r="H12" s="20">
        <v>100.565</v>
      </c>
      <c r="I12" s="20">
        <v>100.541</v>
      </c>
      <c r="J12" s="20">
        <v>100.504</v>
      </c>
      <c r="K12" s="20">
        <v>100.484</v>
      </c>
      <c r="L12" s="20">
        <v>100.483</v>
      </c>
      <c r="M12" s="20">
        <v>100.336</v>
      </c>
      <c r="N12" s="20">
        <v>100.555</v>
      </c>
      <c r="O12" s="20">
        <v>101.023</v>
      </c>
      <c r="P12" s="20">
        <v>101.98779234571244</v>
      </c>
      <c r="Q12" s="20">
        <f>ROUND(AVERAGE(E12:P12),3)</f>
        <v>100.599</v>
      </c>
      <c r="S12" s="103"/>
    </row>
    <row r="13" spans="1:19" ht="12.75">
      <c r="A13" s="13"/>
      <c r="B13" s="22"/>
      <c r="C13" s="23" t="s">
        <v>23</v>
      </c>
      <c r="D13" s="24">
        <v>62.22014602292998</v>
      </c>
      <c r="E13" s="25">
        <v>98.687</v>
      </c>
      <c r="F13" s="25">
        <v>98.552</v>
      </c>
      <c r="G13" s="25">
        <v>98.851</v>
      </c>
      <c r="H13" s="25">
        <v>99.068</v>
      </c>
      <c r="I13" s="25">
        <v>99.037</v>
      </c>
      <c r="J13" s="25">
        <v>98.973</v>
      </c>
      <c r="K13" s="25">
        <v>98.925</v>
      </c>
      <c r="L13" s="25">
        <v>98.854</v>
      </c>
      <c r="M13" s="25">
        <v>98.6</v>
      </c>
      <c r="N13" s="25">
        <v>98.964</v>
      </c>
      <c r="O13" s="25">
        <v>99.553</v>
      </c>
      <c r="P13" s="25">
        <v>100.76534181879171</v>
      </c>
      <c r="Q13" s="25">
        <f>ROUND(AVERAGE(E13:P13),3)</f>
        <v>99.069</v>
      </c>
      <c r="S13" s="103"/>
    </row>
    <row r="14" spans="1:19" ht="12.75">
      <c r="A14" s="13"/>
      <c r="B14" s="22"/>
      <c r="C14" s="23" t="s">
        <v>24</v>
      </c>
      <c r="D14" s="24">
        <v>16.012388840569162</v>
      </c>
      <c r="E14" s="25">
        <v>105.974</v>
      </c>
      <c r="F14" s="25">
        <v>106.374</v>
      </c>
      <c r="G14" s="25">
        <v>106.333</v>
      </c>
      <c r="H14" s="25">
        <v>106.384</v>
      </c>
      <c r="I14" s="25">
        <v>106.384</v>
      </c>
      <c r="J14" s="25">
        <v>106.455</v>
      </c>
      <c r="K14" s="25">
        <v>106.545</v>
      </c>
      <c r="L14" s="25">
        <v>106.811</v>
      </c>
      <c r="M14" s="25">
        <v>107.081</v>
      </c>
      <c r="N14" s="25">
        <v>106.736</v>
      </c>
      <c r="O14" s="25">
        <v>106.736</v>
      </c>
      <c r="P14" s="25">
        <v>106.73792994530065</v>
      </c>
      <c r="Q14" s="25">
        <f>ROUND(AVERAGE(E14:P14),3)</f>
        <v>106.546</v>
      </c>
      <c r="S14" s="103"/>
    </row>
    <row r="15" spans="1:19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S15" s="103"/>
    </row>
    <row r="16" spans="1:19" ht="12.75">
      <c r="A16" s="13"/>
      <c r="B16" s="17"/>
      <c r="C16" s="18" t="s">
        <v>25</v>
      </c>
      <c r="D16" s="19">
        <v>276.77141151827203</v>
      </c>
      <c r="E16" s="20">
        <v>88.475</v>
      </c>
      <c r="F16" s="20">
        <v>87.754</v>
      </c>
      <c r="G16" s="20">
        <v>86.92</v>
      </c>
      <c r="H16" s="20">
        <v>82.91</v>
      </c>
      <c r="I16" s="20">
        <v>84.055</v>
      </c>
      <c r="J16" s="20">
        <v>88.088</v>
      </c>
      <c r="K16" s="20">
        <v>90.896</v>
      </c>
      <c r="L16" s="20">
        <v>87.663</v>
      </c>
      <c r="M16" s="20">
        <v>90.916</v>
      </c>
      <c r="N16" s="20">
        <v>94.925</v>
      </c>
      <c r="O16" s="20">
        <v>88.408</v>
      </c>
      <c r="P16" s="20">
        <v>94.29061307616689</v>
      </c>
      <c r="Q16" s="20">
        <f>ROUND(AVERAGE(E16:P16),3)</f>
        <v>88.775</v>
      </c>
      <c r="S16" s="103"/>
    </row>
    <row r="17" spans="1:19" ht="12.75">
      <c r="A17" s="13"/>
      <c r="B17" s="22"/>
      <c r="C17" s="23" t="s">
        <v>26</v>
      </c>
      <c r="D17" s="24">
        <v>212.78243479435713</v>
      </c>
      <c r="E17" s="25">
        <v>89.017</v>
      </c>
      <c r="F17" s="25">
        <v>88.432</v>
      </c>
      <c r="G17" s="25">
        <v>87.93</v>
      </c>
      <c r="H17" s="25">
        <v>83.732</v>
      </c>
      <c r="I17" s="25">
        <v>85.023</v>
      </c>
      <c r="J17" s="25">
        <v>88.26</v>
      </c>
      <c r="K17" s="25">
        <v>93.248</v>
      </c>
      <c r="L17" s="25">
        <v>89.66</v>
      </c>
      <c r="M17" s="25">
        <v>93.165</v>
      </c>
      <c r="N17" s="25">
        <v>96.776</v>
      </c>
      <c r="O17" s="25">
        <v>90.074</v>
      </c>
      <c r="P17" s="25">
        <v>95.06825120138707</v>
      </c>
      <c r="Q17" s="25">
        <f>ROUND(AVERAGE(E17:P17),3)</f>
        <v>90.032</v>
      </c>
      <c r="S17" s="103"/>
    </row>
    <row r="18" spans="1:19" ht="12.75">
      <c r="A18" s="13"/>
      <c r="B18" s="22"/>
      <c r="C18" s="23" t="s">
        <v>27</v>
      </c>
      <c r="D18" s="24">
        <v>63.988976723914945</v>
      </c>
      <c r="E18" s="25">
        <v>86.674</v>
      </c>
      <c r="F18" s="25">
        <v>85.499</v>
      </c>
      <c r="G18" s="25">
        <v>83.56</v>
      </c>
      <c r="H18" s="25">
        <v>80.18</v>
      </c>
      <c r="I18" s="25">
        <v>80.836</v>
      </c>
      <c r="J18" s="25">
        <v>87.515</v>
      </c>
      <c r="K18" s="25">
        <v>83.077</v>
      </c>
      <c r="L18" s="25">
        <v>81.021</v>
      </c>
      <c r="M18" s="25">
        <v>83.437</v>
      </c>
      <c r="N18" s="25">
        <v>88.77</v>
      </c>
      <c r="O18" s="25">
        <v>82.867</v>
      </c>
      <c r="P18" s="25">
        <v>91.70473434916065</v>
      </c>
      <c r="Q18" s="25">
        <f>ROUND(AVERAGE(E18:P18),3)</f>
        <v>84.595</v>
      </c>
      <c r="S18" s="103"/>
    </row>
    <row r="19" spans="1:19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S19" s="103"/>
    </row>
    <row r="20" spans="1:19" ht="12.75">
      <c r="A20" s="13"/>
      <c r="B20" s="17"/>
      <c r="C20" s="18" t="s">
        <v>28</v>
      </c>
      <c r="D20" s="19">
        <v>2522.1771299542816</v>
      </c>
      <c r="E20" s="20">
        <v>97.866</v>
      </c>
      <c r="F20" s="20">
        <v>97.892</v>
      </c>
      <c r="G20" s="20">
        <v>97.68</v>
      </c>
      <c r="H20" s="20">
        <v>98.355</v>
      </c>
      <c r="I20" s="20">
        <v>98.345</v>
      </c>
      <c r="J20" s="20">
        <v>98.143</v>
      </c>
      <c r="K20" s="20">
        <v>99.454</v>
      </c>
      <c r="L20" s="20">
        <v>98.881</v>
      </c>
      <c r="M20" s="20">
        <v>98.608</v>
      </c>
      <c r="N20" s="20">
        <v>98.269</v>
      </c>
      <c r="O20" s="20">
        <v>99.458</v>
      </c>
      <c r="P20" s="20">
        <v>98.42040779649533</v>
      </c>
      <c r="Q20" s="20">
        <f aca="true" t="shared" si="0" ref="Q20:Q25">ROUND(AVERAGE(E20:P20),3)</f>
        <v>98.448</v>
      </c>
      <c r="S20" s="103"/>
    </row>
    <row r="21" spans="1:19" ht="12.75">
      <c r="A21" s="13"/>
      <c r="B21" s="22"/>
      <c r="C21" s="23" t="s">
        <v>29</v>
      </c>
      <c r="D21" s="24">
        <v>666.7482355253732</v>
      </c>
      <c r="E21" s="25">
        <v>102.383</v>
      </c>
      <c r="F21" s="25">
        <v>102.51</v>
      </c>
      <c r="G21" s="25">
        <v>102.637</v>
      </c>
      <c r="H21" s="25">
        <v>102.765</v>
      </c>
      <c r="I21" s="25">
        <v>102.892</v>
      </c>
      <c r="J21" s="25">
        <v>103.02</v>
      </c>
      <c r="K21" s="25">
        <v>103.147</v>
      </c>
      <c r="L21" s="25">
        <v>103.275</v>
      </c>
      <c r="M21" s="25">
        <v>103.403</v>
      </c>
      <c r="N21" s="25">
        <v>103.532</v>
      </c>
      <c r="O21" s="25">
        <v>103.66</v>
      </c>
      <c r="P21" s="25">
        <v>103.78868807670592</v>
      </c>
      <c r="Q21" s="25">
        <f t="shared" si="0"/>
        <v>103.084</v>
      </c>
      <c r="S21" s="103"/>
    </row>
    <row r="22" spans="1:19" ht="12.75">
      <c r="A22" s="13"/>
      <c r="B22" s="22"/>
      <c r="C22" s="23" t="s">
        <v>30</v>
      </c>
      <c r="D22" s="24">
        <v>34.38270746318354</v>
      </c>
      <c r="E22" s="25">
        <v>97.605</v>
      </c>
      <c r="F22" s="25">
        <v>97.209</v>
      </c>
      <c r="G22" s="25">
        <v>95.745</v>
      </c>
      <c r="H22" s="25">
        <v>98.609</v>
      </c>
      <c r="I22" s="25">
        <v>95.214</v>
      </c>
      <c r="J22" s="25">
        <v>97.559</v>
      </c>
      <c r="K22" s="25">
        <v>101.035</v>
      </c>
      <c r="L22" s="25">
        <v>99.771</v>
      </c>
      <c r="M22" s="25">
        <v>98.254</v>
      </c>
      <c r="N22" s="25">
        <v>96.662</v>
      </c>
      <c r="O22" s="25">
        <v>101.134</v>
      </c>
      <c r="P22" s="25">
        <v>99.65110388622426</v>
      </c>
      <c r="Q22" s="25">
        <f t="shared" si="0"/>
        <v>98.204</v>
      </c>
      <c r="S22" s="103"/>
    </row>
    <row r="23" spans="1:19" ht="12.75">
      <c r="A23" s="13"/>
      <c r="B23" s="22"/>
      <c r="C23" s="23" t="s">
        <v>31</v>
      </c>
      <c r="D23" s="24">
        <v>517.0356031723778</v>
      </c>
      <c r="E23" s="25">
        <v>100.546</v>
      </c>
      <c r="F23" s="25">
        <v>100.537</v>
      </c>
      <c r="G23" s="25">
        <v>99.432</v>
      </c>
      <c r="H23" s="25">
        <v>102.371</v>
      </c>
      <c r="I23" s="25">
        <v>102.383</v>
      </c>
      <c r="J23" s="25">
        <v>101.08</v>
      </c>
      <c r="K23" s="25">
        <v>107.08</v>
      </c>
      <c r="L23" s="25">
        <v>104.2</v>
      </c>
      <c r="M23" s="25">
        <v>102.808</v>
      </c>
      <c r="N23" s="25">
        <v>101.094</v>
      </c>
      <c r="O23" s="25">
        <v>106.428</v>
      </c>
      <c r="P23" s="25">
        <v>101.30116932858172</v>
      </c>
      <c r="Q23" s="25">
        <f t="shared" si="0"/>
        <v>102.438</v>
      </c>
      <c r="S23" s="103"/>
    </row>
    <row r="24" spans="1:19" ht="12.75">
      <c r="A24" s="13"/>
      <c r="B24" s="22"/>
      <c r="C24" s="23" t="s">
        <v>32</v>
      </c>
      <c r="D24" s="24">
        <v>463.5843359507181</v>
      </c>
      <c r="E24" s="25">
        <v>101.348</v>
      </c>
      <c r="F24" s="25">
        <v>101.348</v>
      </c>
      <c r="G24" s="25">
        <v>101.348</v>
      </c>
      <c r="H24" s="25">
        <v>101.348</v>
      </c>
      <c r="I24" s="25">
        <v>101.348</v>
      </c>
      <c r="J24" s="25">
        <v>101.348</v>
      </c>
      <c r="K24" s="25">
        <v>101.348</v>
      </c>
      <c r="L24" s="25">
        <v>101.348</v>
      </c>
      <c r="M24" s="25">
        <v>101.348</v>
      </c>
      <c r="N24" s="25">
        <v>101.348</v>
      </c>
      <c r="O24" s="25">
        <v>101.348</v>
      </c>
      <c r="P24" s="25">
        <v>101.34835483044633</v>
      </c>
      <c r="Q24" s="25">
        <f t="shared" si="0"/>
        <v>101.348</v>
      </c>
      <c r="S24" s="103"/>
    </row>
    <row r="25" spans="1:19" ht="12.75">
      <c r="A25" s="13"/>
      <c r="B25" s="13"/>
      <c r="C25" s="23" t="s">
        <v>33</v>
      </c>
      <c r="D25" s="24">
        <v>840.4262478426293</v>
      </c>
      <c r="E25" s="25">
        <v>90.724</v>
      </c>
      <c r="F25" s="25">
        <v>90.724</v>
      </c>
      <c r="G25" s="25">
        <v>90.724</v>
      </c>
      <c r="H25" s="25">
        <v>90.724</v>
      </c>
      <c r="I25" s="25">
        <v>90.724</v>
      </c>
      <c r="J25" s="25">
        <v>90.724</v>
      </c>
      <c r="K25" s="25">
        <v>90.724</v>
      </c>
      <c r="L25" s="25">
        <v>90.724</v>
      </c>
      <c r="M25" s="25">
        <v>90.724</v>
      </c>
      <c r="N25" s="25">
        <v>90.724</v>
      </c>
      <c r="O25" s="25">
        <v>90.724</v>
      </c>
      <c r="P25" s="25">
        <v>90.72382199537255</v>
      </c>
      <c r="Q25" s="25">
        <f t="shared" si="0"/>
        <v>90.724</v>
      </c>
      <c r="S25" s="103"/>
    </row>
    <row r="26" spans="1:19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S26" s="103"/>
    </row>
    <row r="27" spans="1:19" ht="12.75">
      <c r="A27" s="13"/>
      <c r="B27" s="22"/>
      <c r="C27" s="18" t="s">
        <v>34</v>
      </c>
      <c r="D27" s="19">
        <v>929.2033044745054</v>
      </c>
      <c r="E27" s="20">
        <v>94.545</v>
      </c>
      <c r="F27" s="20">
        <v>94.395</v>
      </c>
      <c r="G27" s="20">
        <v>98.556</v>
      </c>
      <c r="H27" s="20">
        <v>96.003</v>
      </c>
      <c r="I27" s="20">
        <v>93.064</v>
      </c>
      <c r="J27" s="20">
        <v>95.975</v>
      </c>
      <c r="K27" s="20">
        <v>94.269</v>
      </c>
      <c r="L27" s="20">
        <v>95.871</v>
      </c>
      <c r="M27" s="20">
        <v>99.333</v>
      </c>
      <c r="N27" s="20">
        <v>97.072</v>
      </c>
      <c r="O27" s="20">
        <v>94.88</v>
      </c>
      <c r="P27" s="20">
        <v>102.68226608587574</v>
      </c>
      <c r="Q27" s="20">
        <f aca="true" t="shared" si="1" ref="Q27:Q33">ROUND(AVERAGE(E27:P27),3)</f>
        <v>96.387</v>
      </c>
      <c r="S27" s="103"/>
    </row>
    <row r="28" spans="1:19" ht="12.75">
      <c r="A28" s="13"/>
      <c r="B28" s="22"/>
      <c r="C28" s="23" t="s">
        <v>35</v>
      </c>
      <c r="D28" s="24">
        <v>128.7879552514498</v>
      </c>
      <c r="E28" s="25">
        <v>76.451</v>
      </c>
      <c r="F28" s="25">
        <v>75.639</v>
      </c>
      <c r="G28" s="25">
        <v>81.172</v>
      </c>
      <c r="H28" s="25">
        <v>81.504</v>
      </c>
      <c r="I28" s="25">
        <v>76.745</v>
      </c>
      <c r="J28" s="25">
        <v>73.429</v>
      </c>
      <c r="K28" s="25">
        <v>72.889</v>
      </c>
      <c r="L28" s="25">
        <v>78.738</v>
      </c>
      <c r="M28" s="25">
        <v>79.516</v>
      </c>
      <c r="N28" s="25">
        <v>74.375</v>
      </c>
      <c r="O28" s="25">
        <v>74.75</v>
      </c>
      <c r="P28" s="25">
        <v>80.70064449678014</v>
      </c>
      <c r="Q28" s="25">
        <f t="shared" si="1"/>
        <v>77.159</v>
      </c>
      <c r="S28" s="103"/>
    </row>
    <row r="29" spans="1:19" ht="12.75">
      <c r="A29" s="13"/>
      <c r="B29" s="22"/>
      <c r="C29" s="23" t="s">
        <v>36</v>
      </c>
      <c r="D29" s="24">
        <v>58.564275787234436</v>
      </c>
      <c r="E29" s="25">
        <v>82.63</v>
      </c>
      <c r="F29" s="25">
        <v>80.186</v>
      </c>
      <c r="G29" s="25">
        <v>79.251</v>
      </c>
      <c r="H29" s="25">
        <v>77.463</v>
      </c>
      <c r="I29" s="25">
        <v>76.881</v>
      </c>
      <c r="J29" s="25">
        <v>79.507</v>
      </c>
      <c r="K29" s="25">
        <v>78.051</v>
      </c>
      <c r="L29" s="25">
        <v>80.671</v>
      </c>
      <c r="M29" s="25">
        <v>80.017</v>
      </c>
      <c r="N29" s="25">
        <v>79.972</v>
      </c>
      <c r="O29" s="25">
        <v>82.318</v>
      </c>
      <c r="P29" s="25">
        <v>80.43417733319728</v>
      </c>
      <c r="Q29" s="25">
        <f t="shared" si="1"/>
        <v>79.782</v>
      </c>
      <c r="S29" s="103"/>
    </row>
    <row r="30" spans="1:19" ht="12.75">
      <c r="A30" s="13"/>
      <c r="B30" s="22"/>
      <c r="C30" s="23" t="s">
        <v>37</v>
      </c>
      <c r="D30" s="24">
        <v>246.01430020699937</v>
      </c>
      <c r="E30" s="25">
        <v>91.809</v>
      </c>
      <c r="F30" s="25">
        <v>92.629</v>
      </c>
      <c r="G30" s="25">
        <v>105.701</v>
      </c>
      <c r="H30" s="25">
        <v>95.472</v>
      </c>
      <c r="I30" s="25">
        <v>87.628</v>
      </c>
      <c r="J30" s="25">
        <v>100.737</v>
      </c>
      <c r="K30" s="25">
        <v>95.463</v>
      </c>
      <c r="L30" s="25">
        <v>94.376</v>
      </c>
      <c r="M30" s="25">
        <v>106.228</v>
      </c>
      <c r="N30" s="25">
        <v>99.989</v>
      </c>
      <c r="O30" s="25">
        <v>90.933</v>
      </c>
      <c r="P30" s="25">
        <v>110.27664224227182</v>
      </c>
      <c r="Q30" s="25">
        <f t="shared" si="1"/>
        <v>97.603</v>
      </c>
      <c r="S30" s="103"/>
    </row>
    <row r="31" spans="1:19" ht="12.75">
      <c r="A31" s="13"/>
      <c r="B31" s="22"/>
      <c r="C31" s="23" t="s">
        <v>38</v>
      </c>
      <c r="D31" s="24">
        <v>17.21232895917603</v>
      </c>
      <c r="E31" s="25">
        <v>84.061</v>
      </c>
      <c r="F31" s="25">
        <v>83.141</v>
      </c>
      <c r="G31" s="25">
        <v>82.9</v>
      </c>
      <c r="H31" s="25">
        <v>78.56</v>
      </c>
      <c r="I31" s="25">
        <v>74.434</v>
      </c>
      <c r="J31" s="25">
        <v>74.103</v>
      </c>
      <c r="K31" s="25">
        <v>87.917</v>
      </c>
      <c r="L31" s="25">
        <v>76.974</v>
      </c>
      <c r="M31" s="25">
        <v>73.676</v>
      </c>
      <c r="N31" s="25">
        <v>74.035</v>
      </c>
      <c r="O31" s="25">
        <v>71.941</v>
      </c>
      <c r="P31" s="25">
        <v>81.48544744215357</v>
      </c>
      <c r="Q31" s="25">
        <f t="shared" si="1"/>
        <v>78.602</v>
      </c>
      <c r="S31" s="103"/>
    </row>
    <row r="32" spans="1:19" ht="12.75">
      <c r="A32" s="13"/>
      <c r="B32" s="22"/>
      <c r="C32" s="23" t="s">
        <v>39</v>
      </c>
      <c r="D32" s="24">
        <v>58.16269687985165</v>
      </c>
      <c r="E32" s="25">
        <v>113.3</v>
      </c>
      <c r="F32" s="25">
        <v>110.264</v>
      </c>
      <c r="G32" s="25">
        <v>109.826</v>
      </c>
      <c r="H32" s="25">
        <v>114.992</v>
      </c>
      <c r="I32" s="25">
        <v>112.662</v>
      </c>
      <c r="J32" s="25">
        <v>108.232</v>
      </c>
      <c r="K32" s="25">
        <v>101.659</v>
      </c>
      <c r="L32" s="25">
        <v>118.883</v>
      </c>
      <c r="M32" s="25">
        <v>124.8</v>
      </c>
      <c r="N32" s="25">
        <v>124.353</v>
      </c>
      <c r="O32" s="25">
        <v>124.879</v>
      </c>
      <c r="P32" s="25">
        <v>152.34655276010866</v>
      </c>
      <c r="Q32" s="25">
        <f t="shared" si="1"/>
        <v>118.016</v>
      </c>
      <c r="S32" s="103"/>
    </row>
    <row r="33" spans="1:19" ht="12.75">
      <c r="A33" s="13"/>
      <c r="B33" s="13"/>
      <c r="C33" s="23" t="s">
        <v>40</v>
      </c>
      <c r="D33" s="24">
        <v>420.4617473897944</v>
      </c>
      <c r="E33" s="25">
        <v>101.183</v>
      </c>
      <c r="F33" s="25">
        <v>101.419</v>
      </c>
      <c r="G33" s="25">
        <v>101.472</v>
      </c>
      <c r="H33" s="25">
        <v>101.425</v>
      </c>
      <c r="I33" s="25">
        <v>101.549</v>
      </c>
      <c r="J33" s="25">
        <v>101.588</v>
      </c>
      <c r="K33" s="25">
        <v>101.617</v>
      </c>
      <c r="L33" s="25">
        <v>101.7</v>
      </c>
      <c r="M33" s="25">
        <v>101.587</v>
      </c>
      <c r="N33" s="25">
        <v>101.868</v>
      </c>
      <c r="O33" s="25">
        <v>101.894</v>
      </c>
      <c r="P33" s="25">
        <v>102.06823622368366</v>
      </c>
      <c r="Q33" s="25">
        <f t="shared" si="1"/>
        <v>101.614</v>
      </c>
      <c r="S33" s="103"/>
    </row>
    <row r="34" spans="1:19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S34" s="103"/>
    </row>
    <row r="35" spans="1:19" ht="12.75">
      <c r="A35" s="13"/>
      <c r="B35" s="22"/>
      <c r="C35" s="18" t="s">
        <v>41</v>
      </c>
      <c r="D35" s="19">
        <v>223.05212684596717</v>
      </c>
      <c r="E35" s="20">
        <v>96.216</v>
      </c>
      <c r="F35" s="20">
        <v>96.513</v>
      </c>
      <c r="G35" s="20">
        <v>96.21</v>
      </c>
      <c r="H35" s="20">
        <v>96.467</v>
      </c>
      <c r="I35" s="20">
        <v>95.106</v>
      </c>
      <c r="J35" s="20">
        <v>95.585</v>
      </c>
      <c r="K35" s="20">
        <v>96.456</v>
      </c>
      <c r="L35" s="20">
        <v>94.251</v>
      </c>
      <c r="M35" s="20">
        <v>97.539</v>
      </c>
      <c r="N35" s="20">
        <v>95.194</v>
      </c>
      <c r="O35" s="20">
        <v>95.263</v>
      </c>
      <c r="P35" s="20">
        <v>95.12522768949327</v>
      </c>
      <c r="Q35" s="20">
        <f aca="true" t="shared" si="2" ref="Q35:Q41">ROUND(AVERAGE(E35:P35),3)</f>
        <v>95.827</v>
      </c>
      <c r="S35" s="103"/>
    </row>
    <row r="36" spans="1:19" ht="12.75">
      <c r="A36" s="13"/>
      <c r="B36" s="22"/>
      <c r="C36" s="23" t="s">
        <v>42</v>
      </c>
      <c r="D36" s="24">
        <v>152.2898055070891</v>
      </c>
      <c r="E36" s="25">
        <v>94.961</v>
      </c>
      <c r="F36" s="25">
        <v>95.352</v>
      </c>
      <c r="G36" s="25">
        <v>95.42</v>
      </c>
      <c r="H36" s="25">
        <v>95.967</v>
      </c>
      <c r="I36" s="25">
        <v>93.65</v>
      </c>
      <c r="J36" s="25">
        <v>94.624</v>
      </c>
      <c r="K36" s="25">
        <v>95.705</v>
      </c>
      <c r="L36" s="25">
        <v>93.293</v>
      </c>
      <c r="M36" s="25">
        <v>97.683</v>
      </c>
      <c r="N36" s="25">
        <v>94.006</v>
      </c>
      <c r="O36" s="25">
        <v>94.148</v>
      </c>
      <c r="P36" s="25">
        <v>93.77499462748251</v>
      </c>
      <c r="Q36" s="25">
        <f t="shared" si="2"/>
        <v>94.882</v>
      </c>
      <c r="S36" s="103"/>
    </row>
    <row r="37" spans="1:19" ht="12.75">
      <c r="A37" s="13"/>
      <c r="B37" s="22"/>
      <c r="C37" s="23" t="s">
        <v>43</v>
      </c>
      <c r="D37" s="24">
        <v>52.42157059599416</v>
      </c>
      <c r="E37" s="25">
        <v>96.394</v>
      </c>
      <c r="F37" s="25">
        <v>96.421</v>
      </c>
      <c r="G37" s="25">
        <v>96.525</v>
      </c>
      <c r="H37" s="25">
        <v>95.613</v>
      </c>
      <c r="I37" s="25">
        <v>96.015</v>
      </c>
      <c r="J37" s="25">
        <v>95.433</v>
      </c>
      <c r="K37" s="25">
        <v>96.167</v>
      </c>
      <c r="L37" s="25">
        <v>93.999</v>
      </c>
      <c r="M37" s="25">
        <v>95.589</v>
      </c>
      <c r="N37" s="25">
        <v>95.556</v>
      </c>
      <c r="O37" s="25">
        <v>96.014</v>
      </c>
      <c r="P37" s="25">
        <v>95.7090811289462</v>
      </c>
      <c r="Q37" s="25">
        <f t="shared" si="2"/>
        <v>95.786</v>
      </c>
      <c r="S37" s="103"/>
    </row>
    <row r="38" spans="1:19" ht="12.75">
      <c r="A38" s="13"/>
      <c r="B38" s="13"/>
      <c r="C38" s="23" t="s">
        <v>44</v>
      </c>
      <c r="D38" s="24">
        <v>0</v>
      </c>
      <c r="E38" s="25">
        <v>96.216</v>
      </c>
      <c r="F38" s="25">
        <v>96.513</v>
      </c>
      <c r="G38" s="25">
        <v>96.21</v>
      </c>
      <c r="H38" s="25">
        <v>96.467</v>
      </c>
      <c r="I38" s="25">
        <v>95.106</v>
      </c>
      <c r="J38" s="25">
        <v>95.585</v>
      </c>
      <c r="K38" s="25">
        <v>96.456</v>
      </c>
      <c r="L38" s="25">
        <v>94.251</v>
      </c>
      <c r="M38" s="25">
        <v>97.539</v>
      </c>
      <c r="N38" s="25">
        <v>95.194</v>
      </c>
      <c r="O38" s="25">
        <v>95.263</v>
      </c>
      <c r="P38" s="25">
        <v>95.1252276894933</v>
      </c>
      <c r="Q38" s="25">
        <f t="shared" si="2"/>
        <v>95.827</v>
      </c>
      <c r="S38" s="103"/>
    </row>
    <row r="39" spans="1:19" ht="12.75">
      <c r="A39" s="13"/>
      <c r="B39" s="17"/>
      <c r="C39" s="23" t="s">
        <v>45</v>
      </c>
      <c r="D39" s="24">
        <v>7.814603470706938</v>
      </c>
      <c r="E39" s="25">
        <v>94.608</v>
      </c>
      <c r="F39" s="25">
        <v>94.941</v>
      </c>
      <c r="G39" s="25">
        <v>94.129</v>
      </c>
      <c r="H39" s="25">
        <v>92.771</v>
      </c>
      <c r="I39" s="25">
        <v>93.123</v>
      </c>
      <c r="J39" s="25">
        <v>92.739</v>
      </c>
      <c r="K39" s="25">
        <v>93.033</v>
      </c>
      <c r="L39" s="25">
        <v>90.783</v>
      </c>
      <c r="M39" s="25">
        <v>92.346</v>
      </c>
      <c r="N39" s="25">
        <v>92.34</v>
      </c>
      <c r="O39" s="25">
        <v>92.96</v>
      </c>
      <c r="P39" s="25">
        <v>92.14089074978601</v>
      </c>
      <c r="Q39" s="25">
        <f t="shared" si="2"/>
        <v>92.993</v>
      </c>
      <c r="S39" s="103"/>
    </row>
    <row r="40" spans="1:19" ht="12.75">
      <c r="A40" s="13"/>
      <c r="B40" s="22"/>
      <c r="C40" s="23" t="s">
        <v>46</v>
      </c>
      <c r="D40" s="24">
        <v>10.526147272176974</v>
      </c>
      <c r="E40" s="25">
        <v>114.681</v>
      </c>
      <c r="F40" s="25">
        <v>114.933</v>
      </c>
      <c r="G40" s="25">
        <v>107.621</v>
      </c>
      <c r="H40" s="25">
        <v>110.69</v>
      </c>
      <c r="I40" s="25">
        <v>113.124</v>
      </c>
      <c r="J40" s="25">
        <v>112.352</v>
      </c>
      <c r="K40" s="25">
        <v>111.288</v>
      </c>
      <c r="L40" s="25">
        <v>111.937</v>
      </c>
      <c r="M40" s="25">
        <v>109.03</v>
      </c>
      <c r="N40" s="25">
        <v>112.687</v>
      </c>
      <c r="O40" s="25">
        <v>109.367</v>
      </c>
      <c r="P40" s="25">
        <v>113.96798380786207</v>
      </c>
      <c r="Q40" s="25">
        <f t="shared" si="2"/>
        <v>111.806</v>
      </c>
      <c r="S40" s="103"/>
    </row>
    <row r="41" spans="1:19" ht="12.75">
      <c r="A41" s="13"/>
      <c r="B41" s="22"/>
      <c r="C41" s="23" t="s">
        <v>47</v>
      </c>
      <c r="D41" s="24">
        <v>0</v>
      </c>
      <c r="E41" s="25">
        <v>96.216</v>
      </c>
      <c r="F41" s="25">
        <v>96.513</v>
      </c>
      <c r="G41" s="25">
        <v>96.21</v>
      </c>
      <c r="H41" s="25">
        <v>96.467</v>
      </c>
      <c r="I41" s="25">
        <v>95.106</v>
      </c>
      <c r="J41" s="25">
        <v>95.585</v>
      </c>
      <c r="K41" s="25">
        <v>96.456</v>
      </c>
      <c r="L41" s="25">
        <v>94.251</v>
      </c>
      <c r="M41" s="25">
        <v>97.539</v>
      </c>
      <c r="N41" s="25">
        <v>95.194</v>
      </c>
      <c r="O41" s="25">
        <v>95.263</v>
      </c>
      <c r="P41" s="25">
        <v>95.1252276894933</v>
      </c>
      <c r="Q41" s="25">
        <f t="shared" si="2"/>
        <v>95.827</v>
      </c>
      <c r="S41" s="103"/>
    </row>
    <row r="42" spans="1:19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S42" s="103"/>
    </row>
    <row r="43" spans="1:19" ht="12.75">
      <c r="A43" s="13"/>
      <c r="B43" s="13"/>
      <c r="C43" s="18" t="s">
        <v>48</v>
      </c>
      <c r="D43" s="19">
        <v>1257.4157195861223</v>
      </c>
      <c r="E43" s="20">
        <v>93.93</v>
      </c>
      <c r="F43" s="20">
        <v>96.037</v>
      </c>
      <c r="G43" s="20">
        <v>97.954</v>
      </c>
      <c r="H43" s="20">
        <v>100.353</v>
      </c>
      <c r="I43" s="20">
        <v>100.201</v>
      </c>
      <c r="J43" s="20">
        <v>102.972</v>
      </c>
      <c r="K43" s="20">
        <v>103.531</v>
      </c>
      <c r="L43" s="20">
        <v>103.966</v>
      </c>
      <c r="M43" s="20">
        <v>102.742</v>
      </c>
      <c r="N43" s="20">
        <v>104.242</v>
      </c>
      <c r="O43" s="20">
        <v>105.862</v>
      </c>
      <c r="P43" s="20">
        <v>105.20366168491132</v>
      </c>
      <c r="Q43" s="20">
        <f>ROUND(AVERAGE(E43:P43),3)</f>
        <v>101.416</v>
      </c>
      <c r="S43" s="103"/>
    </row>
    <row r="44" spans="1:19" ht="12.75">
      <c r="A44" s="13"/>
      <c r="B44" s="17"/>
      <c r="C44" s="23" t="s">
        <v>49</v>
      </c>
      <c r="D44" s="24">
        <v>442.62783569166345</v>
      </c>
      <c r="E44" s="25">
        <v>98.077</v>
      </c>
      <c r="F44" s="25">
        <v>98.692</v>
      </c>
      <c r="G44" s="25">
        <v>98.692</v>
      </c>
      <c r="H44" s="25">
        <v>98.747</v>
      </c>
      <c r="I44" s="25">
        <v>98.692</v>
      </c>
      <c r="J44" s="25">
        <v>98.827</v>
      </c>
      <c r="K44" s="25">
        <v>98.807</v>
      </c>
      <c r="L44" s="25">
        <v>98.897</v>
      </c>
      <c r="M44" s="25">
        <v>97.265</v>
      </c>
      <c r="N44" s="25">
        <v>98.303</v>
      </c>
      <c r="O44" s="25">
        <v>98.784</v>
      </c>
      <c r="P44" s="25">
        <v>98.8743108923377</v>
      </c>
      <c r="Q44" s="25">
        <f>ROUND(AVERAGE(E44:P44),3)</f>
        <v>98.555</v>
      </c>
      <c r="S44" s="103"/>
    </row>
    <row r="45" spans="1:19" ht="12.75">
      <c r="A45" s="13"/>
      <c r="B45" s="22"/>
      <c r="C45" s="23" t="s">
        <v>50</v>
      </c>
      <c r="D45" s="24">
        <v>763.315784552315</v>
      </c>
      <c r="E45" s="25">
        <v>92.5</v>
      </c>
      <c r="F45" s="25">
        <v>95.739</v>
      </c>
      <c r="G45" s="25">
        <v>99.055</v>
      </c>
      <c r="H45" s="25">
        <v>102.682</v>
      </c>
      <c r="I45" s="25">
        <v>102.991</v>
      </c>
      <c r="J45" s="25">
        <v>105.692</v>
      </c>
      <c r="K45" s="25">
        <v>105.984</v>
      </c>
      <c r="L45" s="25">
        <v>107.436</v>
      </c>
      <c r="M45" s="25">
        <v>107.425</v>
      </c>
      <c r="N45" s="25">
        <v>108.117</v>
      </c>
      <c r="O45" s="25">
        <v>111.164</v>
      </c>
      <c r="P45" s="25">
        <v>109.53882443758859</v>
      </c>
      <c r="Q45" s="25">
        <f>ROUND(AVERAGE(E45:P45),3)</f>
        <v>104.027</v>
      </c>
      <c r="S45" s="103"/>
    </row>
    <row r="46" spans="1:19" ht="12.75">
      <c r="A46" s="13"/>
      <c r="B46" s="22"/>
      <c r="C46" s="23" t="s">
        <v>51</v>
      </c>
      <c r="D46" s="24">
        <v>51.47209934214416</v>
      </c>
      <c r="E46" s="25">
        <v>79.457</v>
      </c>
      <c r="F46" s="25">
        <v>77.624</v>
      </c>
      <c r="G46" s="25">
        <v>75.278</v>
      </c>
      <c r="H46" s="25">
        <v>79.628</v>
      </c>
      <c r="I46" s="25">
        <v>71.803</v>
      </c>
      <c r="J46" s="25">
        <v>98.269</v>
      </c>
      <c r="K46" s="25">
        <v>107.765</v>
      </c>
      <c r="L46" s="25">
        <v>96.086</v>
      </c>
      <c r="M46" s="25">
        <v>80.391</v>
      </c>
      <c r="N46" s="25">
        <v>97.865</v>
      </c>
      <c r="O46" s="25">
        <v>88.11</v>
      </c>
      <c r="P46" s="25">
        <v>95.34295420340985</v>
      </c>
      <c r="Q46" s="25">
        <f>ROUND(AVERAGE(E46:P46),3)</f>
        <v>87.302</v>
      </c>
      <c r="S46" s="103"/>
    </row>
    <row r="47" spans="1:19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S47" s="103"/>
    </row>
    <row r="48" spans="1:19" ht="12.75">
      <c r="A48" s="13"/>
      <c r="B48" s="13"/>
      <c r="C48" s="18" t="s">
        <v>52</v>
      </c>
      <c r="D48" s="19">
        <v>849.5714502257631</v>
      </c>
      <c r="E48" s="20">
        <v>99.852</v>
      </c>
      <c r="F48" s="20">
        <v>99.785</v>
      </c>
      <c r="G48" s="20">
        <v>99.785</v>
      </c>
      <c r="H48" s="20">
        <v>100.086</v>
      </c>
      <c r="I48" s="20">
        <v>99.57</v>
      </c>
      <c r="J48" s="20">
        <v>98.533</v>
      </c>
      <c r="K48" s="20">
        <v>98.533</v>
      </c>
      <c r="L48" s="20">
        <v>99.433</v>
      </c>
      <c r="M48" s="20">
        <v>100.136</v>
      </c>
      <c r="N48" s="20">
        <v>99.723</v>
      </c>
      <c r="O48" s="20">
        <v>99.241</v>
      </c>
      <c r="P48" s="20">
        <v>99.24050490358117</v>
      </c>
      <c r="Q48" s="20">
        <f>ROUND(AVERAGE(E48:P48),3)</f>
        <v>99.493</v>
      </c>
      <c r="S48" s="103"/>
    </row>
    <row r="49" spans="1:19" ht="12.75">
      <c r="A49" s="13"/>
      <c r="B49" s="17"/>
      <c r="C49" s="26" t="s">
        <v>53</v>
      </c>
      <c r="D49" s="24">
        <v>0</v>
      </c>
      <c r="E49" s="25">
        <v>99.852</v>
      </c>
      <c r="F49" s="25">
        <v>99.785</v>
      </c>
      <c r="G49" s="25">
        <v>99.785</v>
      </c>
      <c r="H49" s="25">
        <v>100.086</v>
      </c>
      <c r="I49" s="25">
        <v>99.57</v>
      </c>
      <c r="J49" s="25">
        <v>98.533</v>
      </c>
      <c r="K49" s="25">
        <v>98.533</v>
      </c>
      <c r="L49" s="25">
        <v>99.433</v>
      </c>
      <c r="M49" s="25">
        <v>100.136</v>
      </c>
      <c r="N49" s="25">
        <v>99.723</v>
      </c>
      <c r="O49" s="25">
        <v>99.241</v>
      </c>
      <c r="P49" s="25">
        <v>99.24050490358117</v>
      </c>
      <c r="Q49" s="25">
        <f>ROUND(AVERAGE(E49:P49),3)</f>
        <v>99.493</v>
      </c>
      <c r="S49" s="103"/>
    </row>
    <row r="50" spans="1:19" ht="12.75">
      <c r="A50" s="13"/>
      <c r="B50" s="22"/>
      <c r="C50" s="23" t="s">
        <v>54</v>
      </c>
      <c r="D50" s="24">
        <v>43.80564593367364</v>
      </c>
      <c r="E50" s="25">
        <v>94.923</v>
      </c>
      <c r="F50" s="25">
        <v>93.635</v>
      </c>
      <c r="G50" s="25">
        <v>93.635</v>
      </c>
      <c r="H50" s="25">
        <v>99.465</v>
      </c>
      <c r="I50" s="25">
        <v>89.456</v>
      </c>
      <c r="J50" s="25">
        <v>69.344</v>
      </c>
      <c r="K50" s="25">
        <v>69.344</v>
      </c>
      <c r="L50" s="25">
        <v>86.809</v>
      </c>
      <c r="M50" s="25">
        <v>100.441</v>
      </c>
      <c r="N50" s="25">
        <v>92.423</v>
      </c>
      <c r="O50" s="25">
        <v>83.07</v>
      </c>
      <c r="P50" s="25">
        <v>83.07026279909499</v>
      </c>
      <c r="Q50" s="25">
        <f>ROUND(AVERAGE(E50:P50),3)</f>
        <v>87.968</v>
      </c>
      <c r="S50" s="103"/>
    </row>
    <row r="51" spans="1:19" ht="12.75">
      <c r="A51" s="13"/>
      <c r="B51" s="22"/>
      <c r="C51" s="23" t="s">
        <v>55</v>
      </c>
      <c r="D51" s="24">
        <v>805.7658042920895</v>
      </c>
      <c r="E51" s="25">
        <v>100.12</v>
      </c>
      <c r="F51" s="25">
        <v>100.12</v>
      </c>
      <c r="G51" s="25">
        <v>100.12</v>
      </c>
      <c r="H51" s="25">
        <v>100.12</v>
      </c>
      <c r="I51" s="25">
        <v>100.12</v>
      </c>
      <c r="J51" s="25">
        <v>100.12</v>
      </c>
      <c r="K51" s="25">
        <v>100.12</v>
      </c>
      <c r="L51" s="25">
        <v>100.12</v>
      </c>
      <c r="M51" s="25">
        <v>100.12</v>
      </c>
      <c r="N51" s="25">
        <v>100.12</v>
      </c>
      <c r="O51" s="25">
        <v>100.12</v>
      </c>
      <c r="P51" s="25">
        <v>100.11960388807236</v>
      </c>
      <c r="Q51" s="25">
        <f>ROUND(AVERAGE(E51:P51),3)</f>
        <v>100.12</v>
      </c>
      <c r="S51" s="103"/>
    </row>
    <row r="52" spans="1:19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S52" s="103"/>
    </row>
    <row r="53" spans="1:19" ht="12.75">
      <c r="A53" s="13"/>
      <c r="B53" s="22"/>
      <c r="C53" s="18" t="s">
        <v>56</v>
      </c>
      <c r="D53" s="19">
        <v>1013.3093742562271</v>
      </c>
      <c r="E53" s="20">
        <v>95.126</v>
      </c>
      <c r="F53" s="20">
        <v>94.83</v>
      </c>
      <c r="G53" s="20">
        <v>95.984</v>
      </c>
      <c r="H53" s="20">
        <v>94.234</v>
      </c>
      <c r="I53" s="20">
        <v>95.328</v>
      </c>
      <c r="J53" s="20">
        <v>96.868</v>
      </c>
      <c r="K53" s="20">
        <v>96.168</v>
      </c>
      <c r="L53" s="20">
        <v>95.984</v>
      </c>
      <c r="M53" s="20">
        <v>96.328</v>
      </c>
      <c r="N53" s="20">
        <v>97.433</v>
      </c>
      <c r="O53" s="20">
        <v>99.661</v>
      </c>
      <c r="P53" s="20">
        <v>100.4643178618339</v>
      </c>
      <c r="Q53" s="20">
        <f aca="true" t="shared" si="3" ref="Q53:Q80">ROUND(AVERAGE(E53:P53),3)</f>
        <v>96.534</v>
      </c>
      <c r="S53" s="103"/>
    </row>
    <row r="54" spans="1:19" ht="12">
      <c r="A54" s="27"/>
      <c r="B54" s="22"/>
      <c r="C54" s="23" t="s">
        <v>57</v>
      </c>
      <c r="D54" s="24">
        <v>58.524304205458805</v>
      </c>
      <c r="E54" s="25">
        <v>83.816</v>
      </c>
      <c r="F54" s="25">
        <v>82.985</v>
      </c>
      <c r="G54" s="25">
        <v>108.354</v>
      </c>
      <c r="H54" s="25">
        <v>83.652</v>
      </c>
      <c r="I54" s="25">
        <v>85.427</v>
      </c>
      <c r="J54" s="25">
        <v>94.238</v>
      </c>
      <c r="K54" s="25">
        <v>90.671</v>
      </c>
      <c r="L54" s="25">
        <v>91.125</v>
      </c>
      <c r="M54" s="25">
        <v>105.212</v>
      </c>
      <c r="N54" s="25">
        <v>81.015</v>
      </c>
      <c r="O54" s="25">
        <v>85.219</v>
      </c>
      <c r="P54" s="25">
        <v>122.77862184958404</v>
      </c>
      <c r="Q54" s="25">
        <f t="shared" si="3"/>
        <v>92.874</v>
      </c>
      <c r="S54" s="103"/>
    </row>
    <row r="55" spans="1:19" ht="12">
      <c r="A55" s="27"/>
      <c r="B55" s="22"/>
      <c r="C55" s="23" t="s">
        <v>58</v>
      </c>
      <c r="D55" s="24">
        <v>20.024517660537963</v>
      </c>
      <c r="E55" s="25">
        <v>91.66</v>
      </c>
      <c r="F55" s="25">
        <v>101.582</v>
      </c>
      <c r="G55" s="25">
        <v>102.14</v>
      </c>
      <c r="H55" s="25">
        <v>100.6</v>
      </c>
      <c r="I55" s="25">
        <v>101.198</v>
      </c>
      <c r="J55" s="25">
        <v>80.147</v>
      </c>
      <c r="K55" s="25">
        <v>81.012</v>
      </c>
      <c r="L55" s="25">
        <v>109.298</v>
      </c>
      <c r="M55" s="25">
        <v>109.876</v>
      </c>
      <c r="N55" s="25">
        <v>89.254</v>
      </c>
      <c r="O55" s="25">
        <v>88.708</v>
      </c>
      <c r="P55" s="25">
        <v>92.1182271034283</v>
      </c>
      <c r="Q55" s="25">
        <f t="shared" si="3"/>
        <v>95.633</v>
      </c>
      <c r="S55" s="103"/>
    </row>
    <row r="56" spans="1:19" ht="12.75">
      <c r="A56" s="13"/>
      <c r="B56" s="22"/>
      <c r="C56" s="23" t="s">
        <v>59</v>
      </c>
      <c r="D56" s="24">
        <v>266.5553588082653</v>
      </c>
      <c r="E56" s="25">
        <v>96.464</v>
      </c>
      <c r="F56" s="25">
        <v>96.13</v>
      </c>
      <c r="G56" s="25">
        <v>97.611</v>
      </c>
      <c r="H56" s="25">
        <v>97.719</v>
      </c>
      <c r="I56" s="25">
        <v>97.546</v>
      </c>
      <c r="J56" s="25">
        <v>98.994</v>
      </c>
      <c r="K56" s="25">
        <v>98.476</v>
      </c>
      <c r="L56" s="25">
        <v>100.148</v>
      </c>
      <c r="M56" s="25">
        <v>101.952</v>
      </c>
      <c r="N56" s="25">
        <v>99.187</v>
      </c>
      <c r="O56" s="25">
        <v>101.395</v>
      </c>
      <c r="P56" s="25">
        <v>100.57934073291744</v>
      </c>
      <c r="Q56" s="25">
        <f t="shared" si="3"/>
        <v>98.85</v>
      </c>
      <c r="S56" s="103"/>
    </row>
    <row r="57" spans="1:19" ht="12.75">
      <c r="A57" s="13"/>
      <c r="B57" s="17"/>
      <c r="C57" s="23" t="s">
        <v>60</v>
      </c>
      <c r="D57" s="24">
        <v>309.0960151494587</v>
      </c>
      <c r="E57" s="25">
        <v>99.665</v>
      </c>
      <c r="F57" s="25">
        <v>99.786</v>
      </c>
      <c r="G57" s="25">
        <v>99.806</v>
      </c>
      <c r="H57" s="25">
        <v>99.805</v>
      </c>
      <c r="I57" s="25">
        <v>99.779</v>
      </c>
      <c r="J57" s="25">
        <v>99.82</v>
      </c>
      <c r="K57" s="25">
        <v>99.845</v>
      </c>
      <c r="L57" s="25">
        <v>102.462</v>
      </c>
      <c r="M57" s="25">
        <v>102.534</v>
      </c>
      <c r="N57" s="25">
        <v>102.534</v>
      </c>
      <c r="O57" s="25">
        <v>102.534</v>
      </c>
      <c r="P57" s="25">
        <v>101.77158171080683</v>
      </c>
      <c r="Q57" s="25">
        <f t="shared" si="3"/>
        <v>100.862</v>
      </c>
      <c r="S57" s="103"/>
    </row>
    <row r="58" spans="1:19" ht="12.75">
      <c r="A58" s="13"/>
      <c r="B58" s="22"/>
      <c r="C58" s="23" t="s">
        <v>61</v>
      </c>
      <c r="D58" s="24">
        <v>43.69626416286185</v>
      </c>
      <c r="E58" s="25">
        <v>85.104</v>
      </c>
      <c r="F58" s="25">
        <v>84.98</v>
      </c>
      <c r="G58" s="25">
        <v>80.203</v>
      </c>
      <c r="H58" s="25">
        <v>83.666</v>
      </c>
      <c r="I58" s="25">
        <v>84.691</v>
      </c>
      <c r="J58" s="25">
        <v>80.663</v>
      </c>
      <c r="K58" s="25">
        <v>87.689</v>
      </c>
      <c r="L58" s="25">
        <v>81.992</v>
      </c>
      <c r="M58" s="25">
        <v>81.491</v>
      </c>
      <c r="N58" s="25">
        <v>88.044</v>
      </c>
      <c r="O58" s="25">
        <v>84.919</v>
      </c>
      <c r="P58" s="25">
        <v>81.73309975354904</v>
      </c>
      <c r="Q58" s="25">
        <f t="shared" si="3"/>
        <v>83.765</v>
      </c>
      <c r="S58" s="103"/>
    </row>
    <row r="59" spans="1:19" ht="12.75">
      <c r="A59" s="13"/>
      <c r="B59" s="22"/>
      <c r="C59" s="23" t="s">
        <v>62</v>
      </c>
      <c r="D59" s="24">
        <v>315.4129142696446</v>
      </c>
      <c r="E59" s="25">
        <v>93.253</v>
      </c>
      <c r="F59" s="25">
        <v>92.01</v>
      </c>
      <c r="G59" s="25">
        <v>90.363</v>
      </c>
      <c r="H59" s="25">
        <v>88.853</v>
      </c>
      <c r="I59" s="25">
        <v>92.029</v>
      </c>
      <c r="J59" s="25">
        <v>95.973</v>
      </c>
      <c r="K59" s="25">
        <v>93.772</v>
      </c>
      <c r="L59" s="25">
        <v>88.111</v>
      </c>
      <c r="M59" s="25">
        <v>85.042</v>
      </c>
      <c r="N59" s="25">
        <v>95.818</v>
      </c>
      <c r="O59" s="25">
        <v>100.796</v>
      </c>
      <c r="P59" s="25">
        <v>98.0704766671579</v>
      </c>
      <c r="Q59" s="25">
        <f t="shared" si="3"/>
        <v>92.841</v>
      </c>
      <c r="S59" s="103"/>
    </row>
    <row r="60" spans="1:19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S60" s="103"/>
    </row>
    <row r="61" spans="1:19" ht="12.75">
      <c r="A61" s="13"/>
      <c r="B61" s="22"/>
      <c r="C61" s="18" t="s">
        <v>63</v>
      </c>
      <c r="D61" s="19">
        <v>97.97628537002636</v>
      </c>
      <c r="E61" s="20">
        <v>100.167</v>
      </c>
      <c r="F61" s="20">
        <v>100.167</v>
      </c>
      <c r="G61" s="20">
        <v>100.167</v>
      </c>
      <c r="H61" s="20">
        <v>100.167</v>
      </c>
      <c r="I61" s="20">
        <v>100.167</v>
      </c>
      <c r="J61" s="20">
        <v>100.167</v>
      </c>
      <c r="K61" s="20">
        <v>100.167</v>
      </c>
      <c r="L61" s="20">
        <v>104.789</v>
      </c>
      <c r="M61" s="20">
        <v>104.789</v>
      </c>
      <c r="N61" s="20">
        <v>104.789</v>
      </c>
      <c r="O61" s="20">
        <v>104.789</v>
      </c>
      <c r="P61" s="20">
        <v>104.78896621784864</v>
      </c>
      <c r="Q61" s="20">
        <f t="shared" si="3"/>
        <v>102.093</v>
      </c>
      <c r="S61" s="103"/>
    </row>
    <row r="62" spans="1:19" ht="12.75">
      <c r="A62" s="13"/>
      <c r="B62" s="22"/>
      <c r="C62" s="23" t="s">
        <v>64</v>
      </c>
      <c r="D62" s="24">
        <v>23.97205134197968</v>
      </c>
      <c r="E62" s="25">
        <v>100</v>
      </c>
      <c r="F62" s="25">
        <v>100</v>
      </c>
      <c r="G62" s="25">
        <v>100</v>
      </c>
      <c r="H62" s="25">
        <v>100</v>
      </c>
      <c r="I62" s="25">
        <v>100</v>
      </c>
      <c r="J62" s="25">
        <v>100</v>
      </c>
      <c r="K62" s="25">
        <v>100</v>
      </c>
      <c r="L62" s="25">
        <v>100</v>
      </c>
      <c r="M62" s="25">
        <v>100</v>
      </c>
      <c r="N62" s="25">
        <v>100</v>
      </c>
      <c r="O62" s="25">
        <v>100</v>
      </c>
      <c r="P62" s="25">
        <v>99.99999999999997</v>
      </c>
      <c r="Q62" s="25">
        <f t="shared" si="3"/>
        <v>100</v>
      </c>
      <c r="S62" s="103"/>
    </row>
    <row r="63" spans="1:19" ht="12.75">
      <c r="A63" s="1"/>
      <c r="B63" s="17"/>
      <c r="C63" s="23" t="s">
        <v>65</v>
      </c>
      <c r="D63" s="24">
        <v>43.3592486142415</v>
      </c>
      <c r="E63" s="25">
        <v>100</v>
      </c>
      <c r="F63" s="25">
        <v>100</v>
      </c>
      <c r="G63" s="25">
        <v>100</v>
      </c>
      <c r="H63" s="25">
        <v>100</v>
      </c>
      <c r="I63" s="25">
        <v>100</v>
      </c>
      <c r="J63" s="25">
        <v>100</v>
      </c>
      <c r="K63" s="25">
        <v>100</v>
      </c>
      <c r="L63" s="25">
        <v>110.443</v>
      </c>
      <c r="M63" s="25">
        <v>110.443</v>
      </c>
      <c r="N63" s="25">
        <v>110.443</v>
      </c>
      <c r="O63" s="25">
        <v>110.443</v>
      </c>
      <c r="P63" s="25">
        <v>110.44342959211134</v>
      </c>
      <c r="Q63" s="25">
        <f t="shared" si="3"/>
        <v>104.351</v>
      </c>
      <c r="S63" s="103"/>
    </row>
    <row r="64" spans="1:19" ht="12.75">
      <c r="A64" s="1"/>
      <c r="B64" s="29"/>
      <c r="C64" s="23" t="s">
        <v>66</v>
      </c>
      <c r="D64" s="24">
        <v>4.5876177898068295</v>
      </c>
      <c r="E64" s="25">
        <v>100</v>
      </c>
      <c r="F64" s="25">
        <v>100</v>
      </c>
      <c r="G64" s="25">
        <v>100</v>
      </c>
      <c r="H64" s="25">
        <v>100</v>
      </c>
      <c r="I64" s="25">
        <v>100</v>
      </c>
      <c r="J64" s="25">
        <v>100</v>
      </c>
      <c r="K64" s="25">
        <v>100</v>
      </c>
      <c r="L64" s="25">
        <v>100</v>
      </c>
      <c r="M64" s="25">
        <v>100</v>
      </c>
      <c r="N64" s="25">
        <v>100</v>
      </c>
      <c r="O64" s="25">
        <v>100</v>
      </c>
      <c r="P64" s="25">
        <v>100</v>
      </c>
      <c r="Q64" s="25">
        <f t="shared" si="3"/>
        <v>100</v>
      </c>
      <c r="S64" s="103"/>
    </row>
    <row r="65" spans="1:19" ht="12.75">
      <c r="A65" s="1"/>
      <c r="B65" s="22"/>
      <c r="C65" s="23" t="s">
        <v>67</v>
      </c>
      <c r="D65" s="24">
        <v>23.5994885163475</v>
      </c>
      <c r="E65" s="25">
        <v>100</v>
      </c>
      <c r="F65" s="25">
        <v>100</v>
      </c>
      <c r="G65" s="25">
        <v>100</v>
      </c>
      <c r="H65" s="25">
        <v>100</v>
      </c>
      <c r="I65" s="25">
        <v>100</v>
      </c>
      <c r="J65" s="25">
        <v>100</v>
      </c>
      <c r="K65" s="25">
        <v>100</v>
      </c>
      <c r="L65" s="25">
        <v>100</v>
      </c>
      <c r="M65" s="25">
        <v>100</v>
      </c>
      <c r="N65" s="25">
        <v>100</v>
      </c>
      <c r="O65" s="25">
        <v>100</v>
      </c>
      <c r="P65" s="25">
        <v>100.00000000000001</v>
      </c>
      <c r="Q65" s="25">
        <f t="shared" si="3"/>
        <v>100</v>
      </c>
      <c r="S65" s="103"/>
    </row>
    <row r="66" spans="1:19" ht="12.75">
      <c r="A66" s="1"/>
      <c r="B66" s="22"/>
      <c r="C66" s="23" t="s">
        <v>68</v>
      </c>
      <c r="D66" s="24">
        <v>2.4578791076508377</v>
      </c>
      <c r="E66" s="25">
        <v>106.667</v>
      </c>
      <c r="F66" s="25">
        <v>106.667</v>
      </c>
      <c r="G66" s="25">
        <v>106.667</v>
      </c>
      <c r="H66" s="25">
        <v>106.667</v>
      </c>
      <c r="I66" s="25">
        <v>106.667</v>
      </c>
      <c r="J66" s="25">
        <v>106.667</v>
      </c>
      <c r="K66" s="25">
        <v>106.667</v>
      </c>
      <c r="L66" s="25">
        <v>106.667</v>
      </c>
      <c r="M66" s="25">
        <v>106.667</v>
      </c>
      <c r="N66" s="25">
        <v>106.667</v>
      </c>
      <c r="O66" s="25">
        <v>106.667</v>
      </c>
      <c r="P66" s="25">
        <v>106.66666666666667</v>
      </c>
      <c r="Q66" s="25">
        <f t="shared" si="3"/>
        <v>106.667</v>
      </c>
      <c r="S66" s="103"/>
    </row>
    <row r="67" spans="1:19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  <c r="S67" s="103"/>
    </row>
    <row r="68" spans="1:19" ht="12.75">
      <c r="A68" s="1"/>
      <c r="B68" s="17"/>
      <c r="C68" s="18" t="s">
        <v>69</v>
      </c>
      <c r="D68" s="19">
        <v>442.02678614325066</v>
      </c>
      <c r="E68" s="20">
        <v>103.715</v>
      </c>
      <c r="F68" s="20">
        <v>101.467</v>
      </c>
      <c r="G68" s="20">
        <v>101.516</v>
      </c>
      <c r="H68" s="20">
        <v>101.478</v>
      </c>
      <c r="I68" s="20">
        <v>101.695</v>
      </c>
      <c r="J68" s="20">
        <v>102.065</v>
      </c>
      <c r="K68" s="20">
        <v>102.144</v>
      </c>
      <c r="L68" s="20">
        <v>104.95</v>
      </c>
      <c r="M68" s="20">
        <v>103.45</v>
      </c>
      <c r="N68" s="20">
        <v>103.391</v>
      </c>
      <c r="O68" s="20">
        <v>103.504</v>
      </c>
      <c r="P68" s="20">
        <v>104.3933134734322</v>
      </c>
      <c r="Q68" s="20">
        <f t="shared" si="3"/>
        <v>102.814</v>
      </c>
      <c r="S68" s="103"/>
    </row>
    <row r="69" spans="1:19" ht="12.75">
      <c r="A69" s="1"/>
      <c r="B69" s="22"/>
      <c r="C69" s="23" t="s">
        <v>70</v>
      </c>
      <c r="D69" s="24">
        <v>429.83905791132383</v>
      </c>
      <c r="E69" s="25">
        <v>102.791</v>
      </c>
      <c r="F69" s="25">
        <v>102.791</v>
      </c>
      <c r="G69" s="25">
        <v>102.952</v>
      </c>
      <c r="H69" s="25">
        <v>102.93</v>
      </c>
      <c r="I69" s="25">
        <v>103.102</v>
      </c>
      <c r="J69" s="25">
        <v>103.445</v>
      </c>
      <c r="K69" s="25">
        <v>103.629</v>
      </c>
      <c r="L69" s="25">
        <v>104.391</v>
      </c>
      <c r="M69" s="25">
        <v>104.932</v>
      </c>
      <c r="N69" s="25">
        <v>104.792</v>
      </c>
      <c r="O69" s="25">
        <v>104.9</v>
      </c>
      <c r="P69" s="25">
        <v>105.43148786848066</v>
      </c>
      <c r="Q69" s="25">
        <f t="shared" si="3"/>
        <v>103.841</v>
      </c>
      <c r="S69" s="103"/>
    </row>
    <row r="70" spans="1:19" ht="12.75">
      <c r="A70" s="1"/>
      <c r="B70" s="22"/>
      <c r="C70" s="23" t="s">
        <v>71</v>
      </c>
      <c r="D70" s="24">
        <v>12.18772823192683</v>
      </c>
      <c r="E70" s="25">
        <v>136.303</v>
      </c>
      <c r="F70" s="25">
        <v>54.761</v>
      </c>
      <c r="G70" s="25">
        <v>50.871</v>
      </c>
      <c r="H70" s="25">
        <v>50.272</v>
      </c>
      <c r="I70" s="25">
        <v>52.068</v>
      </c>
      <c r="J70" s="25">
        <v>53.414</v>
      </c>
      <c r="K70" s="25">
        <v>49.788</v>
      </c>
      <c r="L70" s="25">
        <v>124.679</v>
      </c>
      <c r="M70" s="25">
        <v>51.183</v>
      </c>
      <c r="N70" s="25">
        <v>53.972</v>
      </c>
      <c r="O70" s="25">
        <v>54.251</v>
      </c>
      <c r="P70" s="25">
        <v>67.7787865145599</v>
      </c>
      <c r="Q70" s="25">
        <f t="shared" si="3"/>
        <v>66.612</v>
      </c>
      <c r="S70" s="103"/>
    </row>
    <row r="71" spans="1:19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S71" s="103"/>
    </row>
    <row r="72" spans="1:19" ht="12.75">
      <c r="A72" s="1"/>
      <c r="B72" s="22"/>
      <c r="C72" s="18" t="s">
        <v>72</v>
      </c>
      <c r="D72" s="19">
        <v>1222.5741849719434</v>
      </c>
      <c r="E72" s="20">
        <v>98.552</v>
      </c>
      <c r="F72" s="20">
        <v>98.593</v>
      </c>
      <c r="G72" s="20">
        <v>98.34</v>
      </c>
      <c r="H72" s="20">
        <v>97.948</v>
      </c>
      <c r="I72" s="20">
        <v>98.129</v>
      </c>
      <c r="J72" s="20">
        <v>97.554</v>
      </c>
      <c r="K72" s="20">
        <v>98.198</v>
      </c>
      <c r="L72" s="20">
        <v>98.985</v>
      </c>
      <c r="M72" s="20">
        <v>99.361</v>
      </c>
      <c r="N72" s="20">
        <v>99.327</v>
      </c>
      <c r="O72" s="20">
        <v>100.092</v>
      </c>
      <c r="P72" s="20">
        <v>100.23183469953845</v>
      </c>
      <c r="Q72" s="20">
        <f t="shared" si="3"/>
        <v>98.776</v>
      </c>
      <c r="S72" s="103"/>
    </row>
    <row r="73" spans="1:19" ht="12.75">
      <c r="A73" s="1"/>
      <c r="B73" s="22"/>
      <c r="C73" s="23" t="s">
        <v>73</v>
      </c>
      <c r="D73" s="24">
        <v>427.13710010160145</v>
      </c>
      <c r="E73" s="25">
        <v>96.746</v>
      </c>
      <c r="F73" s="25">
        <v>97.02</v>
      </c>
      <c r="G73" s="25">
        <v>96.78</v>
      </c>
      <c r="H73" s="25">
        <v>96.519</v>
      </c>
      <c r="I73" s="25">
        <v>96.47</v>
      </c>
      <c r="J73" s="25">
        <v>96.246</v>
      </c>
      <c r="K73" s="25">
        <v>96.596</v>
      </c>
      <c r="L73" s="25">
        <v>96.54</v>
      </c>
      <c r="M73" s="25">
        <v>96.383</v>
      </c>
      <c r="N73" s="25">
        <v>96.117</v>
      </c>
      <c r="O73" s="25">
        <v>96.55</v>
      </c>
      <c r="P73" s="25">
        <v>96.69825333454781</v>
      </c>
      <c r="Q73" s="25">
        <f t="shared" si="3"/>
        <v>96.555</v>
      </c>
      <c r="S73" s="103"/>
    </row>
    <row r="74" spans="1:19" ht="12.75">
      <c r="A74" s="1"/>
      <c r="B74" s="22"/>
      <c r="C74" s="23" t="s">
        <v>74</v>
      </c>
      <c r="D74" s="24">
        <v>106.57847702208541</v>
      </c>
      <c r="E74" s="25">
        <v>95.627</v>
      </c>
      <c r="F74" s="25">
        <v>95.006</v>
      </c>
      <c r="G74" s="25">
        <v>93.065</v>
      </c>
      <c r="H74" s="25">
        <v>89.616</v>
      </c>
      <c r="I74" s="25">
        <v>91.884</v>
      </c>
      <c r="J74" s="25">
        <v>86.183</v>
      </c>
      <c r="K74" s="25">
        <v>92.168</v>
      </c>
      <c r="L74" s="25">
        <v>96.531</v>
      </c>
      <c r="M74" s="25">
        <v>96.589</v>
      </c>
      <c r="N74" s="25">
        <v>92.373</v>
      </c>
      <c r="O74" s="25">
        <v>94.527</v>
      </c>
      <c r="P74" s="25">
        <v>95.53178492192868</v>
      </c>
      <c r="Q74" s="25">
        <f t="shared" si="3"/>
        <v>93.258</v>
      </c>
      <c r="S74" s="103"/>
    </row>
    <row r="75" spans="1:19" ht="12.75">
      <c r="A75" s="1"/>
      <c r="B75" s="22"/>
      <c r="C75" s="23" t="s">
        <v>75</v>
      </c>
      <c r="D75" s="24">
        <v>78.17368645512992</v>
      </c>
      <c r="E75" s="25">
        <v>100</v>
      </c>
      <c r="F75" s="25">
        <v>100</v>
      </c>
      <c r="G75" s="25">
        <v>100</v>
      </c>
      <c r="H75" s="25">
        <v>100</v>
      </c>
      <c r="I75" s="25">
        <v>100</v>
      </c>
      <c r="J75" s="25">
        <v>100</v>
      </c>
      <c r="K75" s="25">
        <v>100</v>
      </c>
      <c r="L75" s="25">
        <v>106.667</v>
      </c>
      <c r="M75" s="25">
        <v>113.333</v>
      </c>
      <c r="N75" s="25">
        <v>120</v>
      </c>
      <c r="O75" s="25">
        <v>126.667</v>
      </c>
      <c r="P75" s="25">
        <v>126.66666666666669</v>
      </c>
      <c r="Q75" s="25">
        <f t="shared" si="3"/>
        <v>107.778</v>
      </c>
      <c r="S75" s="103"/>
    </row>
    <row r="76" spans="1:19" ht="12.75">
      <c r="A76" s="1"/>
      <c r="B76" s="22"/>
      <c r="C76" s="23" t="s">
        <v>76</v>
      </c>
      <c r="D76" s="24">
        <v>610.6849213931264</v>
      </c>
      <c r="E76" s="25">
        <v>100.14</v>
      </c>
      <c r="F76" s="25">
        <v>100.14</v>
      </c>
      <c r="G76" s="25">
        <v>100.14</v>
      </c>
      <c r="H76" s="25">
        <v>100.14</v>
      </c>
      <c r="I76" s="25">
        <v>100.14</v>
      </c>
      <c r="J76" s="25">
        <v>100.14</v>
      </c>
      <c r="K76" s="25">
        <v>100.14</v>
      </c>
      <c r="L76" s="25">
        <v>100.14</v>
      </c>
      <c r="M76" s="25">
        <v>100.14</v>
      </c>
      <c r="N76" s="25">
        <v>100.14</v>
      </c>
      <c r="O76" s="25">
        <v>100.14</v>
      </c>
      <c r="P76" s="25">
        <v>100.13970794271079</v>
      </c>
      <c r="Q76" s="25">
        <f t="shared" si="3"/>
        <v>100.14</v>
      </c>
      <c r="S76" s="103"/>
    </row>
    <row r="77" spans="1:19" ht="12.75">
      <c r="A77" s="1"/>
      <c r="B77" s="22"/>
      <c r="C77" s="23" t="s">
        <v>77</v>
      </c>
      <c r="D77" s="24">
        <v>0</v>
      </c>
      <c r="E77" s="25">
        <v>98.552</v>
      </c>
      <c r="F77" s="25">
        <v>98.593</v>
      </c>
      <c r="G77" s="25">
        <v>98.34</v>
      </c>
      <c r="H77" s="25">
        <v>97.948</v>
      </c>
      <c r="I77" s="25">
        <v>98.129</v>
      </c>
      <c r="J77" s="25">
        <v>97.554</v>
      </c>
      <c r="K77" s="25">
        <v>98.198</v>
      </c>
      <c r="L77" s="25">
        <v>98.985</v>
      </c>
      <c r="M77" s="25">
        <v>99.361</v>
      </c>
      <c r="N77" s="25">
        <v>99.327</v>
      </c>
      <c r="O77" s="25">
        <v>100.092</v>
      </c>
      <c r="P77" s="25">
        <v>100.23183469953847</v>
      </c>
      <c r="Q77" s="25">
        <f t="shared" si="3"/>
        <v>98.776</v>
      </c>
      <c r="S77" s="103"/>
    </row>
    <row r="78" spans="1:19" ht="12.75">
      <c r="A78" s="1"/>
      <c r="B78" s="22"/>
      <c r="C78" s="23" t="s">
        <v>78</v>
      </c>
      <c r="D78" s="24">
        <v>0</v>
      </c>
      <c r="E78" s="25">
        <v>98.552</v>
      </c>
      <c r="F78" s="25">
        <v>98.593</v>
      </c>
      <c r="G78" s="25">
        <v>98.34</v>
      </c>
      <c r="H78" s="25">
        <v>97.948</v>
      </c>
      <c r="I78" s="25">
        <v>98.129</v>
      </c>
      <c r="J78" s="25">
        <v>97.554</v>
      </c>
      <c r="K78" s="25">
        <v>98.198</v>
      </c>
      <c r="L78" s="25">
        <v>98.985</v>
      </c>
      <c r="M78" s="25">
        <v>99.361</v>
      </c>
      <c r="N78" s="25">
        <v>99.327</v>
      </c>
      <c r="O78" s="25">
        <v>100.092</v>
      </c>
      <c r="P78" s="25">
        <v>100.23183469953847</v>
      </c>
      <c r="Q78" s="25">
        <f t="shared" si="3"/>
        <v>98.776</v>
      </c>
      <c r="S78" s="103"/>
    </row>
    <row r="79" spans="1:19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S79" s="103"/>
    </row>
    <row r="80" spans="1:19" ht="12.75">
      <c r="A80" s="1"/>
      <c r="B80" s="1"/>
      <c r="C80" s="32" t="s">
        <v>18</v>
      </c>
      <c r="D80" s="33">
        <v>10000.000000000005</v>
      </c>
      <c r="E80" s="34">
        <v>96.887</v>
      </c>
      <c r="F80" s="34">
        <v>96.995</v>
      </c>
      <c r="G80" s="34">
        <v>97.595</v>
      </c>
      <c r="H80" s="34">
        <v>97.573</v>
      </c>
      <c r="I80" s="34">
        <v>97.394</v>
      </c>
      <c r="J80" s="34">
        <v>98.088</v>
      </c>
      <c r="K80" s="34">
        <v>98.531</v>
      </c>
      <c r="L80" s="34">
        <v>98.841</v>
      </c>
      <c r="M80" s="34">
        <v>99.236</v>
      </c>
      <c r="N80" s="34">
        <v>99.305</v>
      </c>
      <c r="O80" s="34">
        <v>99.903</v>
      </c>
      <c r="P80" s="34">
        <v>100.60253365118076</v>
      </c>
      <c r="Q80" s="34">
        <f t="shared" si="3"/>
        <v>98.413</v>
      </c>
      <c r="S80" s="103"/>
    </row>
    <row r="81" spans="1:17" ht="12.75">
      <c r="A81" s="1"/>
      <c r="B81" s="1"/>
      <c r="C81" s="88" t="s">
        <v>79</v>
      </c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</row>
    <row r="82" spans="1:17" ht="1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">
      <c r="A83" s="67"/>
      <c r="B83" s="67"/>
      <c r="C83" s="66" t="s">
        <v>95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4" width="5.7109375" style="0" bestFit="1" customWidth="1"/>
    <col min="15" max="16" width="5.7109375" style="0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98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68" t="s">
        <v>1</v>
      </c>
      <c r="D3" s="69">
        <v>2022</v>
      </c>
      <c r="E3" s="70"/>
      <c r="F3" s="70"/>
      <c r="G3" s="70"/>
      <c r="H3" s="71"/>
      <c r="I3" s="70"/>
      <c r="J3" s="70"/>
      <c r="K3" s="70"/>
      <c r="L3" s="70"/>
      <c r="M3" s="70"/>
      <c r="N3" s="70"/>
      <c r="O3" s="70"/>
      <c r="P3" s="72"/>
      <c r="Q3" s="73"/>
    </row>
    <row r="4" spans="1:17" ht="14.25">
      <c r="A4" s="13"/>
      <c r="B4" s="13"/>
      <c r="C4" s="74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8"/>
    </row>
    <row r="5" spans="1:17" ht="14.25">
      <c r="A5" s="13"/>
      <c r="B5" s="13"/>
      <c r="C5" s="79" t="s">
        <v>2</v>
      </c>
      <c r="D5" s="80" t="s">
        <v>3</v>
      </c>
      <c r="E5" s="71"/>
      <c r="F5" s="81"/>
      <c r="G5" s="81"/>
      <c r="H5" s="71"/>
      <c r="I5" s="81"/>
      <c r="J5" s="81"/>
      <c r="K5" s="71"/>
      <c r="L5" s="81"/>
      <c r="M5" s="71"/>
      <c r="N5" s="81"/>
      <c r="O5" s="81"/>
      <c r="P5" s="82"/>
      <c r="Q5" s="82" t="s">
        <v>4</v>
      </c>
    </row>
    <row r="6" spans="1:17" ht="14.25">
      <c r="A6" s="13"/>
      <c r="B6" s="13"/>
      <c r="C6" s="83"/>
      <c r="D6" s="84" t="s">
        <v>5</v>
      </c>
      <c r="E6" s="85" t="s">
        <v>6</v>
      </c>
      <c r="F6" s="86" t="s">
        <v>7</v>
      </c>
      <c r="G6" s="86" t="s">
        <v>8</v>
      </c>
      <c r="H6" s="85" t="s">
        <v>9</v>
      </c>
      <c r="I6" s="86" t="s">
        <v>10</v>
      </c>
      <c r="J6" s="86" t="s">
        <v>11</v>
      </c>
      <c r="K6" s="85" t="s">
        <v>12</v>
      </c>
      <c r="L6" s="86" t="s">
        <v>13</v>
      </c>
      <c r="M6" s="85" t="s">
        <v>14</v>
      </c>
      <c r="N6" s="86" t="s">
        <v>15</v>
      </c>
      <c r="O6" s="86" t="s">
        <v>16</v>
      </c>
      <c r="P6" s="87" t="s">
        <v>17</v>
      </c>
      <c r="Q6" s="87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1087.6896917901454</v>
      </c>
      <c r="E8" s="20">
        <v>101.21</v>
      </c>
      <c r="F8" s="20">
        <v>102.288</v>
      </c>
      <c r="G8" s="20">
        <v>102.965</v>
      </c>
      <c r="H8" s="20">
        <v>104.517</v>
      </c>
      <c r="I8" s="20">
        <v>106.02</v>
      </c>
      <c r="J8" s="20">
        <v>107.271</v>
      </c>
      <c r="K8" s="20">
        <v>108.147</v>
      </c>
      <c r="L8" s="20">
        <v>109.925</v>
      </c>
      <c r="M8" s="20">
        <v>110.545</v>
      </c>
      <c r="N8" s="20">
        <v>111.645</v>
      </c>
      <c r="O8" s="20">
        <v>113.59</v>
      </c>
      <c r="P8" s="20">
        <v>114.324</v>
      </c>
      <c r="Q8" s="20">
        <f>ROUND(AVERAGE(E8:P8),3)</f>
        <v>107.704</v>
      </c>
    </row>
    <row r="9" spans="1:17" ht="12.75">
      <c r="A9" s="13"/>
      <c r="B9" s="22"/>
      <c r="C9" s="23" t="s">
        <v>20</v>
      </c>
      <c r="D9" s="24">
        <v>964.1244360117394</v>
      </c>
      <c r="E9" s="25">
        <v>100.96</v>
      </c>
      <c r="F9" s="25">
        <v>101.952</v>
      </c>
      <c r="G9" s="25">
        <v>102.647</v>
      </c>
      <c r="H9" s="25">
        <v>104.373</v>
      </c>
      <c r="I9" s="25">
        <v>105.984</v>
      </c>
      <c r="J9" s="25">
        <v>107.271</v>
      </c>
      <c r="K9" s="25">
        <v>108.179</v>
      </c>
      <c r="L9" s="25">
        <v>110.013</v>
      </c>
      <c r="M9" s="25">
        <v>110.523</v>
      </c>
      <c r="N9" s="25">
        <v>111.526</v>
      </c>
      <c r="O9" s="25">
        <v>113.559</v>
      </c>
      <c r="P9" s="25">
        <v>114.319</v>
      </c>
      <c r="Q9" s="25">
        <f>ROUND(AVERAGE(E9:P9),3)</f>
        <v>107.609</v>
      </c>
    </row>
    <row r="10" spans="1:17" ht="12.75">
      <c r="A10" s="13"/>
      <c r="B10" s="22"/>
      <c r="C10" s="23" t="s">
        <v>21</v>
      </c>
      <c r="D10" s="24">
        <v>123.56525577840603</v>
      </c>
      <c r="E10" s="25">
        <v>103.165</v>
      </c>
      <c r="F10" s="25">
        <v>104.915</v>
      </c>
      <c r="G10" s="25">
        <v>105.451</v>
      </c>
      <c r="H10" s="25">
        <v>105.637</v>
      </c>
      <c r="I10" s="25">
        <v>106.303</v>
      </c>
      <c r="J10" s="25">
        <v>107.269</v>
      </c>
      <c r="K10" s="25">
        <v>107.894</v>
      </c>
      <c r="L10" s="25">
        <v>109.243</v>
      </c>
      <c r="M10" s="25">
        <v>110.717</v>
      </c>
      <c r="N10" s="25">
        <v>112.576</v>
      </c>
      <c r="O10" s="25">
        <v>113.832</v>
      </c>
      <c r="P10" s="25">
        <v>114.359</v>
      </c>
      <c r="Q10" s="25">
        <f>ROUND(AVERAGE(E10:P10),3)</f>
        <v>108.447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78.23253486349914</v>
      </c>
      <c r="E12" s="20">
        <v>103.138</v>
      </c>
      <c r="F12" s="20">
        <v>103.437</v>
      </c>
      <c r="G12" s="20">
        <v>103.865</v>
      </c>
      <c r="H12" s="20">
        <v>103.957</v>
      </c>
      <c r="I12" s="20">
        <v>104.416</v>
      </c>
      <c r="J12" s="20">
        <v>104.707</v>
      </c>
      <c r="K12" s="20">
        <v>105.071</v>
      </c>
      <c r="L12" s="20">
        <v>105.376</v>
      </c>
      <c r="M12" s="20">
        <v>105.422</v>
      </c>
      <c r="N12" s="20">
        <v>105.915</v>
      </c>
      <c r="O12" s="20">
        <v>106.404</v>
      </c>
      <c r="P12" s="20">
        <v>106.277</v>
      </c>
      <c r="Q12" s="20">
        <f>ROUND(AVERAGE(E12:P12),3)</f>
        <v>104.832</v>
      </c>
    </row>
    <row r="13" spans="1:17" ht="12.75">
      <c r="A13" s="13"/>
      <c r="B13" s="22"/>
      <c r="C13" s="23" t="s">
        <v>23</v>
      </c>
      <c r="D13" s="24">
        <v>62.22014602292998</v>
      </c>
      <c r="E13" s="25">
        <v>101.762</v>
      </c>
      <c r="F13" s="25">
        <v>102.122</v>
      </c>
      <c r="G13" s="25">
        <v>102.65</v>
      </c>
      <c r="H13" s="25">
        <v>102.753</v>
      </c>
      <c r="I13" s="25">
        <v>103.33</v>
      </c>
      <c r="J13" s="25">
        <v>103.684</v>
      </c>
      <c r="K13" s="25">
        <v>104.123</v>
      </c>
      <c r="L13" s="25">
        <v>104.507</v>
      </c>
      <c r="M13" s="25">
        <v>104.567</v>
      </c>
      <c r="N13" s="25">
        <v>105.187</v>
      </c>
      <c r="O13" s="25">
        <v>105.833</v>
      </c>
      <c r="P13" s="25">
        <v>105.75</v>
      </c>
      <c r="Q13" s="25">
        <f>ROUND(AVERAGE(E13:P13),3)</f>
        <v>103.856</v>
      </c>
    </row>
    <row r="14" spans="1:17" ht="12.75">
      <c r="A14" s="13"/>
      <c r="B14" s="22"/>
      <c r="C14" s="23" t="s">
        <v>24</v>
      </c>
      <c r="D14" s="24">
        <v>16.012388840569162</v>
      </c>
      <c r="E14" s="25">
        <v>108.486</v>
      </c>
      <c r="F14" s="25">
        <v>108.546</v>
      </c>
      <c r="G14" s="25">
        <v>108.587</v>
      </c>
      <c r="H14" s="25">
        <v>108.636</v>
      </c>
      <c r="I14" s="25">
        <v>108.636</v>
      </c>
      <c r="J14" s="25">
        <v>108.68</v>
      </c>
      <c r="K14" s="25">
        <v>108.756</v>
      </c>
      <c r="L14" s="25">
        <v>108.756</v>
      </c>
      <c r="M14" s="25">
        <v>108.744</v>
      </c>
      <c r="N14" s="25">
        <v>108.744</v>
      </c>
      <c r="O14" s="25">
        <v>108.624</v>
      </c>
      <c r="P14" s="25">
        <v>108.323</v>
      </c>
      <c r="Q14" s="25">
        <f>ROUND(AVERAGE(E14:P14),3)</f>
        <v>108.627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276.77141151827203</v>
      </c>
      <c r="E16" s="20">
        <v>97.498</v>
      </c>
      <c r="F16" s="20">
        <v>94.076</v>
      </c>
      <c r="G16" s="20">
        <v>100.407</v>
      </c>
      <c r="H16" s="20">
        <v>91.406</v>
      </c>
      <c r="I16" s="20">
        <v>96.002</v>
      </c>
      <c r="J16" s="20">
        <v>88.973</v>
      </c>
      <c r="K16" s="20">
        <v>92.462</v>
      </c>
      <c r="L16" s="20">
        <v>90.453</v>
      </c>
      <c r="M16" s="20">
        <v>96.849</v>
      </c>
      <c r="N16" s="20">
        <v>91.273</v>
      </c>
      <c r="O16" s="20">
        <v>93.337</v>
      </c>
      <c r="P16" s="20">
        <v>95.399</v>
      </c>
      <c r="Q16" s="20">
        <f>ROUND(AVERAGE(E16:P16),3)</f>
        <v>94.011</v>
      </c>
    </row>
    <row r="17" spans="1:17" ht="12.75">
      <c r="A17" s="13"/>
      <c r="B17" s="22"/>
      <c r="C17" s="23" t="s">
        <v>26</v>
      </c>
      <c r="D17" s="24">
        <v>212.78243479435713</v>
      </c>
      <c r="E17" s="25">
        <v>100.978</v>
      </c>
      <c r="F17" s="25">
        <v>96.3</v>
      </c>
      <c r="G17" s="25">
        <v>102.656</v>
      </c>
      <c r="H17" s="25">
        <v>93.431</v>
      </c>
      <c r="I17" s="25">
        <v>98.595</v>
      </c>
      <c r="J17" s="25">
        <v>91.52</v>
      </c>
      <c r="K17" s="25">
        <v>94.17</v>
      </c>
      <c r="L17" s="25">
        <v>92.542</v>
      </c>
      <c r="M17" s="25">
        <v>100.408</v>
      </c>
      <c r="N17" s="25">
        <v>93.831</v>
      </c>
      <c r="O17" s="25">
        <v>96.204</v>
      </c>
      <c r="P17" s="25">
        <v>98.087</v>
      </c>
      <c r="Q17" s="25">
        <f>ROUND(AVERAGE(E17:P17),3)</f>
        <v>96.56</v>
      </c>
    </row>
    <row r="18" spans="1:17" ht="12.75">
      <c r="A18" s="13"/>
      <c r="B18" s="22"/>
      <c r="C18" s="23" t="s">
        <v>27</v>
      </c>
      <c r="D18" s="24">
        <v>63.988976723914945</v>
      </c>
      <c r="E18" s="25">
        <v>85.926</v>
      </c>
      <c r="F18" s="25">
        <v>86.682</v>
      </c>
      <c r="G18" s="25">
        <v>92.93</v>
      </c>
      <c r="H18" s="25">
        <v>84.673</v>
      </c>
      <c r="I18" s="25">
        <v>87.379</v>
      </c>
      <c r="J18" s="25">
        <v>80.502</v>
      </c>
      <c r="K18" s="25">
        <v>86.782</v>
      </c>
      <c r="L18" s="25">
        <v>83.503</v>
      </c>
      <c r="M18" s="25">
        <v>85.015</v>
      </c>
      <c r="N18" s="25">
        <v>82.764</v>
      </c>
      <c r="O18" s="25">
        <v>83.802</v>
      </c>
      <c r="P18" s="25">
        <v>86.463</v>
      </c>
      <c r="Q18" s="25">
        <f>ROUND(AVERAGE(E18:P18),3)</f>
        <v>85.535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2522.1771299542816</v>
      </c>
      <c r="E20" s="20">
        <v>99.109</v>
      </c>
      <c r="F20" s="20">
        <v>98.367</v>
      </c>
      <c r="G20" s="20">
        <v>98.684</v>
      </c>
      <c r="H20" s="20">
        <v>98.534</v>
      </c>
      <c r="I20" s="20">
        <v>98.344</v>
      </c>
      <c r="J20" s="20">
        <v>98.622</v>
      </c>
      <c r="K20" s="20">
        <v>99.277</v>
      </c>
      <c r="L20" s="20">
        <v>108.879</v>
      </c>
      <c r="M20" s="20">
        <v>109.917</v>
      </c>
      <c r="N20" s="20">
        <v>109.681</v>
      </c>
      <c r="O20" s="20">
        <v>110.218</v>
      </c>
      <c r="P20" s="20">
        <v>110.308</v>
      </c>
      <c r="Q20" s="20">
        <f aca="true" t="shared" si="0" ref="Q20:Q25">ROUND(AVERAGE(E20:P20),3)</f>
        <v>103.328</v>
      </c>
    </row>
    <row r="21" spans="1:17" ht="12.75">
      <c r="A21" s="13"/>
      <c r="B21" s="22"/>
      <c r="C21" s="23" t="s">
        <v>29</v>
      </c>
      <c r="D21" s="24">
        <v>666.7482355253732</v>
      </c>
      <c r="E21" s="25">
        <v>103.917</v>
      </c>
      <c r="F21" s="25">
        <v>104.046</v>
      </c>
      <c r="G21" s="25">
        <v>104.175</v>
      </c>
      <c r="H21" s="25">
        <v>104.305</v>
      </c>
      <c r="I21" s="25">
        <v>104.434</v>
      </c>
      <c r="J21" s="25">
        <v>104.563</v>
      </c>
      <c r="K21" s="25">
        <v>104.693</v>
      </c>
      <c r="L21" s="25">
        <v>104.823</v>
      </c>
      <c r="M21" s="25">
        <v>104.953</v>
      </c>
      <c r="N21" s="25">
        <v>105.083</v>
      </c>
      <c r="O21" s="25">
        <v>105.214</v>
      </c>
      <c r="P21" s="25">
        <v>105.344</v>
      </c>
      <c r="Q21" s="25">
        <f t="shared" si="0"/>
        <v>104.629</v>
      </c>
    </row>
    <row r="22" spans="1:17" ht="12.75">
      <c r="A22" s="13"/>
      <c r="B22" s="22"/>
      <c r="C22" s="23" t="s">
        <v>30</v>
      </c>
      <c r="D22" s="24">
        <v>34.38270746318354</v>
      </c>
      <c r="E22" s="25">
        <v>99.39</v>
      </c>
      <c r="F22" s="25">
        <v>95.811</v>
      </c>
      <c r="G22" s="25">
        <v>94.018</v>
      </c>
      <c r="H22" s="25">
        <v>92.258</v>
      </c>
      <c r="I22" s="25">
        <v>89.788</v>
      </c>
      <c r="J22" s="25">
        <v>92.281</v>
      </c>
      <c r="K22" s="25">
        <v>92.429</v>
      </c>
      <c r="L22" s="25">
        <v>94.651</v>
      </c>
      <c r="M22" s="25">
        <v>96.49</v>
      </c>
      <c r="N22" s="25">
        <v>94.587</v>
      </c>
      <c r="O22" s="25">
        <v>94.587</v>
      </c>
      <c r="P22" s="25">
        <v>94.587</v>
      </c>
      <c r="Q22" s="25">
        <f t="shared" si="0"/>
        <v>94.24</v>
      </c>
    </row>
    <row r="23" spans="1:17" ht="12.75">
      <c r="A23" s="13"/>
      <c r="B23" s="22"/>
      <c r="C23" s="23" t="s">
        <v>31</v>
      </c>
      <c r="D23" s="24">
        <v>517.0356031723778</v>
      </c>
      <c r="E23" s="25">
        <v>104.512</v>
      </c>
      <c r="F23" s="25">
        <v>100.129</v>
      </c>
      <c r="G23" s="25">
        <v>101.627</v>
      </c>
      <c r="H23" s="25">
        <v>100.843</v>
      </c>
      <c r="I23" s="25">
        <v>99.916</v>
      </c>
      <c r="J23" s="25">
        <v>100.937</v>
      </c>
      <c r="K23" s="25">
        <v>103.96</v>
      </c>
      <c r="L23" s="25">
        <v>102.443</v>
      </c>
      <c r="M23" s="25">
        <v>106.706</v>
      </c>
      <c r="N23" s="25">
        <v>105.514</v>
      </c>
      <c r="O23" s="25">
        <v>106.248</v>
      </c>
      <c r="P23" s="25">
        <v>106.522</v>
      </c>
      <c r="Q23" s="25">
        <f t="shared" si="0"/>
        <v>103.28</v>
      </c>
    </row>
    <row r="24" spans="1:17" ht="12.75">
      <c r="A24" s="13"/>
      <c r="B24" s="22"/>
      <c r="C24" s="23" t="s">
        <v>32</v>
      </c>
      <c r="D24" s="24">
        <v>463.5843359507181</v>
      </c>
      <c r="E24" s="25">
        <v>101.348</v>
      </c>
      <c r="F24" s="25">
        <v>102.281</v>
      </c>
      <c r="G24" s="25">
        <v>102.281</v>
      </c>
      <c r="H24" s="25">
        <v>102.281</v>
      </c>
      <c r="I24" s="25">
        <v>102.281</v>
      </c>
      <c r="J24" s="25">
        <v>102.281</v>
      </c>
      <c r="K24" s="25">
        <v>102.281</v>
      </c>
      <c r="L24" s="25">
        <v>120.022</v>
      </c>
      <c r="M24" s="25">
        <v>120.59</v>
      </c>
      <c r="N24" s="25">
        <v>120.59</v>
      </c>
      <c r="O24" s="25">
        <v>120.59</v>
      </c>
      <c r="P24" s="25">
        <v>120.59</v>
      </c>
      <c r="Q24" s="25">
        <f t="shared" si="0"/>
        <v>109.785</v>
      </c>
    </row>
    <row r="25" spans="1:17" ht="12.75">
      <c r="A25" s="13"/>
      <c r="B25" s="13"/>
      <c r="C25" s="23" t="s">
        <v>33</v>
      </c>
      <c r="D25" s="24">
        <v>840.4262478426293</v>
      </c>
      <c r="E25" s="25">
        <v>90.724</v>
      </c>
      <c r="F25" s="25">
        <v>90.724</v>
      </c>
      <c r="G25" s="25">
        <v>90.724</v>
      </c>
      <c r="H25" s="25">
        <v>90.724</v>
      </c>
      <c r="I25" s="25">
        <v>90.724</v>
      </c>
      <c r="J25" s="25">
        <v>90.724</v>
      </c>
      <c r="K25" s="25">
        <v>90.724</v>
      </c>
      <c r="L25" s="25">
        <v>110.492</v>
      </c>
      <c r="M25" s="25">
        <v>110.492</v>
      </c>
      <c r="N25" s="25">
        <v>110.492</v>
      </c>
      <c r="O25" s="25">
        <v>111.548</v>
      </c>
      <c r="P25" s="25">
        <v>111.548</v>
      </c>
      <c r="Q25" s="25">
        <f t="shared" si="0"/>
        <v>99.137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929.2033044745054</v>
      </c>
      <c r="E27" s="20">
        <v>97.557</v>
      </c>
      <c r="F27" s="20">
        <v>97.935</v>
      </c>
      <c r="G27" s="20">
        <v>99.481</v>
      </c>
      <c r="H27" s="20">
        <v>97.775</v>
      </c>
      <c r="I27" s="20">
        <v>98.42</v>
      </c>
      <c r="J27" s="20">
        <v>101.025</v>
      </c>
      <c r="K27" s="20">
        <v>99.485</v>
      </c>
      <c r="L27" s="20">
        <v>104.004</v>
      </c>
      <c r="M27" s="20">
        <v>100.763</v>
      </c>
      <c r="N27" s="20">
        <v>103.574</v>
      </c>
      <c r="O27" s="20">
        <v>102.485</v>
      </c>
      <c r="P27" s="20">
        <v>99.169</v>
      </c>
      <c r="Q27" s="20">
        <f aca="true" t="shared" si="1" ref="Q27:Q33">ROUND(AVERAGE(E27:P27),3)</f>
        <v>100.139</v>
      </c>
    </row>
    <row r="28" spans="1:17" ht="12.75">
      <c r="A28" s="13"/>
      <c r="B28" s="22"/>
      <c r="C28" s="23" t="s">
        <v>35</v>
      </c>
      <c r="D28" s="24">
        <v>128.7879552514498</v>
      </c>
      <c r="E28" s="25">
        <v>67.989</v>
      </c>
      <c r="F28" s="25">
        <v>72.73</v>
      </c>
      <c r="G28" s="25">
        <v>82.001</v>
      </c>
      <c r="H28" s="25">
        <v>78.91</v>
      </c>
      <c r="I28" s="25">
        <v>78.875</v>
      </c>
      <c r="J28" s="25">
        <v>90.101</v>
      </c>
      <c r="K28" s="25">
        <v>72.688</v>
      </c>
      <c r="L28" s="25">
        <v>89.441</v>
      </c>
      <c r="M28" s="25">
        <v>75.207</v>
      </c>
      <c r="N28" s="25">
        <v>91.679</v>
      </c>
      <c r="O28" s="25">
        <v>83.063</v>
      </c>
      <c r="P28" s="25">
        <v>81.614</v>
      </c>
      <c r="Q28" s="25">
        <f t="shared" si="1"/>
        <v>80.358</v>
      </c>
    </row>
    <row r="29" spans="1:17" ht="12.75">
      <c r="A29" s="13"/>
      <c r="B29" s="22"/>
      <c r="C29" s="23" t="s">
        <v>36</v>
      </c>
      <c r="D29" s="24">
        <v>58.564275787234436</v>
      </c>
      <c r="E29" s="25">
        <v>80.06</v>
      </c>
      <c r="F29" s="25">
        <v>76.596</v>
      </c>
      <c r="G29" s="25">
        <v>77.886</v>
      </c>
      <c r="H29" s="25">
        <v>76.97</v>
      </c>
      <c r="I29" s="25">
        <v>75.286</v>
      </c>
      <c r="J29" s="25">
        <v>77.816</v>
      </c>
      <c r="K29" s="25">
        <v>76.89</v>
      </c>
      <c r="L29" s="25">
        <v>77.834</v>
      </c>
      <c r="M29" s="25">
        <v>78.979</v>
      </c>
      <c r="N29" s="25">
        <v>80.512</v>
      </c>
      <c r="O29" s="25">
        <v>80.544</v>
      </c>
      <c r="P29" s="25">
        <v>75.617</v>
      </c>
      <c r="Q29" s="25">
        <f t="shared" si="1"/>
        <v>77.916</v>
      </c>
    </row>
    <row r="30" spans="1:17" ht="12.75">
      <c r="A30" s="13"/>
      <c r="B30" s="22"/>
      <c r="C30" s="23" t="s">
        <v>37</v>
      </c>
      <c r="D30" s="24">
        <v>246.01430020699937</v>
      </c>
      <c r="E30" s="25">
        <v>105.081</v>
      </c>
      <c r="F30" s="25">
        <v>103.057</v>
      </c>
      <c r="G30" s="25">
        <v>105.505</v>
      </c>
      <c r="H30" s="25">
        <v>97.047</v>
      </c>
      <c r="I30" s="25">
        <v>99.922</v>
      </c>
      <c r="J30" s="25">
        <v>101.554</v>
      </c>
      <c r="K30" s="25">
        <v>105.752</v>
      </c>
      <c r="L30" s="25">
        <v>112.702</v>
      </c>
      <c r="M30" s="25">
        <v>108.853</v>
      </c>
      <c r="N30" s="25">
        <v>110.673</v>
      </c>
      <c r="O30" s="25">
        <v>109.677</v>
      </c>
      <c r="P30" s="25">
        <v>99.861</v>
      </c>
      <c r="Q30" s="25">
        <f t="shared" si="1"/>
        <v>104.974</v>
      </c>
    </row>
    <row r="31" spans="1:17" ht="12.75">
      <c r="A31" s="13"/>
      <c r="B31" s="22"/>
      <c r="C31" s="23" t="s">
        <v>38</v>
      </c>
      <c r="D31" s="24">
        <v>17.21232895917603</v>
      </c>
      <c r="E31" s="25">
        <v>78.977</v>
      </c>
      <c r="F31" s="25">
        <v>66.874</v>
      </c>
      <c r="G31" s="25">
        <v>78.702</v>
      </c>
      <c r="H31" s="25">
        <v>69.279</v>
      </c>
      <c r="I31" s="25">
        <v>79.443</v>
      </c>
      <c r="J31" s="25">
        <v>73.146</v>
      </c>
      <c r="K31" s="25">
        <v>74.561</v>
      </c>
      <c r="L31" s="25">
        <v>82.307</v>
      </c>
      <c r="M31" s="25">
        <v>74.51</v>
      </c>
      <c r="N31" s="25">
        <v>77.283</v>
      </c>
      <c r="O31" s="25">
        <v>73.127</v>
      </c>
      <c r="P31" s="25">
        <v>78.744</v>
      </c>
      <c r="Q31" s="25">
        <f t="shared" si="1"/>
        <v>75.579</v>
      </c>
    </row>
    <row r="32" spans="1:17" ht="12.75">
      <c r="A32" s="13"/>
      <c r="B32" s="22"/>
      <c r="C32" s="23" t="s">
        <v>39</v>
      </c>
      <c r="D32" s="24">
        <v>58.16269687985165</v>
      </c>
      <c r="E32" s="25">
        <v>121.221</v>
      </c>
      <c r="F32" s="25">
        <v>132.857</v>
      </c>
      <c r="G32" s="25">
        <v>121.706</v>
      </c>
      <c r="H32" s="25">
        <v>134.326</v>
      </c>
      <c r="I32" s="25">
        <v>132.101</v>
      </c>
      <c r="J32" s="25">
        <v>139.279</v>
      </c>
      <c r="K32" s="25">
        <v>134.597</v>
      </c>
      <c r="L32" s="25">
        <v>135.552</v>
      </c>
      <c r="M32" s="25">
        <v>132.684</v>
      </c>
      <c r="N32" s="25">
        <v>129.627</v>
      </c>
      <c r="O32" s="25">
        <v>136.499</v>
      </c>
      <c r="P32" s="25">
        <v>130.456</v>
      </c>
      <c r="Q32" s="25">
        <f t="shared" si="1"/>
        <v>131.742</v>
      </c>
    </row>
    <row r="33" spans="1:17" ht="12.75">
      <c r="A33" s="13"/>
      <c r="B33" s="13"/>
      <c r="C33" s="23" t="s">
        <v>40</v>
      </c>
      <c r="D33" s="24">
        <v>420.4617473897944</v>
      </c>
      <c r="E33" s="25">
        <v>102.137</v>
      </c>
      <c r="F33" s="25">
        <v>102.072</v>
      </c>
      <c r="G33" s="25">
        <v>102.094</v>
      </c>
      <c r="H33" s="25">
        <v>102.988</v>
      </c>
      <c r="I33" s="25">
        <v>102.867</v>
      </c>
      <c r="J33" s="25">
        <v>103.144</v>
      </c>
      <c r="K33" s="25">
        <v>103.336</v>
      </c>
      <c r="L33" s="25">
        <v>103.544</v>
      </c>
      <c r="M33" s="25">
        <v>103.55</v>
      </c>
      <c r="N33" s="25">
        <v>103.749</v>
      </c>
      <c r="O33" s="25">
        <v>103.777</v>
      </c>
      <c r="P33" s="25">
        <v>103.93</v>
      </c>
      <c r="Q33" s="25">
        <f t="shared" si="1"/>
        <v>103.099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223.05212684596717</v>
      </c>
      <c r="E35" s="20">
        <v>95.655</v>
      </c>
      <c r="F35" s="20">
        <v>94.705</v>
      </c>
      <c r="G35" s="20">
        <v>95.367</v>
      </c>
      <c r="H35" s="20">
        <v>92.558</v>
      </c>
      <c r="I35" s="20">
        <v>98.826</v>
      </c>
      <c r="J35" s="20">
        <v>96.923</v>
      </c>
      <c r="K35" s="20">
        <v>95.797</v>
      </c>
      <c r="L35" s="20">
        <v>98.656</v>
      </c>
      <c r="M35" s="20">
        <v>99.757</v>
      </c>
      <c r="N35" s="20">
        <v>95.883</v>
      </c>
      <c r="O35" s="20">
        <v>99.508</v>
      </c>
      <c r="P35" s="20">
        <v>99.917</v>
      </c>
      <c r="Q35" s="20">
        <f aca="true" t="shared" si="2" ref="Q35:Q41">ROUND(AVERAGE(E35:P35),3)</f>
        <v>96.963</v>
      </c>
    </row>
    <row r="36" spans="1:17" ht="12.75">
      <c r="A36" s="13"/>
      <c r="B36" s="22"/>
      <c r="C36" s="23" t="s">
        <v>42</v>
      </c>
      <c r="D36" s="24">
        <v>152.2898055070891</v>
      </c>
      <c r="E36" s="25">
        <v>94.011</v>
      </c>
      <c r="F36" s="25">
        <v>93.074</v>
      </c>
      <c r="G36" s="25">
        <v>94.266</v>
      </c>
      <c r="H36" s="25">
        <v>88.421</v>
      </c>
      <c r="I36" s="25">
        <v>96.623</v>
      </c>
      <c r="J36" s="25">
        <v>93.561</v>
      </c>
      <c r="K36" s="25">
        <v>92.553</v>
      </c>
      <c r="L36" s="25">
        <v>96.847</v>
      </c>
      <c r="M36" s="25">
        <v>97.481</v>
      </c>
      <c r="N36" s="25">
        <v>92.629</v>
      </c>
      <c r="O36" s="25">
        <v>97.761</v>
      </c>
      <c r="P36" s="25">
        <v>97.772</v>
      </c>
      <c r="Q36" s="25">
        <f t="shared" si="2"/>
        <v>94.583</v>
      </c>
    </row>
    <row r="37" spans="1:17" ht="12.75">
      <c r="A37" s="13"/>
      <c r="B37" s="22"/>
      <c r="C37" s="23" t="s">
        <v>43</v>
      </c>
      <c r="D37" s="24">
        <v>52.42157059599416</v>
      </c>
      <c r="E37" s="25">
        <v>97.25</v>
      </c>
      <c r="F37" s="25">
        <v>95.763</v>
      </c>
      <c r="G37" s="25">
        <v>97.627</v>
      </c>
      <c r="H37" s="25">
        <v>99.526</v>
      </c>
      <c r="I37" s="25">
        <v>104.434</v>
      </c>
      <c r="J37" s="25">
        <v>102.789</v>
      </c>
      <c r="K37" s="25">
        <v>104.37</v>
      </c>
      <c r="L37" s="25">
        <v>103.792</v>
      </c>
      <c r="M37" s="25">
        <v>106.477</v>
      </c>
      <c r="N37" s="25">
        <v>104.225</v>
      </c>
      <c r="O37" s="25">
        <v>104.62</v>
      </c>
      <c r="P37" s="25">
        <v>105.35</v>
      </c>
      <c r="Q37" s="25">
        <f t="shared" si="2"/>
        <v>102.185</v>
      </c>
    </row>
    <row r="38" spans="1:17" ht="12.75">
      <c r="A38" s="13"/>
      <c r="B38" s="13"/>
      <c r="C38" s="23" t="s">
        <v>44</v>
      </c>
      <c r="D38" s="24">
        <v>0</v>
      </c>
      <c r="E38" s="25">
        <v>95.655</v>
      </c>
      <c r="F38" s="25">
        <v>94.705</v>
      </c>
      <c r="G38" s="25">
        <v>95.367</v>
      </c>
      <c r="H38" s="25">
        <v>92.558</v>
      </c>
      <c r="I38" s="25">
        <v>98.826</v>
      </c>
      <c r="J38" s="25">
        <v>96.923</v>
      </c>
      <c r="K38" s="25">
        <v>95.797</v>
      </c>
      <c r="L38" s="25">
        <v>98.656</v>
      </c>
      <c r="M38" s="25">
        <v>99.757</v>
      </c>
      <c r="N38" s="25">
        <v>95.883</v>
      </c>
      <c r="O38" s="25">
        <v>99.508</v>
      </c>
      <c r="P38" s="25">
        <v>99.917</v>
      </c>
      <c r="Q38" s="25">
        <f t="shared" si="2"/>
        <v>96.963</v>
      </c>
    </row>
    <row r="39" spans="1:17" ht="12.75">
      <c r="A39" s="13"/>
      <c r="B39" s="17"/>
      <c r="C39" s="23" t="s">
        <v>45</v>
      </c>
      <c r="D39" s="24">
        <v>7.814603470706938</v>
      </c>
      <c r="E39" s="25">
        <v>93.964</v>
      </c>
      <c r="F39" s="25">
        <v>92.181</v>
      </c>
      <c r="G39" s="25">
        <v>94.439</v>
      </c>
      <c r="H39" s="25">
        <v>96.751</v>
      </c>
      <c r="I39" s="25">
        <v>101.569</v>
      </c>
      <c r="J39" s="25">
        <v>99.12</v>
      </c>
      <c r="K39" s="25">
        <v>98.401</v>
      </c>
      <c r="L39" s="25">
        <v>97.856</v>
      </c>
      <c r="M39" s="25">
        <v>100.388</v>
      </c>
      <c r="N39" s="25">
        <v>98.264</v>
      </c>
      <c r="O39" s="25">
        <v>98.941</v>
      </c>
      <c r="P39" s="25">
        <v>99.175</v>
      </c>
      <c r="Q39" s="25">
        <f t="shared" si="2"/>
        <v>97.587</v>
      </c>
    </row>
    <row r="40" spans="1:17" ht="12.75">
      <c r="A40" s="13"/>
      <c r="B40" s="22"/>
      <c r="C40" s="23" t="s">
        <v>46</v>
      </c>
      <c r="D40" s="24">
        <v>10.526147272176974</v>
      </c>
      <c r="E40" s="25">
        <v>112.763</v>
      </c>
      <c r="F40" s="25">
        <v>114.898</v>
      </c>
      <c r="G40" s="25">
        <v>100.733</v>
      </c>
      <c r="H40" s="25">
        <v>114.587</v>
      </c>
      <c r="I40" s="25">
        <v>100.733</v>
      </c>
      <c r="J40" s="25">
        <v>114.725</v>
      </c>
      <c r="K40" s="25">
        <v>98.108</v>
      </c>
      <c r="L40" s="25">
        <v>99.852</v>
      </c>
      <c r="M40" s="25">
        <v>98.758</v>
      </c>
      <c r="N40" s="25">
        <v>99.658</v>
      </c>
      <c r="O40" s="25">
        <v>99.741</v>
      </c>
      <c r="P40" s="25">
        <v>104.447</v>
      </c>
      <c r="Q40" s="25">
        <f t="shared" si="2"/>
        <v>104.917</v>
      </c>
    </row>
    <row r="41" spans="1:17" ht="12.75">
      <c r="A41" s="13"/>
      <c r="B41" s="22"/>
      <c r="C41" s="23" t="s">
        <v>47</v>
      </c>
      <c r="D41" s="24">
        <v>0</v>
      </c>
      <c r="E41" s="25">
        <v>95.655</v>
      </c>
      <c r="F41" s="25">
        <v>94.705</v>
      </c>
      <c r="G41" s="25">
        <v>95.367</v>
      </c>
      <c r="H41" s="25">
        <v>92.558</v>
      </c>
      <c r="I41" s="25">
        <v>98.826</v>
      </c>
      <c r="J41" s="25">
        <v>96.923</v>
      </c>
      <c r="K41" s="25">
        <v>95.797</v>
      </c>
      <c r="L41" s="25">
        <v>98.656</v>
      </c>
      <c r="M41" s="25">
        <v>99.757</v>
      </c>
      <c r="N41" s="25">
        <v>95.883</v>
      </c>
      <c r="O41" s="25">
        <v>99.508</v>
      </c>
      <c r="P41" s="25">
        <v>99.917</v>
      </c>
      <c r="Q41" s="25">
        <f t="shared" si="2"/>
        <v>96.963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1257.4157195861223</v>
      </c>
      <c r="E43" s="20">
        <v>105.42</v>
      </c>
      <c r="F43" s="20">
        <v>107.611</v>
      </c>
      <c r="G43" s="20">
        <v>112.175</v>
      </c>
      <c r="H43" s="20">
        <v>120.57</v>
      </c>
      <c r="I43" s="20">
        <v>120.19</v>
      </c>
      <c r="J43" s="20">
        <v>125.625</v>
      </c>
      <c r="K43" s="20">
        <v>130.24</v>
      </c>
      <c r="L43" s="20">
        <v>122.439</v>
      </c>
      <c r="M43" s="20">
        <v>119.063</v>
      </c>
      <c r="N43" s="20">
        <v>117.104</v>
      </c>
      <c r="O43" s="20">
        <v>119.702</v>
      </c>
      <c r="P43" s="20">
        <v>117.019</v>
      </c>
      <c r="Q43" s="20">
        <f>ROUND(AVERAGE(E43:P43),3)</f>
        <v>118.097</v>
      </c>
    </row>
    <row r="44" spans="1:17" ht="12.75">
      <c r="A44" s="13"/>
      <c r="B44" s="17"/>
      <c r="C44" s="23" t="s">
        <v>49</v>
      </c>
      <c r="D44" s="24">
        <v>442.62783569166345</v>
      </c>
      <c r="E44" s="25">
        <v>103.881</v>
      </c>
      <c r="F44" s="25">
        <v>100.517</v>
      </c>
      <c r="G44" s="25">
        <v>105.928</v>
      </c>
      <c r="H44" s="25">
        <v>111.635</v>
      </c>
      <c r="I44" s="25">
        <v>111.635</v>
      </c>
      <c r="J44" s="25">
        <v>111.967</v>
      </c>
      <c r="K44" s="25">
        <v>116.116</v>
      </c>
      <c r="L44" s="25">
        <v>115.227</v>
      </c>
      <c r="M44" s="25">
        <v>116.857</v>
      </c>
      <c r="N44" s="25">
        <v>117.646</v>
      </c>
      <c r="O44" s="25">
        <v>120.024</v>
      </c>
      <c r="P44" s="25">
        <v>119.916</v>
      </c>
      <c r="Q44" s="25">
        <f>ROUND(AVERAGE(E44:P44),3)</f>
        <v>112.612</v>
      </c>
    </row>
    <row r="45" spans="1:17" ht="12.75">
      <c r="A45" s="13"/>
      <c r="B45" s="22"/>
      <c r="C45" s="23" t="s">
        <v>50</v>
      </c>
      <c r="D45" s="24">
        <v>763.315784552315</v>
      </c>
      <c r="E45" s="25">
        <v>107.922</v>
      </c>
      <c r="F45" s="25">
        <v>113.217</v>
      </c>
      <c r="G45" s="25">
        <v>117.435</v>
      </c>
      <c r="H45" s="25">
        <v>126.444</v>
      </c>
      <c r="I45" s="25">
        <v>126.349</v>
      </c>
      <c r="J45" s="25">
        <v>135.084</v>
      </c>
      <c r="K45" s="25">
        <v>139.56</v>
      </c>
      <c r="L45" s="25">
        <v>127.197</v>
      </c>
      <c r="M45" s="25">
        <v>120.615</v>
      </c>
      <c r="N45" s="25">
        <v>117.53</v>
      </c>
      <c r="O45" s="25">
        <v>121.024</v>
      </c>
      <c r="P45" s="25">
        <v>116.381</v>
      </c>
      <c r="Q45" s="25">
        <f>ROUND(AVERAGE(E45:P45),3)</f>
        <v>122.397</v>
      </c>
    </row>
    <row r="46" spans="1:17" ht="12.75">
      <c r="A46" s="13"/>
      <c r="B46" s="22"/>
      <c r="C46" s="23" t="s">
        <v>51</v>
      </c>
      <c r="D46" s="24">
        <v>51.47209934214416</v>
      </c>
      <c r="E46" s="25">
        <v>81.553</v>
      </c>
      <c r="F46" s="25">
        <v>85.487</v>
      </c>
      <c r="G46" s="25">
        <v>87.888</v>
      </c>
      <c r="H46" s="25">
        <v>110.299</v>
      </c>
      <c r="I46" s="25">
        <v>102.426</v>
      </c>
      <c r="J46" s="25">
        <v>102.786</v>
      </c>
      <c r="K46" s="25">
        <v>113.497</v>
      </c>
      <c r="L46" s="25">
        <v>113.903</v>
      </c>
      <c r="M46" s="25">
        <v>115.034</v>
      </c>
      <c r="N46" s="25">
        <v>106.118</v>
      </c>
      <c r="O46" s="25">
        <v>97.327</v>
      </c>
      <c r="P46" s="25">
        <v>101.583</v>
      </c>
      <c r="Q46" s="25">
        <f>ROUND(AVERAGE(E46:P46),3)</f>
        <v>101.492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849.5714502257631</v>
      </c>
      <c r="E48" s="20">
        <v>98.905</v>
      </c>
      <c r="F48" s="20">
        <v>99.117</v>
      </c>
      <c r="G48" s="20">
        <v>97.716</v>
      </c>
      <c r="H48" s="20">
        <v>97.612</v>
      </c>
      <c r="I48" s="20">
        <v>97.928</v>
      </c>
      <c r="J48" s="20">
        <v>97.856</v>
      </c>
      <c r="K48" s="20">
        <v>97.865</v>
      </c>
      <c r="L48" s="20">
        <v>97.483</v>
      </c>
      <c r="M48" s="20">
        <v>97.999</v>
      </c>
      <c r="N48" s="20">
        <v>97.911</v>
      </c>
      <c r="O48" s="20">
        <v>91.552</v>
      </c>
      <c r="P48" s="20">
        <v>91.239</v>
      </c>
      <c r="Q48" s="20">
        <f>ROUND(AVERAGE(E48:P48),3)</f>
        <v>96.932</v>
      </c>
    </row>
    <row r="49" spans="1:17" ht="12.75">
      <c r="A49" s="13"/>
      <c r="B49" s="17"/>
      <c r="C49" s="26" t="s">
        <v>53</v>
      </c>
      <c r="D49" s="24">
        <v>0</v>
      </c>
      <c r="E49" s="25">
        <v>98.905</v>
      </c>
      <c r="F49" s="25">
        <v>99.117</v>
      </c>
      <c r="G49" s="25">
        <v>97.716</v>
      </c>
      <c r="H49" s="25">
        <v>97.612</v>
      </c>
      <c r="I49" s="25">
        <v>97.928</v>
      </c>
      <c r="J49" s="25">
        <v>97.856</v>
      </c>
      <c r="K49" s="25">
        <v>97.865</v>
      </c>
      <c r="L49" s="25">
        <v>97.483</v>
      </c>
      <c r="M49" s="25">
        <v>97.999</v>
      </c>
      <c r="N49" s="25">
        <v>97.911</v>
      </c>
      <c r="O49" s="25">
        <v>91.552</v>
      </c>
      <c r="P49" s="25">
        <v>91.239</v>
      </c>
      <c r="Q49" s="25">
        <f>ROUND(AVERAGE(E49:P49),3)</f>
        <v>96.932</v>
      </c>
    </row>
    <row r="50" spans="1:17" ht="12.75">
      <c r="A50" s="13"/>
      <c r="B50" s="22"/>
      <c r="C50" s="23" t="s">
        <v>54</v>
      </c>
      <c r="D50" s="24">
        <v>43.80564593367364</v>
      </c>
      <c r="E50" s="25">
        <v>76.56</v>
      </c>
      <c r="F50" s="25">
        <v>101.148</v>
      </c>
      <c r="G50" s="25">
        <v>73.982</v>
      </c>
      <c r="H50" s="25">
        <v>71.962</v>
      </c>
      <c r="I50" s="25">
        <v>78.088</v>
      </c>
      <c r="J50" s="25">
        <v>76.701</v>
      </c>
      <c r="K50" s="25">
        <v>76.88</v>
      </c>
      <c r="L50" s="25">
        <v>69.458</v>
      </c>
      <c r="M50" s="25">
        <v>79.468</v>
      </c>
      <c r="N50" s="25">
        <v>77.767</v>
      </c>
      <c r="O50" s="25">
        <v>77.621</v>
      </c>
      <c r="P50" s="25">
        <v>71.55</v>
      </c>
      <c r="Q50" s="25">
        <f>ROUND(AVERAGE(E50:P50),3)</f>
        <v>77.599</v>
      </c>
    </row>
    <row r="51" spans="1:17" ht="12.75">
      <c r="A51" s="13"/>
      <c r="B51" s="22"/>
      <c r="C51" s="23" t="s">
        <v>55</v>
      </c>
      <c r="D51" s="24">
        <v>805.7658042920895</v>
      </c>
      <c r="E51" s="25">
        <v>100.12</v>
      </c>
      <c r="F51" s="25">
        <v>99.006</v>
      </c>
      <c r="G51" s="25">
        <v>99.006</v>
      </c>
      <c r="H51" s="25">
        <v>99.006</v>
      </c>
      <c r="I51" s="25">
        <v>99.006</v>
      </c>
      <c r="J51" s="25">
        <v>99.006</v>
      </c>
      <c r="K51" s="25">
        <v>99.006</v>
      </c>
      <c r="L51" s="25">
        <v>99.006</v>
      </c>
      <c r="M51" s="25">
        <v>99.006</v>
      </c>
      <c r="N51" s="25">
        <v>99.006</v>
      </c>
      <c r="O51" s="25">
        <v>92.309</v>
      </c>
      <c r="P51" s="25">
        <v>92.309</v>
      </c>
      <c r="Q51" s="25">
        <f>ROUND(AVERAGE(E51:P51),3)</f>
        <v>97.983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1013.3093742562271</v>
      </c>
      <c r="E53" s="20">
        <v>95.697</v>
      </c>
      <c r="F53" s="20">
        <v>97.528</v>
      </c>
      <c r="G53" s="20">
        <v>98.567</v>
      </c>
      <c r="H53" s="20">
        <v>98.173</v>
      </c>
      <c r="I53" s="20">
        <v>96.846</v>
      </c>
      <c r="J53" s="20">
        <v>95.33</v>
      </c>
      <c r="K53" s="20">
        <v>99.636</v>
      </c>
      <c r="L53" s="20">
        <v>98.567</v>
      </c>
      <c r="M53" s="20">
        <v>97.46</v>
      </c>
      <c r="N53" s="20">
        <v>100.225</v>
      </c>
      <c r="O53" s="20">
        <v>99.455</v>
      </c>
      <c r="P53" s="20">
        <v>101.62</v>
      </c>
      <c r="Q53" s="20">
        <f aca="true" t="shared" si="3" ref="Q53:Q80">ROUND(AVERAGE(E53:P53),3)</f>
        <v>98.259</v>
      </c>
    </row>
    <row r="54" spans="1:17" ht="12">
      <c r="A54" s="27"/>
      <c r="B54" s="22"/>
      <c r="C54" s="23" t="s">
        <v>57</v>
      </c>
      <c r="D54" s="24">
        <v>58.524304205458805</v>
      </c>
      <c r="E54" s="25">
        <v>87.519</v>
      </c>
      <c r="F54" s="25">
        <v>97.458</v>
      </c>
      <c r="G54" s="25">
        <v>102.129</v>
      </c>
      <c r="H54" s="25">
        <v>93.569</v>
      </c>
      <c r="I54" s="25">
        <v>94.086</v>
      </c>
      <c r="J54" s="25">
        <v>91.038</v>
      </c>
      <c r="K54" s="25">
        <v>105.095</v>
      </c>
      <c r="L54" s="25">
        <v>93.686</v>
      </c>
      <c r="M54" s="25">
        <v>96.381</v>
      </c>
      <c r="N54" s="25">
        <v>91.521</v>
      </c>
      <c r="O54" s="25">
        <v>86.757</v>
      </c>
      <c r="P54" s="25">
        <v>90.911</v>
      </c>
      <c r="Q54" s="25">
        <f t="shared" si="3"/>
        <v>94.179</v>
      </c>
    </row>
    <row r="55" spans="1:17" ht="12">
      <c r="A55" s="27"/>
      <c r="B55" s="22"/>
      <c r="C55" s="23" t="s">
        <v>58</v>
      </c>
      <c r="D55" s="24">
        <v>20.024517660537963</v>
      </c>
      <c r="E55" s="25">
        <v>90.551</v>
      </c>
      <c r="F55" s="25">
        <v>98.398</v>
      </c>
      <c r="G55" s="25">
        <v>99.289</v>
      </c>
      <c r="H55" s="25">
        <v>103.171</v>
      </c>
      <c r="I55" s="25">
        <v>102.871</v>
      </c>
      <c r="J55" s="25">
        <v>98.398</v>
      </c>
      <c r="K55" s="25">
        <v>100.782</v>
      </c>
      <c r="L55" s="25">
        <v>113.351</v>
      </c>
      <c r="M55" s="25">
        <v>115.696</v>
      </c>
      <c r="N55" s="25">
        <v>93.928</v>
      </c>
      <c r="O55" s="25">
        <v>94.847</v>
      </c>
      <c r="P55" s="25">
        <v>85.51</v>
      </c>
      <c r="Q55" s="25">
        <f t="shared" si="3"/>
        <v>99.733</v>
      </c>
    </row>
    <row r="56" spans="1:17" ht="12.75">
      <c r="A56" s="13"/>
      <c r="B56" s="22"/>
      <c r="C56" s="23" t="s">
        <v>59</v>
      </c>
      <c r="D56" s="24">
        <v>266.5553588082653</v>
      </c>
      <c r="E56" s="25">
        <v>101.9</v>
      </c>
      <c r="F56" s="25">
        <v>100.381</v>
      </c>
      <c r="G56" s="25">
        <v>100.814</v>
      </c>
      <c r="H56" s="25">
        <v>100.74</v>
      </c>
      <c r="I56" s="25">
        <v>100.431</v>
      </c>
      <c r="J56" s="25">
        <v>100.225</v>
      </c>
      <c r="K56" s="25">
        <v>103.504</v>
      </c>
      <c r="L56" s="25">
        <v>103.989</v>
      </c>
      <c r="M56" s="25">
        <v>107.135</v>
      </c>
      <c r="N56" s="25">
        <v>107.179</v>
      </c>
      <c r="O56" s="25">
        <v>108.603</v>
      </c>
      <c r="P56" s="25">
        <v>109.895</v>
      </c>
      <c r="Q56" s="25">
        <f t="shared" si="3"/>
        <v>103.733</v>
      </c>
    </row>
    <row r="57" spans="1:17" ht="12.75">
      <c r="A57" s="13"/>
      <c r="B57" s="17"/>
      <c r="C57" s="23" t="s">
        <v>60</v>
      </c>
      <c r="D57" s="24">
        <v>309.0960151494587</v>
      </c>
      <c r="E57" s="25">
        <v>101.828</v>
      </c>
      <c r="F57" s="25">
        <v>101.837</v>
      </c>
      <c r="G57" s="25">
        <v>101.842</v>
      </c>
      <c r="H57" s="25">
        <v>101.895</v>
      </c>
      <c r="I57" s="25">
        <v>101.918</v>
      </c>
      <c r="J57" s="25">
        <v>101.899</v>
      </c>
      <c r="K57" s="25">
        <v>101.934</v>
      </c>
      <c r="L57" s="25">
        <v>101.963</v>
      </c>
      <c r="M57" s="25">
        <v>101.965</v>
      </c>
      <c r="N57" s="25">
        <v>101.965</v>
      </c>
      <c r="O57" s="25">
        <v>102.013</v>
      </c>
      <c r="P57" s="25">
        <v>102.192</v>
      </c>
      <c r="Q57" s="25">
        <f t="shared" si="3"/>
        <v>101.938</v>
      </c>
    </row>
    <row r="58" spans="1:17" ht="12.75">
      <c r="A58" s="13"/>
      <c r="B58" s="22"/>
      <c r="C58" s="23" t="s">
        <v>61</v>
      </c>
      <c r="D58" s="24">
        <v>43.69626416286185</v>
      </c>
      <c r="E58" s="25">
        <v>83.168</v>
      </c>
      <c r="F58" s="25">
        <v>77.93</v>
      </c>
      <c r="G58" s="25">
        <v>71.652</v>
      </c>
      <c r="H58" s="25">
        <v>83.699</v>
      </c>
      <c r="I58" s="25">
        <v>86.889</v>
      </c>
      <c r="J58" s="25">
        <v>77.669</v>
      </c>
      <c r="K58" s="25">
        <v>93.777</v>
      </c>
      <c r="L58" s="25">
        <v>90.807</v>
      </c>
      <c r="M58" s="25">
        <v>81.635</v>
      </c>
      <c r="N58" s="25">
        <v>89.7</v>
      </c>
      <c r="O58" s="25">
        <v>85.287</v>
      </c>
      <c r="P58" s="25">
        <v>85.103</v>
      </c>
      <c r="Q58" s="25">
        <f t="shared" si="3"/>
        <v>83.943</v>
      </c>
    </row>
    <row r="59" spans="1:17" ht="12.75">
      <c r="A59" s="13"/>
      <c r="B59" s="22"/>
      <c r="C59" s="23" t="s">
        <v>62</v>
      </c>
      <c r="D59" s="24">
        <v>315.4129142696446</v>
      </c>
      <c r="E59" s="25">
        <v>88.026</v>
      </c>
      <c r="F59" s="25">
        <v>93.565</v>
      </c>
      <c r="G59" s="25">
        <v>96.482</v>
      </c>
      <c r="H59" s="25">
        <v>94.897</v>
      </c>
      <c r="I59" s="25">
        <v>90.355</v>
      </c>
      <c r="J59" s="25">
        <v>87.803</v>
      </c>
      <c r="K59" s="25">
        <v>93.842</v>
      </c>
      <c r="L59" s="25">
        <v>91.698</v>
      </c>
      <c r="M59" s="25">
        <v>86.103</v>
      </c>
      <c r="N59" s="25">
        <v>96.117</v>
      </c>
      <c r="O59" s="25">
        <v>93.828</v>
      </c>
      <c r="P59" s="25">
        <v>99.364</v>
      </c>
      <c r="Q59" s="25">
        <f t="shared" si="3"/>
        <v>92.673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97.97628537002636</v>
      </c>
      <c r="E61" s="20">
        <v>104.789</v>
      </c>
      <c r="F61" s="20">
        <v>104.789</v>
      </c>
      <c r="G61" s="20">
        <v>104.789</v>
      </c>
      <c r="H61" s="20">
        <v>104.789</v>
      </c>
      <c r="I61" s="20">
        <v>104.789</v>
      </c>
      <c r="J61" s="20">
        <v>104.789</v>
      </c>
      <c r="K61" s="20">
        <v>104.789</v>
      </c>
      <c r="L61" s="20">
        <v>104.789</v>
      </c>
      <c r="M61" s="20">
        <v>104.789</v>
      </c>
      <c r="N61" s="20">
        <v>104.789</v>
      </c>
      <c r="O61" s="20">
        <v>104.789</v>
      </c>
      <c r="P61" s="20">
        <v>104.789</v>
      </c>
      <c r="Q61" s="20">
        <f t="shared" si="3"/>
        <v>104.789</v>
      </c>
    </row>
    <row r="62" spans="1:17" ht="12.75">
      <c r="A62" s="13"/>
      <c r="B62" s="22"/>
      <c r="C62" s="23" t="s">
        <v>64</v>
      </c>
      <c r="D62" s="24">
        <v>23.97205134197968</v>
      </c>
      <c r="E62" s="25">
        <v>100</v>
      </c>
      <c r="F62" s="25">
        <v>100</v>
      </c>
      <c r="G62" s="25">
        <v>100</v>
      </c>
      <c r="H62" s="25">
        <v>100</v>
      </c>
      <c r="I62" s="25">
        <v>100</v>
      </c>
      <c r="J62" s="25">
        <v>100</v>
      </c>
      <c r="K62" s="25">
        <v>100</v>
      </c>
      <c r="L62" s="25">
        <v>100</v>
      </c>
      <c r="M62" s="25">
        <v>100</v>
      </c>
      <c r="N62" s="25">
        <v>100</v>
      </c>
      <c r="O62" s="25">
        <v>100</v>
      </c>
      <c r="P62" s="25">
        <v>100</v>
      </c>
      <c r="Q62" s="25">
        <f t="shared" si="3"/>
        <v>100</v>
      </c>
    </row>
    <row r="63" spans="1:17" ht="12.75">
      <c r="A63" s="1"/>
      <c r="B63" s="17"/>
      <c r="C63" s="23" t="s">
        <v>65</v>
      </c>
      <c r="D63" s="24">
        <v>43.3592486142415</v>
      </c>
      <c r="E63" s="25">
        <v>110.443</v>
      </c>
      <c r="F63" s="25">
        <v>110.443</v>
      </c>
      <c r="G63" s="25">
        <v>110.443</v>
      </c>
      <c r="H63" s="25">
        <v>110.443</v>
      </c>
      <c r="I63" s="25">
        <v>110.443</v>
      </c>
      <c r="J63" s="25">
        <v>110.443</v>
      </c>
      <c r="K63" s="25">
        <v>110.443</v>
      </c>
      <c r="L63" s="25">
        <v>110.443</v>
      </c>
      <c r="M63" s="25">
        <v>110.443</v>
      </c>
      <c r="N63" s="25">
        <v>110.443</v>
      </c>
      <c r="O63" s="25">
        <v>110.443</v>
      </c>
      <c r="P63" s="25">
        <v>110.443</v>
      </c>
      <c r="Q63" s="25">
        <f t="shared" si="3"/>
        <v>110.443</v>
      </c>
    </row>
    <row r="64" spans="1:17" ht="12.75">
      <c r="A64" s="1"/>
      <c r="B64" s="29"/>
      <c r="C64" s="23" t="s">
        <v>66</v>
      </c>
      <c r="D64" s="24">
        <v>4.5876177898068295</v>
      </c>
      <c r="E64" s="25">
        <v>100</v>
      </c>
      <c r="F64" s="25">
        <v>100</v>
      </c>
      <c r="G64" s="25">
        <v>100</v>
      </c>
      <c r="H64" s="25">
        <v>100</v>
      </c>
      <c r="I64" s="25">
        <v>100</v>
      </c>
      <c r="J64" s="25">
        <v>100</v>
      </c>
      <c r="K64" s="25">
        <v>100</v>
      </c>
      <c r="L64" s="25">
        <v>100</v>
      </c>
      <c r="M64" s="25">
        <v>100</v>
      </c>
      <c r="N64" s="25">
        <v>100</v>
      </c>
      <c r="O64" s="25">
        <v>100</v>
      </c>
      <c r="P64" s="25">
        <v>100</v>
      </c>
      <c r="Q64" s="25">
        <f t="shared" si="3"/>
        <v>100</v>
      </c>
    </row>
    <row r="65" spans="1:17" ht="12.75">
      <c r="A65" s="1"/>
      <c r="B65" s="22"/>
      <c r="C65" s="23" t="s">
        <v>67</v>
      </c>
      <c r="D65" s="24">
        <v>23.5994885163475</v>
      </c>
      <c r="E65" s="25">
        <v>100</v>
      </c>
      <c r="F65" s="25">
        <v>100</v>
      </c>
      <c r="G65" s="25">
        <v>100</v>
      </c>
      <c r="H65" s="25">
        <v>100</v>
      </c>
      <c r="I65" s="25">
        <v>100</v>
      </c>
      <c r="J65" s="25">
        <v>100</v>
      </c>
      <c r="K65" s="25">
        <v>100</v>
      </c>
      <c r="L65" s="25">
        <v>100</v>
      </c>
      <c r="M65" s="25">
        <v>100</v>
      </c>
      <c r="N65" s="25">
        <v>100</v>
      </c>
      <c r="O65" s="25">
        <v>100</v>
      </c>
      <c r="P65" s="25">
        <v>100</v>
      </c>
      <c r="Q65" s="25">
        <f t="shared" si="3"/>
        <v>100</v>
      </c>
    </row>
    <row r="66" spans="1:17" ht="12.75">
      <c r="A66" s="1"/>
      <c r="B66" s="22"/>
      <c r="C66" s="23" t="s">
        <v>68</v>
      </c>
      <c r="D66" s="24">
        <v>2.4578791076508377</v>
      </c>
      <c r="E66" s="25">
        <v>106.667</v>
      </c>
      <c r="F66" s="25">
        <v>106.667</v>
      </c>
      <c r="G66" s="25">
        <v>106.667</v>
      </c>
      <c r="H66" s="25">
        <v>106.667</v>
      </c>
      <c r="I66" s="25">
        <v>106.667</v>
      </c>
      <c r="J66" s="25">
        <v>106.667</v>
      </c>
      <c r="K66" s="25">
        <v>106.667</v>
      </c>
      <c r="L66" s="25">
        <v>106.667</v>
      </c>
      <c r="M66" s="25">
        <v>106.667</v>
      </c>
      <c r="N66" s="25">
        <v>106.667</v>
      </c>
      <c r="O66" s="25">
        <v>106.667</v>
      </c>
      <c r="P66" s="25">
        <v>106.667</v>
      </c>
      <c r="Q66" s="25">
        <f t="shared" si="3"/>
        <v>106.667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442.02678614325066</v>
      </c>
      <c r="E68" s="20">
        <v>106.414</v>
      </c>
      <c r="F68" s="20">
        <v>106.64</v>
      </c>
      <c r="G68" s="20">
        <v>107.001</v>
      </c>
      <c r="H68" s="20">
        <v>107.565</v>
      </c>
      <c r="I68" s="20">
        <v>108.05</v>
      </c>
      <c r="J68" s="20">
        <v>108.157</v>
      </c>
      <c r="K68" s="20">
        <v>108.214</v>
      </c>
      <c r="L68" s="20">
        <v>109.1</v>
      </c>
      <c r="M68" s="20">
        <v>109.736</v>
      </c>
      <c r="N68" s="20">
        <v>109.671</v>
      </c>
      <c r="O68" s="20">
        <v>110.339</v>
      </c>
      <c r="P68" s="20">
        <v>113.513</v>
      </c>
      <c r="Q68" s="20">
        <f t="shared" si="3"/>
        <v>108.7</v>
      </c>
    </row>
    <row r="69" spans="1:17" ht="12.75">
      <c r="A69" s="1"/>
      <c r="B69" s="22"/>
      <c r="C69" s="23" t="s">
        <v>70</v>
      </c>
      <c r="D69" s="24">
        <v>429.83905791132383</v>
      </c>
      <c r="E69" s="25">
        <v>107.473</v>
      </c>
      <c r="F69" s="25">
        <v>107.701</v>
      </c>
      <c r="G69" s="25">
        <v>108.063</v>
      </c>
      <c r="H69" s="25">
        <v>108.636</v>
      </c>
      <c r="I69" s="25">
        <v>108.904</v>
      </c>
      <c r="J69" s="25">
        <v>109.532</v>
      </c>
      <c r="K69" s="25">
        <v>109.807</v>
      </c>
      <c r="L69" s="25">
        <v>110.707</v>
      </c>
      <c r="M69" s="25">
        <v>111.095</v>
      </c>
      <c r="N69" s="25">
        <v>110.969</v>
      </c>
      <c r="O69" s="25">
        <v>111.747</v>
      </c>
      <c r="P69" s="25">
        <v>113.817</v>
      </c>
      <c r="Q69" s="25">
        <f t="shared" si="3"/>
        <v>109.871</v>
      </c>
    </row>
    <row r="70" spans="1:17" ht="12.75">
      <c r="A70" s="1"/>
      <c r="B70" s="22"/>
      <c r="C70" s="23" t="s">
        <v>71</v>
      </c>
      <c r="D70" s="24">
        <v>12.18772823192683</v>
      </c>
      <c r="E70" s="25">
        <v>69.091</v>
      </c>
      <c r="F70" s="25">
        <v>69.238</v>
      </c>
      <c r="G70" s="25">
        <v>69.518</v>
      </c>
      <c r="H70" s="25">
        <v>69.799</v>
      </c>
      <c r="I70" s="25">
        <v>77.93</v>
      </c>
      <c r="J70" s="25">
        <v>59.667</v>
      </c>
      <c r="K70" s="25">
        <v>52.037</v>
      </c>
      <c r="L70" s="25">
        <v>52.412</v>
      </c>
      <c r="M70" s="25">
        <v>61.793</v>
      </c>
      <c r="N70" s="25">
        <v>63.92</v>
      </c>
      <c r="O70" s="25">
        <v>60.668</v>
      </c>
      <c r="P70" s="25">
        <v>102.822</v>
      </c>
      <c r="Q70" s="25">
        <f t="shared" si="3"/>
        <v>67.408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1222.5741849719434</v>
      </c>
      <c r="E72" s="20">
        <v>100.38</v>
      </c>
      <c r="F72" s="20">
        <v>100.605</v>
      </c>
      <c r="G72" s="20">
        <v>100.334</v>
      </c>
      <c r="H72" s="20">
        <v>100.293</v>
      </c>
      <c r="I72" s="20">
        <v>100.451</v>
      </c>
      <c r="J72" s="20">
        <v>100.671</v>
      </c>
      <c r="K72" s="20">
        <v>100.584</v>
      </c>
      <c r="L72" s="20">
        <v>100.673</v>
      </c>
      <c r="M72" s="20">
        <v>100.704</v>
      </c>
      <c r="N72" s="20">
        <v>100.603</v>
      </c>
      <c r="O72" s="20">
        <v>101.131</v>
      </c>
      <c r="P72" s="20">
        <v>101.363</v>
      </c>
      <c r="Q72" s="20">
        <f t="shared" si="3"/>
        <v>100.649</v>
      </c>
    </row>
    <row r="73" spans="1:17" ht="12.75">
      <c r="A73" s="1"/>
      <c r="B73" s="22"/>
      <c r="C73" s="23" t="s">
        <v>73</v>
      </c>
      <c r="D73" s="24">
        <v>427.13710010160145</v>
      </c>
      <c r="E73" s="25">
        <v>97.034</v>
      </c>
      <c r="F73" s="25">
        <v>97.46</v>
      </c>
      <c r="G73" s="25">
        <v>97.355</v>
      </c>
      <c r="H73" s="25">
        <v>97.687</v>
      </c>
      <c r="I73" s="25">
        <v>97.283</v>
      </c>
      <c r="J73" s="25">
        <v>98.165</v>
      </c>
      <c r="K73" s="25">
        <v>97.959</v>
      </c>
      <c r="L73" s="25">
        <v>98.06</v>
      </c>
      <c r="M73" s="25">
        <v>98.251</v>
      </c>
      <c r="N73" s="25">
        <v>98.468</v>
      </c>
      <c r="O73" s="25">
        <v>99.178</v>
      </c>
      <c r="P73" s="25">
        <v>99.668</v>
      </c>
      <c r="Q73" s="25">
        <f t="shared" si="3"/>
        <v>98.047</v>
      </c>
    </row>
    <row r="74" spans="1:17" ht="12.75">
      <c r="A74" s="1"/>
      <c r="B74" s="22"/>
      <c r="C74" s="23" t="s">
        <v>74</v>
      </c>
      <c r="D74" s="24">
        <v>106.57847702208541</v>
      </c>
      <c r="E74" s="25">
        <v>95.88</v>
      </c>
      <c r="F74" s="25">
        <v>96.757</v>
      </c>
      <c r="G74" s="25">
        <v>94.068</v>
      </c>
      <c r="H74" s="25">
        <v>92.273</v>
      </c>
      <c r="I74" s="25">
        <v>95.704</v>
      </c>
      <c r="J74" s="25">
        <v>94.687</v>
      </c>
      <c r="K74" s="25">
        <v>94.525</v>
      </c>
      <c r="L74" s="25">
        <v>95.138</v>
      </c>
      <c r="M74" s="25">
        <v>94.718</v>
      </c>
      <c r="N74" s="25">
        <v>92.696</v>
      </c>
      <c r="O74" s="25">
        <v>95.904</v>
      </c>
      <c r="P74" s="25">
        <v>96.612</v>
      </c>
      <c r="Q74" s="25">
        <f t="shared" si="3"/>
        <v>94.914</v>
      </c>
    </row>
    <row r="75" spans="1:17" ht="12.75">
      <c r="A75" s="1"/>
      <c r="B75" s="22"/>
      <c r="C75" s="23" t="s">
        <v>75</v>
      </c>
      <c r="D75" s="24">
        <v>78.17368645512992</v>
      </c>
      <c r="E75" s="25">
        <v>126.667</v>
      </c>
      <c r="F75" s="25">
        <v>126.667</v>
      </c>
      <c r="G75" s="25">
        <v>126.667</v>
      </c>
      <c r="H75" s="25">
        <v>126.667</v>
      </c>
      <c r="I75" s="25">
        <v>126.667</v>
      </c>
      <c r="J75" s="25">
        <v>126.667</v>
      </c>
      <c r="K75" s="25">
        <v>126.667</v>
      </c>
      <c r="L75" s="25">
        <v>126.667</v>
      </c>
      <c r="M75" s="25">
        <v>126.667</v>
      </c>
      <c r="N75" s="25">
        <v>126.667</v>
      </c>
      <c r="O75" s="25">
        <v>126.667</v>
      </c>
      <c r="P75" s="25">
        <v>126.667</v>
      </c>
      <c r="Q75" s="25">
        <f t="shared" si="3"/>
        <v>126.667</v>
      </c>
    </row>
    <row r="76" spans="1:17" ht="12.75">
      <c r="A76" s="1"/>
      <c r="B76" s="22"/>
      <c r="C76" s="23" t="s">
        <v>76</v>
      </c>
      <c r="D76" s="24">
        <v>610.6849213931264</v>
      </c>
      <c r="E76" s="25">
        <v>100.14</v>
      </c>
      <c r="F76" s="25">
        <v>100.14</v>
      </c>
      <c r="G76" s="25">
        <v>100.14</v>
      </c>
      <c r="H76" s="25">
        <v>100.14</v>
      </c>
      <c r="I76" s="25">
        <v>100.14</v>
      </c>
      <c r="J76" s="25">
        <v>100.14</v>
      </c>
      <c r="K76" s="25">
        <v>100.14</v>
      </c>
      <c r="L76" s="25">
        <v>100.14</v>
      </c>
      <c r="M76" s="25">
        <v>100.14</v>
      </c>
      <c r="N76" s="25">
        <v>100.14</v>
      </c>
      <c r="O76" s="25">
        <v>100.14</v>
      </c>
      <c r="P76" s="25">
        <v>100.14</v>
      </c>
      <c r="Q76" s="25">
        <f t="shared" si="3"/>
        <v>100.14</v>
      </c>
    </row>
    <row r="77" spans="1:17" ht="12.75">
      <c r="A77" s="1"/>
      <c r="B77" s="22"/>
      <c r="C77" s="23" t="s">
        <v>77</v>
      </c>
      <c r="D77" s="24">
        <v>0</v>
      </c>
      <c r="E77" s="25">
        <v>100.38</v>
      </c>
      <c r="F77" s="25">
        <v>100.605</v>
      </c>
      <c r="G77" s="25">
        <v>100.334</v>
      </c>
      <c r="H77" s="25">
        <v>100.293</v>
      </c>
      <c r="I77" s="25">
        <v>100.451</v>
      </c>
      <c r="J77" s="25">
        <v>100.671</v>
      </c>
      <c r="K77" s="25">
        <v>100.584</v>
      </c>
      <c r="L77" s="25">
        <v>100.673</v>
      </c>
      <c r="M77" s="25">
        <v>100.704</v>
      </c>
      <c r="N77" s="25">
        <v>100.603</v>
      </c>
      <c r="O77" s="25">
        <v>101.131</v>
      </c>
      <c r="P77" s="25">
        <v>101.363</v>
      </c>
      <c r="Q77" s="25">
        <f t="shared" si="3"/>
        <v>100.649</v>
      </c>
    </row>
    <row r="78" spans="1:17" ht="12.75">
      <c r="A78" s="1"/>
      <c r="B78" s="22"/>
      <c r="C78" s="23" t="s">
        <v>78</v>
      </c>
      <c r="D78" s="24">
        <v>0</v>
      </c>
      <c r="E78" s="25">
        <v>100.38</v>
      </c>
      <c r="F78" s="25">
        <v>100.605</v>
      </c>
      <c r="G78" s="25">
        <v>100.334</v>
      </c>
      <c r="H78" s="25">
        <v>100.293</v>
      </c>
      <c r="I78" s="25">
        <v>100.451</v>
      </c>
      <c r="J78" s="25">
        <v>100.671</v>
      </c>
      <c r="K78" s="25">
        <v>100.584</v>
      </c>
      <c r="L78" s="25">
        <v>100.673</v>
      </c>
      <c r="M78" s="25">
        <v>100.704</v>
      </c>
      <c r="N78" s="25">
        <v>100.603</v>
      </c>
      <c r="O78" s="25">
        <v>101.131</v>
      </c>
      <c r="P78" s="25">
        <v>101.363</v>
      </c>
      <c r="Q78" s="25">
        <f t="shared" si="3"/>
        <v>100.649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10000.000000000005</v>
      </c>
      <c r="E80" s="34">
        <v>100.068</v>
      </c>
      <c r="F80" s="34">
        <v>100.436</v>
      </c>
      <c r="G80" s="34">
        <v>101.469</v>
      </c>
      <c r="H80" s="34">
        <v>102.157</v>
      </c>
      <c r="I80" s="34">
        <v>102.489</v>
      </c>
      <c r="J80" s="34">
        <v>103.258</v>
      </c>
      <c r="K80" s="34">
        <v>104.459</v>
      </c>
      <c r="L80" s="34">
        <v>106.433</v>
      </c>
      <c r="M80" s="34">
        <v>106.202</v>
      </c>
      <c r="N80" s="34">
        <v>106.298</v>
      </c>
      <c r="O80" s="34">
        <v>106.487</v>
      </c>
      <c r="P80" s="34">
        <v>106.372</v>
      </c>
      <c r="Q80" s="34">
        <f t="shared" si="3"/>
        <v>103.844</v>
      </c>
    </row>
    <row r="81" spans="1:17" ht="12.75">
      <c r="A81" s="1"/>
      <c r="B81" s="1"/>
      <c r="C81" s="88" t="s">
        <v>79</v>
      </c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</row>
    <row r="82" spans="1:17" ht="1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">
      <c r="A83" s="67"/>
      <c r="B83" s="67"/>
      <c r="C83" s="66" t="s">
        <v>95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AB5" sqref="AB5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4" width="5.7109375" style="0" bestFit="1" customWidth="1"/>
    <col min="15" max="16" width="5.7109375" style="0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99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68" t="s">
        <v>1</v>
      </c>
      <c r="D3" s="69">
        <v>2023</v>
      </c>
      <c r="E3" s="70"/>
      <c r="F3" s="70"/>
      <c r="G3" s="70"/>
      <c r="H3" s="71"/>
      <c r="I3" s="70"/>
      <c r="J3" s="70"/>
      <c r="K3" s="70"/>
      <c r="L3" s="70"/>
      <c r="M3" s="70"/>
      <c r="N3" s="70"/>
      <c r="O3" s="70"/>
      <c r="P3" s="72"/>
      <c r="Q3" s="73"/>
    </row>
    <row r="4" spans="1:17" ht="14.25">
      <c r="A4" s="13"/>
      <c r="B4" s="13"/>
      <c r="C4" s="74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8"/>
    </row>
    <row r="5" spans="1:17" ht="14.25">
      <c r="A5" s="13"/>
      <c r="B5" s="13"/>
      <c r="C5" s="79" t="s">
        <v>2</v>
      </c>
      <c r="D5" s="80" t="s">
        <v>3</v>
      </c>
      <c r="E5" s="71"/>
      <c r="F5" s="81"/>
      <c r="G5" s="81"/>
      <c r="H5" s="71"/>
      <c r="I5" s="81"/>
      <c r="J5" s="81"/>
      <c r="K5" s="71"/>
      <c r="L5" s="81"/>
      <c r="M5" s="71"/>
      <c r="N5" s="81"/>
      <c r="O5" s="81"/>
      <c r="P5" s="82"/>
      <c r="Q5" s="82" t="s">
        <v>4</v>
      </c>
    </row>
    <row r="6" spans="1:17" ht="14.25">
      <c r="A6" s="13"/>
      <c r="B6" s="13"/>
      <c r="C6" s="83"/>
      <c r="D6" s="84" t="s">
        <v>5</v>
      </c>
      <c r="E6" s="85" t="s">
        <v>6</v>
      </c>
      <c r="F6" s="86" t="s">
        <v>7</v>
      </c>
      <c r="G6" s="86" t="s">
        <v>8</v>
      </c>
      <c r="H6" s="85" t="s">
        <v>9</v>
      </c>
      <c r="I6" s="86" t="s">
        <v>10</v>
      </c>
      <c r="J6" s="86" t="s">
        <v>11</v>
      </c>
      <c r="K6" s="85" t="s">
        <v>12</v>
      </c>
      <c r="L6" s="86" t="s">
        <v>13</v>
      </c>
      <c r="M6" s="85" t="s">
        <v>14</v>
      </c>
      <c r="N6" s="86" t="s">
        <v>15</v>
      </c>
      <c r="O6" s="86" t="s">
        <v>16</v>
      </c>
      <c r="P6" s="87" t="s">
        <v>17</v>
      </c>
      <c r="Q6" s="87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1087.6896917901454</v>
      </c>
      <c r="E8" s="20">
        <v>114.199</v>
      </c>
      <c r="F8" s="20">
        <v>114.329</v>
      </c>
      <c r="G8" s="20">
        <v>113.882</v>
      </c>
      <c r="H8" s="20">
        <v>114.351</v>
      </c>
      <c r="I8" s="20">
        <v>114.588</v>
      </c>
      <c r="J8" s="20">
        <v>114.097</v>
      </c>
      <c r="K8" s="20">
        <v>114.632</v>
      </c>
      <c r="L8" s="20">
        <v>114.747</v>
      </c>
      <c r="M8" s="20">
        <v>115.486</v>
      </c>
      <c r="N8" s="20">
        <v>115.683</v>
      </c>
      <c r="O8" s="20">
        <v>115.646</v>
      </c>
      <c r="P8" s="20">
        <v>115.987</v>
      </c>
      <c r="Q8" s="20">
        <f>ROUND(AVERAGE(E8:P8),3)</f>
        <v>114.802</v>
      </c>
    </row>
    <row r="9" spans="1:17" ht="12.75">
      <c r="A9" s="13"/>
      <c r="B9" s="22"/>
      <c r="C9" s="23" t="s">
        <v>20</v>
      </c>
      <c r="D9" s="24">
        <v>964.1244360117394</v>
      </c>
      <c r="E9" s="25">
        <v>113.872</v>
      </c>
      <c r="F9" s="25">
        <v>114.031</v>
      </c>
      <c r="G9" s="25">
        <v>113.889</v>
      </c>
      <c r="H9" s="25">
        <v>114.161</v>
      </c>
      <c r="I9" s="25">
        <v>114.285</v>
      </c>
      <c r="J9" s="25">
        <v>113.735</v>
      </c>
      <c r="K9" s="25">
        <v>114.084</v>
      </c>
      <c r="L9" s="25">
        <v>114.188</v>
      </c>
      <c r="M9" s="25">
        <v>115.119</v>
      </c>
      <c r="N9" s="25">
        <v>115.306</v>
      </c>
      <c r="O9" s="25">
        <v>115.044</v>
      </c>
      <c r="P9" s="25">
        <v>115.379</v>
      </c>
      <c r="Q9" s="25">
        <f>ROUND(AVERAGE(E9:P9),3)</f>
        <v>114.424</v>
      </c>
    </row>
    <row r="10" spans="1:17" ht="12.75">
      <c r="A10" s="13"/>
      <c r="B10" s="22"/>
      <c r="C10" s="23" t="s">
        <v>21</v>
      </c>
      <c r="D10" s="24">
        <v>123.56525577840603</v>
      </c>
      <c r="E10" s="25">
        <v>116.75</v>
      </c>
      <c r="F10" s="25">
        <v>116.654</v>
      </c>
      <c r="G10" s="25">
        <v>113.828</v>
      </c>
      <c r="H10" s="25">
        <v>115.834</v>
      </c>
      <c r="I10" s="25">
        <v>116.955</v>
      </c>
      <c r="J10" s="25">
        <v>116.917</v>
      </c>
      <c r="K10" s="25">
        <v>118.901</v>
      </c>
      <c r="L10" s="25">
        <v>119.107</v>
      </c>
      <c r="M10" s="25">
        <v>118.349</v>
      </c>
      <c r="N10" s="25">
        <v>118.628</v>
      </c>
      <c r="O10" s="25">
        <v>120.348</v>
      </c>
      <c r="P10" s="25">
        <v>120.732</v>
      </c>
      <c r="Q10" s="25">
        <f>ROUND(AVERAGE(E10:P10),3)</f>
        <v>117.75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78.23253486349914</v>
      </c>
      <c r="E12" s="20">
        <v>108.268</v>
      </c>
      <c r="F12" s="20">
        <v>108.815</v>
      </c>
      <c r="G12" s="20">
        <v>109.342</v>
      </c>
      <c r="H12" s="20">
        <v>109.798</v>
      </c>
      <c r="I12" s="20">
        <v>109.947</v>
      </c>
      <c r="J12" s="20">
        <v>110.495</v>
      </c>
      <c r="K12" s="20">
        <v>110.425</v>
      </c>
      <c r="L12" s="20">
        <v>110.355</v>
      </c>
      <c r="M12" s="20">
        <v>110.674</v>
      </c>
      <c r="N12" s="20">
        <v>110.516</v>
      </c>
      <c r="O12" s="20">
        <v>110.537</v>
      </c>
      <c r="P12" s="20">
        <v>110.093</v>
      </c>
      <c r="Q12" s="20">
        <f>ROUND(AVERAGE(E12:P12),3)</f>
        <v>109.939</v>
      </c>
    </row>
    <row r="13" spans="1:17" ht="12.75">
      <c r="A13" s="13"/>
      <c r="B13" s="22"/>
      <c r="C13" s="23" t="s">
        <v>23</v>
      </c>
      <c r="D13" s="24">
        <v>62.22014602292998</v>
      </c>
      <c r="E13" s="25">
        <v>106.513</v>
      </c>
      <c r="F13" s="25">
        <v>106.902</v>
      </c>
      <c r="G13" s="25">
        <v>107.597</v>
      </c>
      <c r="H13" s="25">
        <v>108.085</v>
      </c>
      <c r="I13" s="25">
        <v>108.214</v>
      </c>
      <c r="J13" s="25">
        <v>108.861</v>
      </c>
      <c r="K13" s="25">
        <v>108.773</v>
      </c>
      <c r="L13" s="25">
        <v>108.683</v>
      </c>
      <c r="M13" s="25">
        <v>109.073</v>
      </c>
      <c r="N13" s="25">
        <v>108.812</v>
      </c>
      <c r="O13" s="25">
        <v>108.869</v>
      </c>
      <c r="P13" s="25">
        <v>108.279</v>
      </c>
      <c r="Q13" s="25">
        <f>ROUND(AVERAGE(E13:P13),3)</f>
        <v>108.222</v>
      </c>
    </row>
    <row r="14" spans="1:17" ht="12.75">
      <c r="A14" s="13"/>
      <c r="B14" s="22"/>
      <c r="C14" s="23" t="s">
        <v>24</v>
      </c>
      <c r="D14" s="24">
        <v>16.012388840569162</v>
      </c>
      <c r="E14" s="25">
        <v>115.087</v>
      </c>
      <c r="F14" s="25">
        <v>116.248</v>
      </c>
      <c r="G14" s="25">
        <v>116.121</v>
      </c>
      <c r="H14" s="25">
        <v>116.454</v>
      </c>
      <c r="I14" s="25">
        <v>116.678</v>
      </c>
      <c r="J14" s="25">
        <v>116.844</v>
      </c>
      <c r="K14" s="25">
        <v>116.844</v>
      </c>
      <c r="L14" s="25">
        <v>116.852</v>
      </c>
      <c r="M14" s="25">
        <v>116.895</v>
      </c>
      <c r="N14" s="25">
        <v>117.138</v>
      </c>
      <c r="O14" s="25">
        <v>117.018</v>
      </c>
      <c r="P14" s="25">
        <v>117.142</v>
      </c>
      <c r="Q14" s="25">
        <f>ROUND(AVERAGE(E14:P14),3)</f>
        <v>116.61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276.77141151827203</v>
      </c>
      <c r="E16" s="20">
        <v>86.74</v>
      </c>
      <c r="F16" s="20">
        <v>92.108</v>
      </c>
      <c r="G16" s="20">
        <v>92.089</v>
      </c>
      <c r="H16" s="20">
        <v>90.491</v>
      </c>
      <c r="I16" s="20">
        <v>89.735</v>
      </c>
      <c r="J16" s="20">
        <v>87.158</v>
      </c>
      <c r="K16" s="20">
        <v>85.722</v>
      </c>
      <c r="L16" s="20">
        <v>86.273</v>
      </c>
      <c r="M16" s="20">
        <v>85.854</v>
      </c>
      <c r="N16" s="20">
        <v>85.979</v>
      </c>
      <c r="O16" s="20">
        <v>90.66</v>
      </c>
      <c r="P16" s="20">
        <v>92.153</v>
      </c>
      <c r="Q16" s="20">
        <f>ROUND(AVERAGE(E16:P16),3)</f>
        <v>88.747</v>
      </c>
    </row>
    <row r="17" spans="1:17" ht="12.75">
      <c r="A17" s="13"/>
      <c r="B17" s="22"/>
      <c r="C17" s="23" t="s">
        <v>26</v>
      </c>
      <c r="D17" s="24">
        <v>212.78243479435713</v>
      </c>
      <c r="E17" s="25">
        <v>88.519</v>
      </c>
      <c r="F17" s="25">
        <v>92.036</v>
      </c>
      <c r="G17" s="25">
        <v>93.231</v>
      </c>
      <c r="H17" s="25">
        <v>90.007</v>
      </c>
      <c r="I17" s="25">
        <v>91.151</v>
      </c>
      <c r="J17" s="25">
        <v>87.014</v>
      </c>
      <c r="K17" s="25">
        <v>87.591</v>
      </c>
      <c r="L17" s="25">
        <v>85.495</v>
      </c>
      <c r="M17" s="25">
        <v>86.759</v>
      </c>
      <c r="N17" s="25">
        <v>86.136</v>
      </c>
      <c r="O17" s="25">
        <v>92.634</v>
      </c>
      <c r="P17" s="25">
        <v>93.252</v>
      </c>
      <c r="Q17" s="25">
        <f>ROUND(AVERAGE(E17:P17),3)</f>
        <v>89.485</v>
      </c>
    </row>
    <row r="18" spans="1:17" ht="12.75">
      <c r="A18" s="13"/>
      <c r="B18" s="22"/>
      <c r="C18" s="23" t="s">
        <v>27</v>
      </c>
      <c r="D18" s="24">
        <v>63.988976723914945</v>
      </c>
      <c r="E18" s="25">
        <v>80.823</v>
      </c>
      <c r="F18" s="25">
        <v>92.345</v>
      </c>
      <c r="G18" s="25">
        <v>88.294</v>
      </c>
      <c r="H18" s="25">
        <v>92.102</v>
      </c>
      <c r="I18" s="25">
        <v>85.027</v>
      </c>
      <c r="J18" s="25">
        <v>87.64</v>
      </c>
      <c r="K18" s="25">
        <v>79.508</v>
      </c>
      <c r="L18" s="25">
        <v>88.862</v>
      </c>
      <c r="M18" s="25">
        <v>82.843</v>
      </c>
      <c r="N18" s="25">
        <v>85.457</v>
      </c>
      <c r="O18" s="25">
        <v>84.098</v>
      </c>
      <c r="P18" s="25">
        <v>88.501</v>
      </c>
      <c r="Q18" s="25">
        <f>ROUND(AVERAGE(E18:P18),3)</f>
        <v>86.292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2522.1771299542816</v>
      </c>
      <c r="E20" s="20">
        <v>111.358</v>
      </c>
      <c r="F20" s="20">
        <v>110.762</v>
      </c>
      <c r="G20" s="20">
        <v>110.478</v>
      </c>
      <c r="H20" s="20">
        <v>110.878</v>
      </c>
      <c r="I20" s="20">
        <v>108.264</v>
      </c>
      <c r="J20" s="20">
        <v>108.656</v>
      </c>
      <c r="K20" s="20">
        <v>108.762</v>
      </c>
      <c r="L20" s="20">
        <v>108.783</v>
      </c>
      <c r="M20" s="20">
        <v>111.415</v>
      </c>
      <c r="N20" s="20">
        <v>111.244</v>
      </c>
      <c r="O20" s="20">
        <v>111.721</v>
      </c>
      <c r="P20" s="20">
        <v>111.359</v>
      </c>
      <c r="Q20" s="20">
        <f aca="true" t="shared" si="0" ref="Q20:Q25">ROUND(AVERAGE(E20:P20),3)</f>
        <v>110.307</v>
      </c>
    </row>
    <row r="21" spans="1:17" ht="12.75">
      <c r="A21" s="13"/>
      <c r="B21" s="22"/>
      <c r="C21" s="23" t="s">
        <v>29</v>
      </c>
      <c r="D21" s="24">
        <v>666.7482355253732</v>
      </c>
      <c r="E21" s="25">
        <v>105.475</v>
      </c>
      <c r="F21" s="25">
        <v>105.606</v>
      </c>
      <c r="G21" s="25">
        <v>105.737</v>
      </c>
      <c r="H21" s="25">
        <v>105.868</v>
      </c>
      <c r="I21" s="25">
        <v>105.999</v>
      </c>
      <c r="J21" s="25">
        <v>106.13</v>
      </c>
      <c r="K21" s="25">
        <v>106.262</v>
      </c>
      <c r="L21" s="25">
        <v>106.394</v>
      </c>
      <c r="M21" s="25">
        <v>106.526</v>
      </c>
      <c r="N21" s="25">
        <v>106.658</v>
      </c>
      <c r="O21" s="25">
        <v>106.79</v>
      </c>
      <c r="P21" s="25">
        <v>106.923</v>
      </c>
      <c r="Q21" s="25">
        <f t="shared" si="0"/>
        <v>106.197</v>
      </c>
    </row>
    <row r="22" spans="1:17" ht="12.75">
      <c r="A22" s="13"/>
      <c r="B22" s="22"/>
      <c r="C22" s="23" t="s">
        <v>30</v>
      </c>
      <c r="D22" s="24">
        <v>34.38270746318354</v>
      </c>
      <c r="E22" s="25">
        <v>94.587</v>
      </c>
      <c r="F22" s="25">
        <v>94.587</v>
      </c>
      <c r="G22" s="25">
        <v>94.587</v>
      </c>
      <c r="H22" s="25">
        <v>94.587</v>
      </c>
      <c r="I22" s="25">
        <v>94.587</v>
      </c>
      <c r="J22" s="25">
        <v>94.587</v>
      </c>
      <c r="K22" s="25">
        <v>94.587</v>
      </c>
      <c r="L22" s="25">
        <v>94.587</v>
      </c>
      <c r="M22" s="25">
        <v>94.587</v>
      </c>
      <c r="N22" s="25">
        <v>94.587</v>
      </c>
      <c r="O22" s="25">
        <v>94.587</v>
      </c>
      <c r="P22" s="25">
        <v>94.587</v>
      </c>
      <c r="Q22" s="25">
        <f t="shared" si="0"/>
        <v>94.587</v>
      </c>
    </row>
    <row r="23" spans="1:17" ht="12.75">
      <c r="A23" s="13"/>
      <c r="B23" s="22"/>
      <c r="C23" s="23" t="s">
        <v>31</v>
      </c>
      <c r="D23" s="24">
        <v>517.0356031723778</v>
      </c>
      <c r="E23" s="25">
        <v>111.472</v>
      </c>
      <c r="F23" s="25">
        <v>108.399</v>
      </c>
      <c r="G23" s="25">
        <v>106.841</v>
      </c>
      <c r="H23" s="25">
        <v>107.512</v>
      </c>
      <c r="I23" s="25">
        <v>106.378</v>
      </c>
      <c r="J23" s="25">
        <v>108.121</v>
      </c>
      <c r="K23" s="25">
        <v>108.467</v>
      </c>
      <c r="L23" s="25">
        <v>108.403</v>
      </c>
      <c r="M23" s="25">
        <v>121.071</v>
      </c>
      <c r="N23" s="25">
        <v>120.067</v>
      </c>
      <c r="O23" s="25">
        <v>122.225</v>
      </c>
      <c r="P23" s="25">
        <v>120.286</v>
      </c>
      <c r="Q23" s="25">
        <f t="shared" si="0"/>
        <v>112.437</v>
      </c>
    </row>
    <row r="24" spans="1:17" ht="12.75">
      <c r="A24" s="13"/>
      <c r="B24" s="22"/>
      <c r="C24" s="23" t="s">
        <v>32</v>
      </c>
      <c r="D24" s="24">
        <v>463.5843359507181</v>
      </c>
      <c r="E24" s="25">
        <v>120.59</v>
      </c>
      <c r="F24" s="25">
        <v>120.59</v>
      </c>
      <c r="G24" s="25">
        <v>120.59</v>
      </c>
      <c r="H24" s="25">
        <v>121.833</v>
      </c>
      <c r="I24" s="25">
        <v>121.833</v>
      </c>
      <c r="J24" s="25">
        <v>121.833</v>
      </c>
      <c r="K24" s="25">
        <v>121.833</v>
      </c>
      <c r="L24" s="25">
        <v>121.833</v>
      </c>
      <c r="M24" s="25">
        <v>121.833</v>
      </c>
      <c r="N24" s="25">
        <v>121.833</v>
      </c>
      <c r="O24" s="25">
        <v>121.833</v>
      </c>
      <c r="P24" s="25">
        <v>121.833</v>
      </c>
      <c r="Q24" s="25">
        <f t="shared" si="0"/>
        <v>121.522</v>
      </c>
    </row>
    <row r="25" spans="1:17" ht="12.75">
      <c r="A25" s="13"/>
      <c r="B25" s="13"/>
      <c r="C25" s="23" t="s">
        <v>33</v>
      </c>
      <c r="D25" s="24">
        <v>840.4262478426293</v>
      </c>
      <c r="E25" s="25">
        <v>111.548</v>
      </c>
      <c r="F25" s="25">
        <v>111.548</v>
      </c>
      <c r="G25" s="25">
        <v>111.548</v>
      </c>
      <c r="H25" s="25">
        <v>111.548</v>
      </c>
      <c r="I25" s="25">
        <v>104.295</v>
      </c>
      <c r="J25" s="25">
        <v>104.295</v>
      </c>
      <c r="K25" s="25">
        <v>104.295</v>
      </c>
      <c r="L25" s="25">
        <v>104.295</v>
      </c>
      <c r="M25" s="25">
        <v>104.295</v>
      </c>
      <c r="N25" s="25">
        <v>104.295</v>
      </c>
      <c r="O25" s="25">
        <v>104.295</v>
      </c>
      <c r="P25" s="25">
        <v>104.295</v>
      </c>
      <c r="Q25" s="25">
        <f t="shared" si="0"/>
        <v>106.713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929.2033044745054</v>
      </c>
      <c r="E27" s="20">
        <v>105.843</v>
      </c>
      <c r="F27" s="20">
        <v>107.699</v>
      </c>
      <c r="G27" s="20">
        <v>102.578</v>
      </c>
      <c r="H27" s="20">
        <v>103.587</v>
      </c>
      <c r="I27" s="20">
        <v>101.364</v>
      </c>
      <c r="J27" s="20">
        <v>101.857</v>
      </c>
      <c r="K27" s="20">
        <v>103.502</v>
      </c>
      <c r="L27" s="20">
        <v>104.564</v>
      </c>
      <c r="M27" s="20">
        <v>103.851</v>
      </c>
      <c r="N27" s="20">
        <v>104.749</v>
      </c>
      <c r="O27" s="20">
        <v>103.532</v>
      </c>
      <c r="P27" s="20">
        <v>104.244</v>
      </c>
      <c r="Q27" s="20">
        <f aca="true" t="shared" si="1" ref="Q27:Q33">ROUND(AVERAGE(E27:P27),3)</f>
        <v>103.948</v>
      </c>
    </row>
    <row r="28" spans="1:17" ht="12.75">
      <c r="A28" s="13"/>
      <c r="B28" s="22"/>
      <c r="C28" s="23" t="s">
        <v>35</v>
      </c>
      <c r="D28" s="24">
        <v>128.7879552514498</v>
      </c>
      <c r="E28" s="25">
        <v>91.813</v>
      </c>
      <c r="F28" s="25">
        <v>92.19</v>
      </c>
      <c r="G28" s="25">
        <v>77.08</v>
      </c>
      <c r="H28" s="25">
        <v>85.064</v>
      </c>
      <c r="I28" s="25">
        <v>80.281</v>
      </c>
      <c r="J28" s="25">
        <v>79.81</v>
      </c>
      <c r="K28" s="25">
        <v>85.624</v>
      </c>
      <c r="L28" s="25">
        <v>78.1</v>
      </c>
      <c r="M28" s="25">
        <v>84.142</v>
      </c>
      <c r="N28" s="25">
        <v>84.597</v>
      </c>
      <c r="O28" s="25">
        <v>83.051</v>
      </c>
      <c r="P28" s="25">
        <v>75.664</v>
      </c>
      <c r="Q28" s="25">
        <f t="shared" si="1"/>
        <v>83.118</v>
      </c>
    </row>
    <row r="29" spans="1:17" ht="12.75">
      <c r="A29" s="13"/>
      <c r="B29" s="22"/>
      <c r="C29" s="23" t="s">
        <v>36</v>
      </c>
      <c r="D29" s="24">
        <v>58.564275787234436</v>
      </c>
      <c r="E29" s="25">
        <v>77.506</v>
      </c>
      <c r="F29" s="25">
        <v>77.16</v>
      </c>
      <c r="G29" s="25">
        <v>74.547</v>
      </c>
      <c r="H29" s="25">
        <v>74.778</v>
      </c>
      <c r="I29" s="25">
        <v>71.533</v>
      </c>
      <c r="J29" s="25">
        <v>73.084</v>
      </c>
      <c r="K29" s="25">
        <v>74.759</v>
      </c>
      <c r="L29" s="25">
        <v>72.863</v>
      </c>
      <c r="M29" s="25">
        <v>74.124</v>
      </c>
      <c r="N29" s="25">
        <v>73.481</v>
      </c>
      <c r="O29" s="25">
        <v>74.416</v>
      </c>
      <c r="P29" s="25">
        <v>68.507</v>
      </c>
      <c r="Q29" s="25">
        <f t="shared" si="1"/>
        <v>73.897</v>
      </c>
    </row>
    <row r="30" spans="1:17" ht="12.75">
      <c r="A30" s="13"/>
      <c r="B30" s="22"/>
      <c r="C30" s="23" t="s">
        <v>37</v>
      </c>
      <c r="D30" s="24">
        <v>246.01430020699937</v>
      </c>
      <c r="E30" s="25">
        <v>111.948</v>
      </c>
      <c r="F30" s="25">
        <v>118.456</v>
      </c>
      <c r="G30" s="25">
        <v>107.89</v>
      </c>
      <c r="H30" s="25">
        <v>103.006</v>
      </c>
      <c r="I30" s="25">
        <v>102.677</v>
      </c>
      <c r="J30" s="25">
        <v>100.035</v>
      </c>
      <c r="K30" s="25">
        <v>101.642</v>
      </c>
      <c r="L30" s="25">
        <v>111.065</v>
      </c>
      <c r="M30" s="25">
        <v>105.323</v>
      </c>
      <c r="N30" s="25">
        <v>107.788</v>
      </c>
      <c r="O30" s="25">
        <v>102.815</v>
      </c>
      <c r="P30" s="25">
        <v>112.652</v>
      </c>
      <c r="Q30" s="25">
        <f t="shared" si="1"/>
        <v>107.108</v>
      </c>
    </row>
    <row r="31" spans="1:17" ht="12.75">
      <c r="A31" s="13"/>
      <c r="B31" s="22"/>
      <c r="C31" s="23" t="s">
        <v>38</v>
      </c>
      <c r="D31" s="24">
        <v>17.21232895917603</v>
      </c>
      <c r="E31" s="25">
        <v>74.223</v>
      </c>
      <c r="F31" s="25">
        <v>68.238</v>
      </c>
      <c r="G31" s="25">
        <v>78.741</v>
      </c>
      <c r="H31" s="25">
        <v>65.791</v>
      </c>
      <c r="I31" s="25">
        <v>59.047</v>
      </c>
      <c r="J31" s="25">
        <v>60.553</v>
      </c>
      <c r="K31" s="25">
        <v>57.598</v>
      </c>
      <c r="L31" s="25">
        <v>64.79</v>
      </c>
      <c r="M31" s="25">
        <v>59.413</v>
      </c>
      <c r="N31" s="25">
        <v>59.855</v>
      </c>
      <c r="O31" s="25">
        <v>60.103</v>
      </c>
      <c r="P31" s="25">
        <v>60.961</v>
      </c>
      <c r="Q31" s="25">
        <f t="shared" si="1"/>
        <v>64.109</v>
      </c>
    </row>
    <row r="32" spans="1:17" ht="12.75">
      <c r="A32" s="13"/>
      <c r="B32" s="22"/>
      <c r="C32" s="23" t="s">
        <v>39</v>
      </c>
      <c r="D32" s="24">
        <v>58.16269687985165</v>
      </c>
      <c r="E32" s="25">
        <v>138.851</v>
      </c>
      <c r="F32" s="25">
        <v>137.451</v>
      </c>
      <c r="G32" s="25">
        <v>131.549</v>
      </c>
      <c r="H32" s="25">
        <v>153.72</v>
      </c>
      <c r="I32" s="25">
        <v>131.636</v>
      </c>
      <c r="J32" s="25">
        <v>147.755</v>
      </c>
      <c r="K32" s="25">
        <v>151.619</v>
      </c>
      <c r="L32" s="25">
        <v>143.68</v>
      </c>
      <c r="M32" s="25">
        <v>142.539</v>
      </c>
      <c r="N32" s="25">
        <v>145.88</v>
      </c>
      <c r="O32" s="25">
        <v>149.428</v>
      </c>
      <c r="P32" s="25">
        <v>140.37</v>
      </c>
      <c r="Q32" s="25">
        <f t="shared" si="1"/>
        <v>142.873</v>
      </c>
    </row>
    <row r="33" spans="1:17" ht="12.75">
      <c r="A33" s="13"/>
      <c r="B33" s="13"/>
      <c r="C33" s="23" t="s">
        <v>40</v>
      </c>
      <c r="D33" s="24">
        <v>420.4617473897944</v>
      </c>
      <c r="E33" s="25">
        <v>107.245</v>
      </c>
      <c r="F33" s="25">
        <v>107.909</v>
      </c>
      <c r="G33" s="25">
        <v>108.152</v>
      </c>
      <c r="H33" s="25">
        <v>108.226</v>
      </c>
      <c r="I33" s="25">
        <v>108.753</v>
      </c>
      <c r="J33" s="25">
        <v>109.025</v>
      </c>
      <c r="K33" s="25">
        <v>109.294</v>
      </c>
      <c r="L33" s="25">
        <v>109.498</v>
      </c>
      <c r="M33" s="25">
        <v>109.635</v>
      </c>
      <c r="N33" s="25">
        <v>109.646</v>
      </c>
      <c r="O33" s="25">
        <v>109.71</v>
      </c>
      <c r="P33" s="25">
        <v>109.831</v>
      </c>
      <c r="Q33" s="25">
        <f t="shared" si="1"/>
        <v>108.91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223.05212684596717</v>
      </c>
      <c r="E35" s="20">
        <v>97.269</v>
      </c>
      <c r="F35" s="20">
        <v>100.374</v>
      </c>
      <c r="G35" s="20">
        <v>103.337</v>
      </c>
      <c r="H35" s="20">
        <v>97.018</v>
      </c>
      <c r="I35" s="20">
        <v>101.099</v>
      </c>
      <c r="J35" s="20">
        <v>101.604</v>
      </c>
      <c r="K35" s="20">
        <v>97.626</v>
      </c>
      <c r="L35" s="20">
        <v>100.564</v>
      </c>
      <c r="M35" s="20">
        <v>100.888</v>
      </c>
      <c r="N35" s="20">
        <v>101.398</v>
      </c>
      <c r="O35" s="20">
        <v>101.809</v>
      </c>
      <c r="P35" s="20">
        <v>103.399</v>
      </c>
      <c r="Q35" s="20">
        <f aca="true" t="shared" si="2" ref="Q35:Q41">ROUND(AVERAGE(E35:P35),3)</f>
        <v>100.532</v>
      </c>
    </row>
    <row r="36" spans="1:17" ht="12.75">
      <c r="A36" s="13"/>
      <c r="B36" s="22"/>
      <c r="C36" s="23" t="s">
        <v>42</v>
      </c>
      <c r="D36" s="24">
        <v>152.2898055070891</v>
      </c>
      <c r="E36" s="25">
        <v>93.194</v>
      </c>
      <c r="F36" s="25">
        <v>97.542</v>
      </c>
      <c r="G36" s="25">
        <v>100.933</v>
      </c>
      <c r="H36" s="25">
        <v>93.116</v>
      </c>
      <c r="I36" s="25">
        <v>97.887</v>
      </c>
      <c r="J36" s="25">
        <v>100.243</v>
      </c>
      <c r="K36" s="25">
        <v>93.235</v>
      </c>
      <c r="L36" s="25">
        <v>97.996</v>
      </c>
      <c r="M36" s="25">
        <v>97.736</v>
      </c>
      <c r="N36" s="25">
        <v>99.223</v>
      </c>
      <c r="O36" s="25">
        <v>98.652</v>
      </c>
      <c r="P36" s="25">
        <v>101.976</v>
      </c>
      <c r="Q36" s="25">
        <f t="shared" si="2"/>
        <v>97.644</v>
      </c>
    </row>
    <row r="37" spans="1:17" ht="12.75">
      <c r="A37" s="13"/>
      <c r="B37" s="22"/>
      <c r="C37" s="23" t="s">
        <v>43</v>
      </c>
      <c r="D37" s="24">
        <v>52.42157059599416</v>
      </c>
      <c r="E37" s="25">
        <v>106.876</v>
      </c>
      <c r="F37" s="25">
        <v>106.092</v>
      </c>
      <c r="G37" s="25">
        <v>108.577</v>
      </c>
      <c r="H37" s="25">
        <v>105.08</v>
      </c>
      <c r="I37" s="25">
        <v>107.51</v>
      </c>
      <c r="J37" s="25">
        <v>106.201</v>
      </c>
      <c r="K37" s="25">
        <v>108.006</v>
      </c>
      <c r="L37" s="25">
        <v>106.89</v>
      </c>
      <c r="M37" s="25">
        <v>107.835</v>
      </c>
      <c r="N37" s="25">
        <v>107.406</v>
      </c>
      <c r="O37" s="25">
        <v>108.022</v>
      </c>
      <c r="P37" s="25">
        <v>107.847</v>
      </c>
      <c r="Q37" s="25">
        <f t="shared" si="2"/>
        <v>107.195</v>
      </c>
    </row>
    <row r="38" spans="1:17" ht="12.75">
      <c r="A38" s="13"/>
      <c r="B38" s="13"/>
      <c r="C38" s="23" t="s">
        <v>44</v>
      </c>
      <c r="D38" s="24">
        <v>0</v>
      </c>
      <c r="E38" s="25">
        <v>97.269</v>
      </c>
      <c r="F38" s="25">
        <v>100.374</v>
      </c>
      <c r="G38" s="25">
        <v>103.337</v>
      </c>
      <c r="H38" s="25">
        <v>97.018</v>
      </c>
      <c r="I38" s="25">
        <v>101.099</v>
      </c>
      <c r="J38" s="25">
        <v>101.604</v>
      </c>
      <c r="K38" s="25">
        <v>97.626</v>
      </c>
      <c r="L38" s="25">
        <v>100.564</v>
      </c>
      <c r="M38" s="25">
        <v>100.888</v>
      </c>
      <c r="N38" s="25">
        <v>101.398</v>
      </c>
      <c r="O38" s="25">
        <v>101.809</v>
      </c>
      <c r="P38" s="25">
        <v>103.399</v>
      </c>
      <c r="Q38" s="25">
        <f t="shared" si="2"/>
        <v>100.532</v>
      </c>
    </row>
    <row r="39" spans="1:17" ht="12.75">
      <c r="A39" s="13"/>
      <c r="B39" s="17"/>
      <c r="C39" s="23" t="s">
        <v>45</v>
      </c>
      <c r="D39" s="24">
        <v>7.814603470706938</v>
      </c>
      <c r="E39" s="25">
        <v>100.639</v>
      </c>
      <c r="F39" s="25">
        <v>99.609</v>
      </c>
      <c r="G39" s="25">
        <v>102.196</v>
      </c>
      <c r="H39" s="25">
        <v>98.291</v>
      </c>
      <c r="I39" s="25">
        <v>101.467</v>
      </c>
      <c r="J39" s="25">
        <v>99.707</v>
      </c>
      <c r="K39" s="25">
        <v>101.536</v>
      </c>
      <c r="L39" s="25">
        <v>100.299</v>
      </c>
      <c r="M39" s="25">
        <v>101.033</v>
      </c>
      <c r="N39" s="25">
        <v>100.142</v>
      </c>
      <c r="O39" s="25">
        <v>100.707</v>
      </c>
      <c r="P39" s="25">
        <v>100.667</v>
      </c>
      <c r="Q39" s="25">
        <f t="shared" si="2"/>
        <v>100.524</v>
      </c>
    </row>
    <row r="40" spans="1:17" ht="12.75">
      <c r="A40" s="13"/>
      <c r="B40" s="22"/>
      <c r="C40" s="23" t="s">
        <v>46</v>
      </c>
      <c r="D40" s="24">
        <v>10.526147272176974</v>
      </c>
      <c r="E40" s="25">
        <v>105.874</v>
      </c>
      <c r="F40" s="25">
        <v>113.455</v>
      </c>
      <c r="G40" s="25">
        <v>112.854</v>
      </c>
      <c r="H40" s="25">
        <v>112.378</v>
      </c>
      <c r="I40" s="25">
        <v>115.362</v>
      </c>
      <c r="J40" s="25">
        <v>99.815</v>
      </c>
      <c r="K40" s="25">
        <v>106.551</v>
      </c>
      <c r="L40" s="25">
        <v>106.404</v>
      </c>
      <c r="M40" s="25">
        <v>111.789</v>
      </c>
      <c r="N40" s="25">
        <v>103.881</v>
      </c>
      <c r="O40" s="25">
        <v>117.357</v>
      </c>
      <c r="P40" s="25">
        <v>103.874</v>
      </c>
      <c r="Q40" s="25">
        <f t="shared" si="2"/>
        <v>109.133</v>
      </c>
    </row>
    <row r="41" spans="1:17" ht="12.75">
      <c r="A41" s="13"/>
      <c r="B41" s="22"/>
      <c r="C41" s="23" t="s">
        <v>47</v>
      </c>
      <c r="D41" s="24">
        <v>0</v>
      </c>
      <c r="E41" s="25">
        <v>97.269</v>
      </c>
      <c r="F41" s="25">
        <v>100.374</v>
      </c>
      <c r="G41" s="25">
        <v>103.337</v>
      </c>
      <c r="H41" s="25">
        <v>97.018</v>
      </c>
      <c r="I41" s="25">
        <v>101.099</v>
      </c>
      <c r="J41" s="25">
        <v>101.604</v>
      </c>
      <c r="K41" s="25">
        <v>97.626</v>
      </c>
      <c r="L41" s="25">
        <v>100.564</v>
      </c>
      <c r="M41" s="25">
        <v>100.888</v>
      </c>
      <c r="N41" s="25">
        <v>101.398</v>
      </c>
      <c r="O41" s="25">
        <v>101.809</v>
      </c>
      <c r="P41" s="25">
        <v>103.399</v>
      </c>
      <c r="Q41" s="25">
        <f t="shared" si="2"/>
        <v>100.532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1257.4157195861223</v>
      </c>
      <c r="E43" s="20">
        <v>115.517</v>
      </c>
      <c r="F43" s="20">
        <v>120.008</v>
      </c>
      <c r="G43" s="20">
        <v>122.422</v>
      </c>
      <c r="H43" s="20">
        <v>119.812</v>
      </c>
      <c r="I43" s="20">
        <v>121.119</v>
      </c>
      <c r="J43" s="20">
        <v>119.707</v>
      </c>
      <c r="K43" s="20">
        <v>110.231</v>
      </c>
      <c r="L43" s="20">
        <v>112.348</v>
      </c>
      <c r="M43" s="20">
        <v>116.732</v>
      </c>
      <c r="N43" s="20">
        <v>116.524</v>
      </c>
      <c r="O43" s="20">
        <v>110.484</v>
      </c>
      <c r="P43" s="20">
        <v>108.862</v>
      </c>
      <c r="Q43" s="20">
        <f>ROUND(AVERAGE(E43:P43),3)</f>
        <v>116.147</v>
      </c>
    </row>
    <row r="44" spans="1:17" ht="12.75">
      <c r="A44" s="13"/>
      <c r="B44" s="17"/>
      <c r="C44" s="23" t="s">
        <v>49</v>
      </c>
      <c r="D44" s="24">
        <v>442.62783569166345</v>
      </c>
      <c r="E44" s="25">
        <v>120.885</v>
      </c>
      <c r="F44" s="25">
        <v>120.763</v>
      </c>
      <c r="G44" s="25">
        <v>130.139</v>
      </c>
      <c r="H44" s="25">
        <v>123.563</v>
      </c>
      <c r="I44" s="25">
        <v>124.072</v>
      </c>
      <c r="J44" s="25">
        <v>126.265</v>
      </c>
      <c r="K44" s="25">
        <v>97.913</v>
      </c>
      <c r="L44" s="25">
        <v>98.212</v>
      </c>
      <c r="M44" s="25">
        <v>101.718</v>
      </c>
      <c r="N44" s="25">
        <v>102.602</v>
      </c>
      <c r="O44" s="25">
        <v>100.236</v>
      </c>
      <c r="P44" s="25">
        <v>100.389</v>
      </c>
      <c r="Q44" s="25">
        <f>ROUND(AVERAGE(E44:P44),3)</f>
        <v>112.23</v>
      </c>
    </row>
    <row r="45" spans="1:17" ht="12.75">
      <c r="A45" s="13"/>
      <c r="B45" s="22"/>
      <c r="C45" s="23" t="s">
        <v>50</v>
      </c>
      <c r="D45" s="24">
        <v>763.315784552315</v>
      </c>
      <c r="E45" s="25">
        <v>114.514</v>
      </c>
      <c r="F45" s="25">
        <v>121.953</v>
      </c>
      <c r="G45" s="25">
        <v>120.26</v>
      </c>
      <c r="H45" s="25">
        <v>120.544</v>
      </c>
      <c r="I45" s="25">
        <v>121.647</v>
      </c>
      <c r="J45" s="25">
        <v>118.294</v>
      </c>
      <c r="K45" s="25">
        <v>118.887</v>
      </c>
      <c r="L45" s="25">
        <v>122.201</v>
      </c>
      <c r="M45" s="25">
        <v>127.713</v>
      </c>
      <c r="N45" s="25">
        <v>126.627</v>
      </c>
      <c r="O45" s="25">
        <v>118.371</v>
      </c>
      <c r="P45" s="25">
        <v>115.03</v>
      </c>
      <c r="Q45" s="25">
        <f>ROUND(AVERAGE(E45:P45),3)</f>
        <v>120.503</v>
      </c>
    </row>
    <row r="46" spans="1:17" ht="12.75">
      <c r="A46" s="13"/>
      <c r="B46" s="22"/>
      <c r="C46" s="23" t="s">
        <v>51</v>
      </c>
      <c r="D46" s="24">
        <v>51.47209934214416</v>
      </c>
      <c r="E46" s="25">
        <v>84.233</v>
      </c>
      <c r="F46" s="25">
        <v>84.671</v>
      </c>
      <c r="G46" s="25">
        <v>88.112</v>
      </c>
      <c r="H46" s="25">
        <v>76.704</v>
      </c>
      <c r="I46" s="25">
        <v>87.891</v>
      </c>
      <c r="J46" s="25">
        <v>84.271</v>
      </c>
      <c r="K46" s="25">
        <v>87.791</v>
      </c>
      <c r="L46" s="25">
        <v>87.791</v>
      </c>
      <c r="M46" s="25">
        <v>83.002</v>
      </c>
      <c r="N46" s="25">
        <v>86.424</v>
      </c>
      <c r="O46" s="25">
        <v>81.655</v>
      </c>
      <c r="P46" s="25">
        <v>90.256</v>
      </c>
      <c r="Q46" s="25">
        <f>ROUND(AVERAGE(E46:P46),3)</f>
        <v>85.233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849.5714502257631</v>
      </c>
      <c r="E48" s="20">
        <v>92.224</v>
      </c>
      <c r="F48" s="20">
        <v>92.121</v>
      </c>
      <c r="G48" s="20">
        <v>92.364</v>
      </c>
      <c r="H48" s="20">
        <v>93.121</v>
      </c>
      <c r="I48" s="20">
        <v>94.38</v>
      </c>
      <c r="J48" s="20">
        <v>93.336</v>
      </c>
      <c r="K48" s="20">
        <v>105.418</v>
      </c>
      <c r="L48" s="20">
        <v>105.29</v>
      </c>
      <c r="M48" s="20">
        <v>105.128</v>
      </c>
      <c r="N48" s="20">
        <v>104.604</v>
      </c>
      <c r="O48" s="20">
        <v>110.875</v>
      </c>
      <c r="P48" s="20">
        <v>111.528</v>
      </c>
      <c r="Q48" s="20">
        <f>ROUND(AVERAGE(E48:P48),3)</f>
        <v>100.032</v>
      </c>
    </row>
    <row r="49" spans="1:17" ht="12.75">
      <c r="A49" s="13"/>
      <c r="B49" s="17"/>
      <c r="C49" s="26" t="s">
        <v>53</v>
      </c>
      <c r="D49" s="24">
        <v>0</v>
      </c>
      <c r="E49" s="25">
        <v>92.224</v>
      </c>
      <c r="F49" s="25">
        <v>92.121</v>
      </c>
      <c r="G49" s="25">
        <v>92.364</v>
      </c>
      <c r="H49" s="25">
        <v>93.121</v>
      </c>
      <c r="I49" s="25">
        <v>94.38</v>
      </c>
      <c r="J49" s="25">
        <v>93.336</v>
      </c>
      <c r="K49" s="25">
        <v>105.418</v>
      </c>
      <c r="L49" s="25">
        <v>105.29</v>
      </c>
      <c r="M49" s="25">
        <v>105.128</v>
      </c>
      <c r="N49" s="25">
        <v>104.604</v>
      </c>
      <c r="O49" s="25">
        <v>110.875</v>
      </c>
      <c r="P49" s="25">
        <v>111.528</v>
      </c>
      <c r="Q49" s="25">
        <f>ROUND(AVERAGE(E49:P49),3)</f>
        <v>100.032</v>
      </c>
    </row>
    <row r="50" spans="1:17" ht="12.75">
      <c r="A50" s="13"/>
      <c r="B50" s="22"/>
      <c r="C50" s="23" t="s">
        <v>54</v>
      </c>
      <c r="D50" s="24">
        <v>43.80564593367364</v>
      </c>
      <c r="E50" s="25">
        <v>67.987</v>
      </c>
      <c r="F50" s="25">
        <v>65.993</v>
      </c>
      <c r="G50" s="25">
        <v>70.693</v>
      </c>
      <c r="H50" s="25">
        <v>85.373</v>
      </c>
      <c r="I50" s="25">
        <v>109.803</v>
      </c>
      <c r="J50" s="25">
        <v>89.541</v>
      </c>
      <c r="K50" s="25">
        <v>79.922</v>
      </c>
      <c r="L50" s="25">
        <v>77.436</v>
      </c>
      <c r="M50" s="25">
        <v>74.288</v>
      </c>
      <c r="N50" s="25">
        <v>64.136</v>
      </c>
      <c r="O50" s="25">
        <v>66.281</v>
      </c>
      <c r="P50" s="25">
        <v>78.962</v>
      </c>
      <c r="Q50" s="25">
        <f>ROUND(AVERAGE(E50:P50),3)</f>
        <v>77.535</v>
      </c>
    </row>
    <row r="51" spans="1:17" ht="12.75">
      <c r="A51" s="13"/>
      <c r="B51" s="22"/>
      <c r="C51" s="23" t="s">
        <v>55</v>
      </c>
      <c r="D51" s="24">
        <v>805.7658042920895</v>
      </c>
      <c r="E51" s="25">
        <v>93.542</v>
      </c>
      <c r="F51" s="25">
        <v>93.542</v>
      </c>
      <c r="G51" s="25">
        <v>93.542</v>
      </c>
      <c r="H51" s="25">
        <v>93.542</v>
      </c>
      <c r="I51" s="25">
        <v>93.542</v>
      </c>
      <c r="J51" s="25">
        <v>93.542</v>
      </c>
      <c r="K51" s="25">
        <v>106.804</v>
      </c>
      <c r="L51" s="25">
        <v>106.804</v>
      </c>
      <c r="M51" s="25">
        <v>106.804</v>
      </c>
      <c r="N51" s="25">
        <v>106.804</v>
      </c>
      <c r="O51" s="25">
        <v>113.299</v>
      </c>
      <c r="P51" s="25">
        <v>113.299</v>
      </c>
      <c r="Q51" s="25">
        <f>ROUND(AVERAGE(E51:P51),3)</f>
        <v>101.256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1013.3093742562271</v>
      </c>
      <c r="E53" s="20">
        <v>97.108</v>
      </c>
      <c r="F53" s="20">
        <v>99.357</v>
      </c>
      <c r="G53" s="20">
        <v>99.601</v>
      </c>
      <c r="H53" s="20">
        <v>97.38</v>
      </c>
      <c r="I53" s="20">
        <v>96.822</v>
      </c>
      <c r="J53" s="20">
        <v>94.548</v>
      </c>
      <c r="K53" s="20">
        <v>94.552</v>
      </c>
      <c r="L53" s="20">
        <v>94.967</v>
      </c>
      <c r="M53" s="20">
        <v>92.543</v>
      </c>
      <c r="N53" s="20">
        <v>93.887</v>
      </c>
      <c r="O53" s="20">
        <v>95.918</v>
      </c>
      <c r="P53" s="20">
        <v>100.016</v>
      </c>
      <c r="Q53" s="20">
        <f aca="true" t="shared" si="3" ref="Q53:Q80">ROUND(AVERAGE(E53:P53),3)</f>
        <v>96.392</v>
      </c>
    </row>
    <row r="54" spans="1:17" ht="12">
      <c r="A54" s="27"/>
      <c r="B54" s="22"/>
      <c r="C54" s="23" t="s">
        <v>57</v>
      </c>
      <c r="D54" s="24">
        <v>58.524304205458805</v>
      </c>
      <c r="E54" s="25">
        <v>89.988</v>
      </c>
      <c r="F54" s="25">
        <v>78.513</v>
      </c>
      <c r="G54" s="25">
        <v>83.947</v>
      </c>
      <c r="H54" s="25">
        <v>79.079</v>
      </c>
      <c r="I54" s="25">
        <v>72.022</v>
      </c>
      <c r="J54" s="25">
        <v>70.232</v>
      </c>
      <c r="K54" s="25">
        <v>78.277</v>
      </c>
      <c r="L54" s="25">
        <v>78.948</v>
      </c>
      <c r="M54" s="25">
        <v>71.598</v>
      </c>
      <c r="N54" s="25">
        <v>73.468</v>
      </c>
      <c r="O54" s="25">
        <v>72.436</v>
      </c>
      <c r="P54" s="25">
        <v>71.176</v>
      </c>
      <c r="Q54" s="25">
        <f t="shared" si="3"/>
        <v>76.64</v>
      </c>
    </row>
    <row r="55" spans="1:17" ht="12">
      <c r="A55" s="27"/>
      <c r="B55" s="22"/>
      <c r="C55" s="23" t="s">
        <v>58</v>
      </c>
      <c r="D55" s="24">
        <v>20.024517660537963</v>
      </c>
      <c r="E55" s="25">
        <v>84.467</v>
      </c>
      <c r="F55" s="25">
        <v>89.467</v>
      </c>
      <c r="G55" s="25">
        <v>90.135</v>
      </c>
      <c r="H55" s="25">
        <v>98.107</v>
      </c>
      <c r="I55" s="25">
        <v>98.424</v>
      </c>
      <c r="J55" s="25">
        <v>94.614</v>
      </c>
      <c r="K55" s="25">
        <v>95.337</v>
      </c>
      <c r="L55" s="25">
        <v>103.848</v>
      </c>
      <c r="M55" s="25">
        <v>103.23</v>
      </c>
      <c r="N55" s="25">
        <v>84.586</v>
      </c>
      <c r="O55" s="25">
        <v>84.824</v>
      </c>
      <c r="P55" s="25">
        <v>94.158</v>
      </c>
      <c r="Q55" s="25">
        <f t="shared" si="3"/>
        <v>93.433</v>
      </c>
    </row>
    <row r="56" spans="1:17" ht="12.75">
      <c r="A56" s="13"/>
      <c r="B56" s="22"/>
      <c r="C56" s="23" t="s">
        <v>59</v>
      </c>
      <c r="D56" s="24">
        <v>266.5553588082653</v>
      </c>
      <c r="E56" s="25">
        <v>108.51</v>
      </c>
      <c r="F56" s="25">
        <v>108.376</v>
      </c>
      <c r="G56" s="25">
        <v>109.358</v>
      </c>
      <c r="H56" s="25">
        <v>109.221</v>
      </c>
      <c r="I56" s="25">
        <v>108.225</v>
      </c>
      <c r="J56" s="25">
        <v>108.25</v>
      </c>
      <c r="K56" s="25">
        <v>105.445</v>
      </c>
      <c r="L56" s="25">
        <v>106.564</v>
      </c>
      <c r="M56" s="25">
        <v>107.48</v>
      </c>
      <c r="N56" s="25">
        <v>107.97</v>
      </c>
      <c r="O56" s="25">
        <v>110.056</v>
      </c>
      <c r="P56" s="25">
        <v>111.422</v>
      </c>
      <c r="Q56" s="25">
        <f t="shared" si="3"/>
        <v>108.406</v>
      </c>
    </row>
    <row r="57" spans="1:17" ht="12.75">
      <c r="A57" s="13"/>
      <c r="B57" s="17"/>
      <c r="C57" s="23" t="s">
        <v>60</v>
      </c>
      <c r="D57" s="24">
        <v>309.0960151494587</v>
      </c>
      <c r="E57" s="25">
        <v>103.063</v>
      </c>
      <c r="F57" s="25">
        <v>103.052</v>
      </c>
      <c r="G57" s="25">
        <v>103.118</v>
      </c>
      <c r="H57" s="25">
        <v>102.255</v>
      </c>
      <c r="I57" s="25">
        <v>102.255</v>
      </c>
      <c r="J57" s="25">
        <v>102.255</v>
      </c>
      <c r="K57" s="25">
        <v>101.479</v>
      </c>
      <c r="L57" s="25">
        <v>101.585</v>
      </c>
      <c r="M57" s="25">
        <v>101.647</v>
      </c>
      <c r="N57" s="25">
        <v>101.647</v>
      </c>
      <c r="O57" s="25">
        <v>101.722</v>
      </c>
      <c r="P57" s="25">
        <v>102.101</v>
      </c>
      <c r="Q57" s="25">
        <f t="shared" si="3"/>
        <v>102.182</v>
      </c>
    </row>
    <row r="58" spans="1:17" ht="12.75">
      <c r="A58" s="13"/>
      <c r="B58" s="22"/>
      <c r="C58" s="23" t="s">
        <v>61</v>
      </c>
      <c r="D58" s="24">
        <v>43.69626416286185</v>
      </c>
      <c r="E58" s="25">
        <v>90.9</v>
      </c>
      <c r="F58" s="25">
        <v>93.444</v>
      </c>
      <c r="G58" s="25">
        <v>85.137</v>
      </c>
      <c r="H58" s="25">
        <v>91.91</v>
      </c>
      <c r="I58" s="25">
        <v>95.176</v>
      </c>
      <c r="J58" s="25">
        <v>88.263</v>
      </c>
      <c r="K58" s="25">
        <v>91.542</v>
      </c>
      <c r="L58" s="25">
        <v>87.586</v>
      </c>
      <c r="M58" s="25">
        <v>86.243</v>
      </c>
      <c r="N58" s="25">
        <v>95.1</v>
      </c>
      <c r="O58" s="25">
        <v>92.784</v>
      </c>
      <c r="P58" s="25">
        <v>90.639</v>
      </c>
      <c r="Q58" s="25">
        <f t="shared" si="3"/>
        <v>90.727</v>
      </c>
    </row>
    <row r="59" spans="1:17" ht="12.75">
      <c r="A59" s="13"/>
      <c r="B59" s="22"/>
      <c r="C59" s="23" t="s">
        <v>62</v>
      </c>
      <c r="D59" s="24">
        <v>315.4129142696446</v>
      </c>
      <c r="E59" s="25">
        <v>84.622</v>
      </c>
      <c r="F59" s="25">
        <v>93.427</v>
      </c>
      <c r="G59" s="25">
        <v>93.417</v>
      </c>
      <c r="H59" s="25">
        <v>86.702</v>
      </c>
      <c r="I59" s="25">
        <v>86.59</v>
      </c>
      <c r="J59" s="25">
        <v>80.795</v>
      </c>
      <c r="K59" s="25">
        <v>81.946</v>
      </c>
      <c r="L59" s="25">
        <v>82.113</v>
      </c>
      <c r="M59" s="25">
        <v>75.078</v>
      </c>
      <c r="N59" s="25">
        <v>78.593</v>
      </c>
      <c r="O59" s="25">
        <v>83.779</v>
      </c>
      <c r="P59" s="25">
        <v>95.354</v>
      </c>
      <c r="Q59" s="25">
        <f t="shared" si="3"/>
        <v>85.201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97.97628537002636</v>
      </c>
      <c r="E61" s="20">
        <v>105.123</v>
      </c>
      <c r="F61" s="20">
        <v>105.123</v>
      </c>
      <c r="G61" s="20">
        <v>105.123</v>
      </c>
      <c r="H61" s="20">
        <v>105.123</v>
      </c>
      <c r="I61" s="20">
        <v>105.123</v>
      </c>
      <c r="J61" s="20">
        <v>105.123</v>
      </c>
      <c r="K61" s="20">
        <v>105.123</v>
      </c>
      <c r="L61" s="20">
        <v>125.428</v>
      </c>
      <c r="M61" s="20">
        <v>131.227</v>
      </c>
      <c r="N61" s="20">
        <v>131.227</v>
      </c>
      <c r="O61" s="20">
        <v>131.227</v>
      </c>
      <c r="P61" s="20">
        <v>131.227</v>
      </c>
      <c r="Q61" s="20">
        <f t="shared" si="3"/>
        <v>115.516</v>
      </c>
    </row>
    <row r="62" spans="1:17" ht="12.75">
      <c r="A62" s="13"/>
      <c r="B62" s="22"/>
      <c r="C62" s="23" t="s">
        <v>64</v>
      </c>
      <c r="D62" s="24">
        <v>23.97205134197968</v>
      </c>
      <c r="E62" s="25">
        <v>100</v>
      </c>
      <c r="F62" s="25">
        <v>100</v>
      </c>
      <c r="G62" s="25">
        <v>100</v>
      </c>
      <c r="H62" s="25">
        <v>100</v>
      </c>
      <c r="I62" s="25">
        <v>100</v>
      </c>
      <c r="J62" s="25">
        <v>100</v>
      </c>
      <c r="K62" s="25">
        <v>100</v>
      </c>
      <c r="L62" s="25">
        <v>142.857</v>
      </c>
      <c r="M62" s="25">
        <v>142.857</v>
      </c>
      <c r="N62" s="25">
        <v>142.857</v>
      </c>
      <c r="O62" s="25">
        <v>142.857</v>
      </c>
      <c r="P62" s="25">
        <v>142.857</v>
      </c>
      <c r="Q62" s="25">
        <f t="shared" si="3"/>
        <v>117.857</v>
      </c>
    </row>
    <row r="63" spans="1:17" ht="12.75">
      <c r="A63" s="1"/>
      <c r="B63" s="17"/>
      <c r="C63" s="23" t="s">
        <v>65</v>
      </c>
      <c r="D63" s="24">
        <v>43.3592486142415</v>
      </c>
      <c r="E63" s="25">
        <v>110.443</v>
      </c>
      <c r="F63" s="25">
        <v>110.443</v>
      </c>
      <c r="G63" s="25">
        <v>110.443</v>
      </c>
      <c r="H63" s="25">
        <v>110.443</v>
      </c>
      <c r="I63" s="25">
        <v>110.443</v>
      </c>
      <c r="J63" s="25">
        <v>110.443</v>
      </c>
      <c r="K63" s="25">
        <v>110.443</v>
      </c>
      <c r="L63" s="25">
        <v>132.629</v>
      </c>
      <c r="M63" s="25">
        <v>145.734</v>
      </c>
      <c r="N63" s="25">
        <v>145.734</v>
      </c>
      <c r="O63" s="25">
        <v>145.734</v>
      </c>
      <c r="P63" s="25">
        <v>145.734</v>
      </c>
      <c r="Q63" s="25">
        <f t="shared" si="3"/>
        <v>124.056</v>
      </c>
    </row>
    <row r="64" spans="1:17" ht="12.75">
      <c r="A64" s="1"/>
      <c r="B64" s="29"/>
      <c r="C64" s="23" t="s">
        <v>66</v>
      </c>
      <c r="D64" s="24">
        <v>4.5876177898068295</v>
      </c>
      <c r="E64" s="25">
        <v>100</v>
      </c>
      <c r="F64" s="25">
        <v>100</v>
      </c>
      <c r="G64" s="25">
        <v>100</v>
      </c>
      <c r="H64" s="25">
        <v>100</v>
      </c>
      <c r="I64" s="25">
        <v>100</v>
      </c>
      <c r="J64" s="25">
        <v>100</v>
      </c>
      <c r="K64" s="25">
        <v>100</v>
      </c>
      <c r="L64" s="25">
        <v>100</v>
      </c>
      <c r="M64" s="25">
        <v>100</v>
      </c>
      <c r="N64" s="25">
        <v>100</v>
      </c>
      <c r="O64" s="25">
        <v>100</v>
      </c>
      <c r="P64" s="25">
        <v>100</v>
      </c>
      <c r="Q64" s="25">
        <f t="shared" si="3"/>
        <v>100</v>
      </c>
    </row>
    <row r="65" spans="1:17" ht="12.75">
      <c r="A65" s="1"/>
      <c r="B65" s="22"/>
      <c r="C65" s="23" t="s">
        <v>67</v>
      </c>
      <c r="D65" s="24">
        <v>23.5994885163475</v>
      </c>
      <c r="E65" s="25">
        <v>100</v>
      </c>
      <c r="F65" s="25">
        <v>100</v>
      </c>
      <c r="G65" s="25">
        <v>100</v>
      </c>
      <c r="H65" s="25">
        <v>100</v>
      </c>
      <c r="I65" s="25">
        <v>100</v>
      </c>
      <c r="J65" s="25">
        <v>100</v>
      </c>
      <c r="K65" s="25">
        <v>100</v>
      </c>
      <c r="L65" s="25">
        <v>100</v>
      </c>
      <c r="M65" s="25">
        <v>100</v>
      </c>
      <c r="N65" s="25">
        <v>100</v>
      </c>
      <c r="O65" s="25">
        <v>100</v>
      </c>
      <c r="P65" s="25">
        <v>100</v>
      </c>
      <c r="Q65" s="25">
        <f t="shared" si="3"/>
        <v>100</v>
      </c>
    </row>
    <row r="66" spans="1:17" ht="12.75">
      <c r="A66" s="1"/>
      <c r="B66" s="22"/>
      <c r="C66" s="23" t="s">
        <v>68</v>
      </c>
      <c r="D66" s="24">
        <v>2.4578791076508377</v>
      </c>
      <c r="E66" s="25">
        <v>120</v>
      </c>
      <c r="F66" s="25">
        <v>120</v>
      </c>
      <c r="G66" s="25">
        <v>120</v>
      </c>
      <c r="H66" s="25">
        <v>120</v>
      </c>
      <c r="I66" s="25">
        <v>120</v>
      </c>
      <c r="J66" s="25">
        <v>120</v>
      </c>
      <c r="K66" s="25">
        <v>120</v>
      </c>
      <c r="L66" s="25">
        <v>120</v>
      </c>
      <c r="M66" s="25">
        <v>120</v>
      </c>
      <c r="N66" s="25">
        <v>120</v>
      </c>
      <c r="O66" s="25">
        <v>120</v>
      </c>
      <c r="P66" s="25">
        <v>120</v>
      </c>
      <c r="Q66" s="25">
        <f t="shared" si="3"/>
        <v>120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442.02678614325066</v>
      </c>
      <c r="E68" s="20">
        <v>117.982</v>
      </c>
      <c r="F68" s="20">
        <v>114.552</v>
      </c>
      <c r="G68" s="20">
        <v>115.118</v>
      </c>
      <c r="H68" s="20">
        <v>115.528</v>
      </c>
      <c r="I68" s="20">
        <v>115.528</v>
      </c>
      <c r="J68" s="20">
        <v>115.655</v>
      </c>
      <c r="K68" s="20">
        <v>116.694</v>
      </c>
      <c r="L68" s="20">
        <v>117.449</v>
      </c>
      <c r="M68" s="20">
        <v>118.123</v>
      </c>
      <c r="N68" s="20">
        <v>118.119</v>
      </c>
      <c r="O68" s="20">
        <v>118.758</v>
      </c>
      <c r="P68" s="20">
        <v>119.149</v>
      </c>
      <c r="Q68" s="20">
        <f t="shared" si="3"/>
        <v>116.888</v>
      </c>
    </row>
    <row r="69" spans="1:17" ht="12.75">
      <c r="A69" s="1"/>
      <c r="B69" s="22"/>
      <c r="C69" s="23" t="s">
        <v>70</v>
      </c>
      <c r="D69" s="24">
        <v>429.83905791132383</v>
      </c>
      <c r="E69" s="25">
        <v>115.049</v>
      </c>
      <c r="F69" s="25">
        <v>115.647</v>
      </c>
      <c r="G69" s="25">
        <v>116.07</v>
      </c>
      <c r="H69" s="25">
        <v>117.467</v>
      </c>
      <c r="I69" s="25">
        <v>117.467</v>
      </c>
      <c r="J69" s="25">
        <v>117.595</v>
      </c>
      <c r="K69" s="25">
        <v>118.653</v>
      </c>
      <c r="L69" s="25">
        <v>119.421</v>
      </c>
      <c r="M69" s="25">
        <v>120.107</v>
      </c>
      <c r="N69" s="25">
        <v>120.1</v>
      </c>
      <c r="O69" s="25">
        <v>120.719</v>
      </c>
      <c r="P69" s="25">
        <v>120.951</v>
      </c>
      <c r="Q69" s="25">
        <f t="shared" si="3"/>
        <v>118.271</v>
      </c>
    </row>
    <row r="70" spans="1:17" ht="12.75">
      <c r="A70" s="1"/>
      <c r="B70" s="22"/>
      <c r="C70" s="23" t="s">
        <v>71</v>
      </c>
      <c r="D70" s="24">
        <v>12.18772823192683</v>
      </c>
      <c r="E70" s="25">
        <v>221.406</v>
      </c>
      <c r="F70" s="25">
        <v>75.928</v>
      </c>
      <c r="G70" s="25">
        <v>81.557</v>
      </c>
      <c r="H70" s="25">
        <v>47.158</v>
      </c>
      <c r="I70" s="25">
        <v>47.158</v>
      </c>
      <c r="J70" s="25">
        <v>47.21</v>
      </c>
      <c r="K70" s="25">
        <v>47.598</v>
      </c>
      <c r="L70" s="25">
        <v>47.905</v>
      </c>
      <c r="M70" s="25">
        <v>48.169</v>
      </c>
      <c r="N70" s="25">
        <v>48.249</v>
      </c>
      <c r="O70" s="25">
        <v>49.595</v>
      </c>
      <c r="P70" s="25">
        <v>55.617</v>
      </c>
      <c r="Q70" s="25">
        <f t="shared" si="3"/>
        <v>68.129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1222.5741849719434</v>
      </c>
      <c r="E72" s="20">
        <v>102.134</v>
      </c>
      <c r="F72" s="20">
        <v>102.191</v>
      </c>
      <c r="G72" s="20">
        <v>102.447</v>
      </c>
      <c r="H72" s="20">
        <v>102.917</v>
      </c>
      <c r="I72" s="20">
        <v>103.206</v>
      </c>
      <c r="J72" s="20">
        <v>103.63</v>
      </c>
      <c r="K72" s="20">
        <v>103.77</v>
      </c>
      <c r="L72" s="20">
        <v>103.836</v>
      </c>
      <c r="M72" s="20">
        <v>103.882</v>
      </c>
      <c r="N72" s="20">
        <v>103.914</v>
      </c>
      <c r="O72" s="20">
        <v>104.292</v>
      </c>
      <c r="P72" s="20">
        <v>104.927</v>
      </c>
      <c r="Q72" s="20">
        <f t="shared" si="3"/>
        <v>103.429</v>
      </c>
    </row>
    <row r="73" spans="1:17" ht="12.75">
      <c r="A73" s="1"/>
      <c r="B73" s="22"/>
      <c r="C73" s="23" t="s">
        <v>73</v>
      </c>
      <c r="D73" s="24">
        <v>427.13710010160145</v>
      </c>
      <c r="E73" s="25">
        <v>100.095</v>
      </c>
      <c r="F73" s="25">
        <v>100.285</v>
      </c>
      <c r="G73" s="25">
        <v>101.071</v>
      </c>
      <c r="H73" s="25">
        <v>101.276</v>
      </c>
      <c r="I73" s="25">
        <v>101.366</v>
      </c>
      <c r="J73" s="25">
        <v>103.349</v>
      </c>
      <c r="K73" s="25">
        <v>103.107</v>
      </c>
      <c r="L73" s="25">
        <v>103.653</v>
      </c>
      <c r="M73" s="25">
        <v>103.56</v>
      </c>
      <c r="N73" s="25">
        <v>103.796</v>
      </c>
      <c r="O73" s="25">
        <v>104.411</v>
      </c>
      <c r="P73" s="25">
        <v>105.174</v>
      </c>
      <c r="Q73" s="25">
        <f t="shared" si="3"/>
        <v>102.595</v>
      </c>
    </row>
    <row r="74" spans="1:17" ht="12.75">
      <c r="A74" s="1"/>
      <c r="B74" s="22"/>
      <c r="C74" s="23" t="s">
        <v>74</v>
      </c>
      <c r="D74" s="24">
        <v>106.57847702208541</v>
      </c>
      <c r="E74" s="25">
        <v>97.579</v>
      </c>
      <c r="F74" s="25">
        <v>97.481</v>
      </c>
      <c r="G74" s="25">
        <v>97.258</v>
      </c>
      <c r="H74" s="25">
        <v>101.829</v>
      </c>
      <c r="I74" s="25">
        <v>104.786</v>
      </c>
      <c r="J74" s="25">
        <v>101.7</v>
      </c>
      <c r="K74" s="25">
        <v>104.276</v>
      </c>
      <c r="L74" s="25">
        <v>102.849</v>
      </c>
      <c r="M74" s="25">
        <v>103.75</v>
      </c>
      <c r="N74" s="25">
        <v>103.164</v>
      </c>
      <c r="O74" s="25">
        <v>104.455</v>
      </c>
      <c r="P74" s="25">
        <v>108.682</v>
      </c>
      <c r="Q74" s="25">
        <f t="shared" si="3"/>
        <v>102.317</v>
      </c>
    </row>
    <row r="75" spans="1:17" ht="12.75">
      <c r="A75" s="1"/>
      <c r="B75" s="22"/>
      <c r="C75" s="23" t="s">
        <v>75</v>
      </c>
      <c r="D75" s="24">
        <v>78.17368645512992</v>
      </c>
      <c r="E75" s="25">
        <v>133.333</v>
      </c>
      <c r="F75" s="25">
        <v>133.333</v>
      </c>
      <c r="G75" s="25">
        <v>133.333</v>
      </c>
      <c r="H75" s="25">
        <v>133.333</v>
      </c>
      <c r="I75" s="25">
        <v>133.333</v>
      </c>
      <c r="J75" s="25">
        <v>133.333</v>
      </c>
      <c r="K75" s="25">
        <v>133.333</v>
      </c>
      <c r="L75" s="25">
        <v>133.333</v>
      </c>
      <c r="M75" s="25">
        <v>133.333</v>
      </c>
      <c r="N75" s="25">
        <v>133.333</v>
      </c>
      <c r="O75" s="25">
        <v>133.333</v>
      </c>
      <c r="P75" s="25">
        <v>133.333</v>
      </c>
      <c r="Q75" s="25">
        <f t="shared" si="3"/>
        <v>133.333</v>
      </c>
    </row>
    <row r="76" spans="1:17" ht="12.75">
      <c r="A76" s="1"/>
      <c r="B76" s="22"/>
      <c r="C76" s="23" t="s">
        <v>76</v>
      </c>
      <c r="D76" s="24">
        <v>610.6849213931264</v>
      </c>
      <c r="E76" s="25">
        <v>100.361</v>
      </c>
      <c r="F76" s="25">
        <v>100.361</v>
      </c>
      <c r="G76" s="25">
        <v>100.361</v>
      </c>
      <c r="H76" s="25">
        <v>100.361</v>
      </c>
      <c r="I76" s="25">
        <v>100.361</v>
      </c>
      <c r="J76" s="25">
        <v>100.361</v>
      </c>
      <c r="K76" s="25">
        <v>100.361</v>
      </c>
      <c r="L76" s="25">
        <v>100.361</v>
      </c>
      <c r="M76" s="25">
        <v>100.361</v>
      </c>
      <c r="N76" s="25">
        <v>100.361</v>
      </c>
      <c r="O76" s="25">
        <v>100.463</v>
      </c>
      <c r="P76" s="25">
        <v>100.463</v>
      </c>
      <c r="Q76" s="25">
        <f t="shared" si="3"/>
        <v>100.378</v>
      </c>
    </row>
    <row r="77" spans="1:17" ht="12.75">
      <c r="A77" s="1"/>
      <c r="B77" s="22"/>
      <c r="C77" s="23" t="s">
        <v>77</v>
      </c>
      <c r="D77" s="24">
        <v>0</v>
      </c>
      <c r="E77" s="25">
        <v>102.134</v>
      </c>
      <c r="F77" s="25">
        <v>102.191</v>
      </c>
      <c r="G77" s="25">
        <v>102.447</v>
      </c>
      <c r="H77" s="25">
        <v>102.917</v>
      </c>
      <c r="I77" s="25">
        <v>103.206</v>
      </c>
      <c r="J77" s="25">
        <v>103.63</v>
      </c>
      <c r="K77" s="25">
        <v>103.77</v>
      </c>
      <c r="L77" s="25">
        <v>103.836</v>
      </c>
      <c r="M77" s="25">
        <v>103.882</v>
      </c>
      <c r="N77" s="25">
        <v>103.914</v>
      </c>
      <c r="O77" s="25">
        <v>104.292</v>
      </c>
      <c r="P77" s="25">
        <v>104.927</v>
      </c>
      <c r="Q77" s="25">
        <f t="shared" si="3"/>
        <v>103.429</v>
      </c>
    </row>
    <row r="78" spans="1:17" ht="12.75">
      <c r="A78" s="1"/>
      <c r="B78" s="22"/>
      <c r="C78" s="23" t="s">
        <v>78</v>
      </c>
      <c r="D78" s="24">
        <v>0</v>
      </c>
      <c r="E78" s="25">
        <v>102.134</v>
      </c>
      <c r="F78" s="25">
        <v>102.191</v>
      </c>
      <c r="G78" s="25">
        <v>102.447</v>
      </c>
      <c r="H78" s="25">
        <v>102.917</v>
      </c>
      <c r="I78" s="25">
        <v>103.206</v>
      </c>
      <c r="J78" s="25">
        <v>103.63</v>
      </c>
      <c r="K78" s="25">
        <v>103.77</v>
      </c>
      <c r="L78" s="25">
        <v>103.836</v>
      </c>
      <c r="M78" s="25">
        <v>103.882</v>
      </c>
      <c r="N78" s="25">
        <v>103.914</v>
      </c>
      <c r="O78" s="25">
        <v>104.292</v>
      </c>
      <c r="P78" s="25">
        <v>104.927</v>
      </c>
      <c r="Q78" s="25">
        <f t="shared" si="3"/>
        <v>103.429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10000.000000000005</v>
      </c>
      <c r="E80" s="34">
        <v>106.692</v>
      </c>
      <c r="F80" s="34">
        <v>107.59</v>
      </c>
      <c r="G80" s="34">
        <v>107.468</v>
      </c>
      <c r="H80" s="34">
        <v>107.119</v>
      </c>
      <c r="I80" s="34">
        <v>106.601</v>
      </c>
      <c r="J80" s="34">
        <v>106.197</v>
      </c>
      <c r="K80" s="34">
        <v>106.204</v>
      </c>
      <c r="L80" s="34">
        <v>106.939</v>
      </c>
      <c r="M80" s="34">
        <v>107.999</v>
      </c>
      <c r="N80" s="34">
        <v>108.143</v>
      </c>
      <c r="O80" s="34">
        <v>108.339</v>
      </c>
      <c r="P80" s="34">
        <v>108.786</v>
      </c>
      <c r="Q80" s="34">
        <f t="shared" si="3"/>
        <v>107.34</v>
      </c>
    </row>
    <row r="81" spans="1:17" ht="12.75">
      <c r="A81" s="1"/>
      <c r="B81" s="1"/>
      <c r="C81" s="88" t="s">
        <v>79</v>
      </c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</row>
    <row r="82" spans="1:17" ht="1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">
      <c r="A83" s="67"/>
      <c r="B83" s="67"/>
      <c r="C83" s="66" t="s">
        <v>95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ht="12">
      <c r="A84" s="67"/>
      <c r="B84" s="67"/>
      <c r="C84" s="66" t="s">
        <v>100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W29" sqref="W29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4" width="5.7109375" style="0" bestFit="1" customWidth="1"/>
    <col min="15" max="16" width="5.7109375" style="0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102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68" t="s">
        <v>1</v>
      </c>
      <c r="D3" s="69">
        <v>2024</v>
      </c>
      <c r="E3" s="70"/>
      <c r="F3" s="70"/>
      <c r="G3" s="70"/>
      <c r="H3" s="71"/>
      <c r="I3" s="70"/>
      <c r="J3" s="70"/>
      <c r="K3" s="70"/>
      <c r="L3" s="70"/>
      <c r="M3" s="70"/>
      <c r="N3" s="70"/>
      <c r="O3" s="70"/>
      <c r="P3" s="72"/>
      <c r="Q3" s="73"/>
    </row>
    <row r="4" spans="1:17" ht="14.25">
      <c r="A4" s="13"/>
      <c r="B4" s="13"/>
      <c r="C4" s="74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8"/>
    </row>
    <row r="5" spans="1:17" ht="14.25">
      <c r="A5" s="13"/>
      <c r="B5" s="13"/>
      <c r="C5" s="79" t="s">
        <v>2</v>
      </c>
      <c r="D5" s="80" t="s">
        <v>3</v>
      </c>
      <c r="E5" s="71"/>
      <c r="F5" s="81"/>
      <c r="G5" s="81"/>
      <c r="H5" s="71"/>
      <c r="I5" s="81"/>
      <c r="J5" s="81"/>
      <c r="K5" s="71"/>
      <c r="L5" s="81"/>
      <c r="M5" s="71"/>
      <c r="N5" s="81"/>
      <c r="O5" s="81"/>
      <c r="P5" s="82"/>
      <c r="Q5" s="82" t="s">
        <v>4</v>
      </c>
    </row>
    <row r="6" spans="1:17" ht="14.25">
      <c r="A6" s="13"/>
      <c r="B6" s="13"/>
      <c r="C6" s="83"/>
      <c r="D6" s="84" t="s">
        <v>5</v>
      </c>
      <c r="E6" s="85" t="s">
        <v>6</v>
      </c>
      <c r="F6" s="86" t="s">
        <v>7</v>
      </c>
      <c r="G6" s="86" t="s">
        <v>8</v>
      </c>
      <c r="H6" s="85" t="s">
        <v>9</v>
      </c>
      <c r="I6" s="86" t="s">
        <v>10</v>
      </c>
      <c r="J6" s="86" t="s">
        <v>11</v>
      </c>
      <c r="K6" s="85" t="s">
        <v>12</v>
      </c>
      <c r="L6" s="86" t="s">
        <v>13</v>
      </c>
      <c r="M6" s="85" t="s">
        <v>14</v>
      </c>
      <c r="N6" s="86" t="s">
        <v>15</v>
      </c>
      <c r="O6" s="86" t="s">
        <v>16</v>
      </c>
      <c r="P6" s="87" t="s">
        <v>17</v>
      </c>
      <c r="Q6" s="87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1087.6896917901454</v>
      </c>
      <c r="E8" s="20">
        <v>117.519</v>
      </c>
      <c r="F8" s="20">
        <v>116.655</v>
      </c>
      <c r="G8" s="20">
        <v>116.863</v>
      </c>
      <c r="H8" s="20"/>
      <c r="I8" s="20"/>
      <c r="J8" s="20"/>
      <c r="K8" s="20"/>
      <c r="L8" s="20"/>
      <c r="M8" s="20"/>
      <c r="N8" s="20"/>
      <c r="O8" s="20"/>
      <c r="P8" s="20"/>
      <c r="Q8" s="20">
        <f>ROUND(AVERAGE(E8:P8),3)</f>
        <v>117.012</v>
      </c>
    </row>
    <row r="9" spans="1:17" ht="12.75">
      <c r="A9" s="13"/>
      <c r="B9" s="22"/>
      <c r="C9" s="23" t="s">
        <v>20</v>
      </c>
      <c r="D9" s="24">
        <v>964.1244360117394</v>
      </c>
      <c r="E9" s="25">
        <v>116.965</v>
      </c>
      <c r="F9" s="25">
        <v>116.08</v>
      </c>
      <c r="G9" s="25">
        <v>116.17</v>
      </c>
      <c r="H9" s="25"/>
      <c r="I9" s="25"/>
      <c r="J9" s="25"/>
      <c r="K9" s="25"/>
      <c r="L9" s="25"/>
      <c r="M9" s="25"/>
      <c r="N9" s="25"/>
      <c r="O9" s="25"/>
      <c r="P9" s="25"/>
      <c r="Q9" s="25">
        <f>ROUND(AVERAGE(E9:P9),3)</f>
        <v>116.405</v>
      </c>
    </row>
    <row r="10" spans="1:17" ht="12.75">
      <c r="A10" s="13"/>
      <c r="B10" s="22"/>
      <c r="C10" s="23" t="s">
        <v>21</v>
      </c>
      <c r="D10" s="24">
        <v>123.56525577840603</v>
      </c>
      <c r="E10" s="25">
        <v>121.842</v>
      </c>
      <c r="F10" s="25">
        <v>121.143</v>
      </c>
      <c r="G10" s="25">
        <v>122.27</v>
      </c>
      <c r="H10" s="25"/>
      <c r="I10" s="25"/>
      <c r="J10" s="25"/>
      <c r="K10" s="25"/>
      <c r="L10" s="25"/>
      <c r="M10" s="25"/>
      <c r="N10" s="25"/>
      <c r="O10" s="25"/>
      <c r="P10" s="25"/>
      <c r="Q10" s="25">
        <f>ROUND(AVERAGE(E10:P10),3)</f>
        <v>121.752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78.23253486349914</v>
      </c>
      <c r="E12" s="20">
        <v>110.563</v>
      </c>
      <c r="F12" s="20">
        <v>110.785</v>
      </c>
      <c r="G12" s="20">
        <v>110.395</v>
      </c>
      <c r="H12" s="20"/>
      <c r="I12" s="20"/>
      <c r="J12" s="20"/>
      <c r="K12" s="20"/>
      <c r="L12" s="20"/>
      <c r="M12" s="20"/>
      <c r="N12" s="20"/>
      <c r="O12" s="20"/>
      <c r="P12" s="20"/>
      <c r="Q12" s="20">
        <f>ROUND(AVERAGE(E12:P12),3)</f>
        <v>110.581</v>
      </c>
    </row>
    <row r="13" spans="1:17" ht="12.75">
      <c r="A13" s="13"/>
      <c r="B13" s="22"/>
      <c r="C13" s="23" t="s">
        <v>23</v>
      </c>
      <c r="D13" s="24">
        <v>62.22014602292998</v>
      </c>
      <c r="E13" s="25">
        <v>108.714</v>
      </c>
      <c r="F13" s="25">
        <v>108.819</v>
      </c>
      <c r="G13" s="25">
        <v>108.323</v>
      </c>
      <c r="H13" s="25"/>
      <c r="I13" s="25"/>
      <c r="J13" s="25"/>
      <c r="K13" s="25"/>
      <c r="L13" s="25"/>
      <c r="M13" s="25"/>
      <c r="N13" s="25"/>
      <c r="O13" s="25"/>
      <c r="P13" s="25"/>
      <c r="Q13" s="25">
        <f>ROUND(AVERAGE(E13:P13),3)</f>
        <v>108.619</v>
      </c>
    </row>
    <row r="14" spans="1:17" ht="12.75">
      <c r="A14" s="13"/>
      <c r="B14" s="22"/>
      <c r="C14" s="23" t="s">
        <v>24</v>
      </c>
      <c r="D14" s="24">
        <v>16.012388840569162</v>
      </c>
      <c r="E14" s="25">
        <v>117.75</v>
      </c>
      <c r="F14" s="25">
        <v>118.425</v>
      </c>
      <c r="G14" s="25">
        <v>118.448</v>
      </c>
      <c r="H14" s="25"/>
      <c r="I14" s="25"/>
      <c r="J14" s="25"/>
      <c r="K14" s="25"/>
      <c r="L14" s="25"/>
      <c r="M14" s="25"/>
      <c r="N14" s="25"/>
      <c r="O14" s="25"/>
      <c r="P14" s="25"/>
      <c r="Q14" s="25">
        <f>ROUND(AVERAGE(E14:P14),3)</f>
        <v>118.208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276.77141151827203</v>
      </c>
      <c r="E16" s="20">
        <v>84.064</v>
      </c>
      <c r="F16" s="20">
        <v>88.317</v>
      </c>
      <c r="G16" s="20">
        <v>94.805</v>
      </c>
      <c r="H16" s="20"/>
      <c r="I16" s="20"/>
      <c r="J16" s="20"/>
      <c r="K16" s="20"/>
      <c r="L16" s="20"/>
      <c r="M16" s="20"/>
      <c r="N16" s="20"/>
      <c r="O16" s="20"/>
      <c r="P16" s="20"/>
      <c r="Q16" s="20">
        <f>ROUND(AVERAGE(E16:P16),3)</f>
        <v>89.062</v>
      </c>
    </row>
    <row r="17" spans="1:17" ht="12.75">
      <c r="A17" s="13"/>
      <c r="B17" s="22"/>
      <c r="C17" s="23" t="s">
        <v>26</v>
      </c>
      <c r="D17" s="24">
        <v>212.78243479435713</v>
      </c>
      <c r="E17" s="25">
        <v>85.738</v>
      </c>
      <c r="F17" s="25">
        <v>89.333</v>
      </c>
      <c r="G17" s="25">
        <v>97.274</v>
      </c>
      <c r="H17" s="25"/>
      <c r="I17" s="25"/>
      <c r="J17" s="25"/>
      <c r="K17" s="25"/>
      <c r="L17" s="25"/>
      <c r="M17" s="25"/>
      <c r="N17" s="25"/>
      <c r="O17" s="25"/>
      <c r="P17" s="25"/>
      <c r="Q17" s="25">
        <f>ROUND(AVERAGE(E17:P17),3)</f>
        <v>90.782</v>
      </c>
    </row>
    <row r="18" spans="1:17" ht="12.75">
      <c r="A18" s="13"/>
      <c r="B18" s="22"/>
      <c r="C18" s="23" t="s">
        <v>27</v>
      </c>
      <c r="D18" s="24">
        <v>63.988976723914945</v>
      </c>
      <c r="E18" s="25">
        <v>78.499</v>
      </c>
      <c r="F18" s="25">
        <v>84.937</v>
      </c>
      <c r="G18" s="25">
        <v>86.594</v>
      </c>
      <c r="H18" s="25"/>
      <c r="I18" s="25"/>
      <c r="J18" s="25"/>
      <c r="K18" s="25"/>
      <c r="L18" s="25"/>
      <c r="M18" s="25"/>
      <c r="N18" s="25"/>
      <c r="O18" s="25"/>
      <c r="P18" s="25"/>
      <c r="Q18" s="25">
        <f>ROUND(AVERAGE(E18:P18),3)</f>
        <v>83.343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2522.1771299542816</v>
      </c>
      <c r="E20" s="20">
        <v>111.723</v>
      </c>
      <c r="F20" s="20">
        <v>111.641</v>
      </c>
      <c r="G20" s="20">
        <v>111.624</v>
      </c>
      <c r="H20" s="20"/>
      <c r="I20" s="20"/>
      <c r="J20" s="20"/>
      <c r="K20" s="20"/>
      <c r="L20" s="20"/>
      <c r="M20" s="20"/>
      <c r="N20" s="20"/>
      <c r="O20" s="20"/>
      <c r="P20" s="20"/>
      <c r="Q20" s="20">
        <f aca="true" t="shared" si="0" ref="Q20:Q25">ROUND(AVERAGE(E20:P20),3)</f>
        <v>111.663</v>
      </c>
    </row>
    <row r="21" spans="1:17" ht="12.75">
      <c r="A21" s="13"/>
      <c r="B21" s="22"/>
      <c r="C21" s="23" t="s">
        <v>29</v>
      </c>
      <c r="D21" s="24">
        <v>666.7482355253732</v>
      </c>
      <c r="E21" s="25">
        <v>107.055</v>
      </c>
      <c r="F21" s="25">
        <v>107.188</v>
      </c>
      <c r="G21" s="25">
        <v>107.321</v>
      </c>
      <c r="H21" s="25"/>
      <c r="I21" s="25"/>
      <c r="J21" s="25"/>
      <c r="K21" s="25"/>
      <c r="L21" s="25"/>
      <c r="M21" s="25"/>
      <c r="N21" s="25"/>
      <c r="O21" s="25"/>
      <c r="P21" s="25"/>
      <c r="Q21" s="25">
        <f t="shared" si="0"/>
        <v>107.188</v>
      </c>
    </row>
    <row r="22" spans="1:17" ht="12.75">
      <c r="A22" s="13"/>
      <c r="B22" s="22"/>
      <c r="C22" s="23" t="s">
        <v>30</v>
      </c>
      <c r="D22" s="24">
        <v>34.38270746318354</v>
      </c>
      <c r="E22" s="25">
        <v>94.587</v>
      </c>
      <c r="F22" s="25">
        <v>94.587</v>
      </c>
      <c r="G22" s="25">
        <v>94.587</v>
      </c>
      <c r="H22" s="25"/>
      <c r="I22" s="25"/>
      <c r="J22" s="25"/>
      <c r="K22" s="25"/>
      <c r="L22" s="25"/>
      <c r="M22" s="25"/>
      <c r="N22" s="25"/>
      <c r="O22" s="25"/>
      <c r="P22" s="25"/>
      <c r="Q22" s="25">
        <f t="shared" si="0"/>
        <v>94.587</v>
      </c>
    </row>
    <row r="23" spans="1:17" ht="12.75">
      <c r="A23" s="13"/>
      <c r="B23" s="22"/>
      <c r="C23" s="23" t="s">
        <v>31</v>
      </c>
      <c r="D23" s="24">
        <v>517.0356031723778</v>
      </c>
      <c r="E23" s="25">
        <v>121.889</v>
      </c>
      <c r="F23" s="25">
        <v>121.321</v>
      </c>
      <c r="G23" s="25">
        <v>121.065</v>
      </c>
      <c r="H23" s="25"/>
      <c r="I23" s="25"/>
      <c r="J23" s="25"/>
      <c r="K23" s="25"/>
      <c r="L23" s="25"/>
      <c r="M23" s="25"/>
      <c r="N23" s="25"/>
      <c r="O23" s="25"/>
      <c r="P23" s="25"/>
      <c r="Q23" s="25">
        <f t="shared" si="0"/>
        <v>121.425</v>
      </c>
    </row>
    <row r="24" spans="1:17" ht="12.75">
      <c r="A24" s="13"/>
      <c r="B24" s="22"/>
      <c r="C24" s="23" t="s">
        <v>32</v>
      </c>
      <c r="D24" s="24">
        <v>463.5843359507181</v>
      </c>
      <c r="E24" s="25">
        <v>121.833</v>
      </c>
      <c r="F24" s="25">
        <v>121.833</v>
      </c>
      <c r="G24" s="25">
        <v>121.833</v>
      </c>
      <c r="H24" s="25"/>
      <c r="I24" s="25"/>
      <c r="J24" s="25"/>
      <c r="K24" s="25"/>
      <c r="L24" s="25"/>
      <c r="M24" s="25"/>
      <c r="N24" s="25"/>
      <c r="O24" s="25"/>
      <c r="P24" s="25"/>
      <c r="Q24" s="25">
        <f t="shared" si="0"/>
        <v>121.833</v>
      </c>
    </row>
    <row r="25" spans="1:17" ht="12.75">
      <c r="A25" s="13"/>
      <c r="B25" s="13"/>
      <c r="C25" s="23" t="s">
        <v>33</v>
      </c>
      <c r="D25" s="24">
        <v>840.4262478426293</v>
      </c>
      <c r="E25" s="25">
        <v>104.295</v>
      </c>
      <c r="F25" s="25">
        <v>104.295</v>
      </c>
      <c r="G25" s="25">
        <v>104.295</v>
      </c>
      <c r="H25" s="25"/>
      <c r="I25" s="25"/>
      <c r="J25" s="25"/>
      <c r="K25" s="25"/>
      <c r="L25" s="25"/>
      <c r="M25" s="25"/>
      <c r="N25" s="25"/>
      <c r="O25" s="25"/>
      <c r="P25" s="25"/>
      <c r="Q25" s="25">
        <f t="shared" si="0"/>
        <v>104.295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929.2033044745054</v>
      </c>
      <c r="E27" s="20">
        <v>103.335</v>
      </c>
      <c r="F27" s="20">
        <v>104.566</v>
      </c>
      <c r="G27" s="20">
        <v>104.744</v>
      </c>
      <c r="H27" s="20"/>
      <c r="I27" s="20"/>
      <c r="J27" s="20"/>
      <c r="K27" s="20"/>
      <c r="L27" s="20"/>
      <c r="M27" s="20"/>
      <c r="N27" s="20"/>
      <c r="O27" s="20"/>
      <c r="P27" s="20"/>
      <c r="Q27" s="20">
        <f aca="true" t="shared" si="1" ref="Q27:Q33">ROUND(AVERAGE(E27:P27),3)</f>
        <v>104.215</v>
      </c>
    </row>
    <row r="28" spans="1:17" ht="12.75">
      <c r="A28" s="13"/>
      <c r="B28" s="22"/>
      <c r="C28" s="23" t="s">
        <v>35</v>
      </c>
      <c r="D28" s="24">
        <v>128.7879552514498</v>
      </c>
      <c r="E28" s="25">
        <v>87.241</v>
      </c>
      <c r="F28" s="25">
        <v>75.087</v>
      </c>
      <c r="G28" s="25">
        <v>85.874</v>
      </c>
      <c r="H28" s="25"/>
      <c r="I28" s="25"/>
      <c r="J28" s="25"/>
      <c r="K28" s="25"/>
      <c r="L28" s="25"/>
      <c r="M28" s="25"/>
      <c r="N28" s="25"/>
      <c r="O28" s="25"/>
      <c r="P28" s="25"/>
      <c r="Q28" s="25">
        <f t="shared" si="1"/>
        <v>82.734</v>
      </c>
    </row>
    <row r="29" spans="1:17" ht="12.75">
      <c r="A29" s="13"/>
      <c r="B29" s="22"/>
      <c r="C29" s="23" t="s">
        <v>36</v>
      </c>
      <c r="D29" s="24">
        <v>58.564275787234436</v>
      </c>
      <c r="E29" s="25">
        <v>68.676</v>
      </c>
      <c r="F29" s="25">
        <v>70.679</v>
      </c>
      <c r="G29" s="25">
        <v>68.067</v>
      </c>
      <c r="H29" s="25"/>
      <c r="I29" s="25"/>
      <c r="J29" s="25"/>
      <c r="K29" s="25"/>
      <c r="L29" s="25"/>
      <c r="M29" s="25"/>
      <c r="N29" s="25"/>
      <c r="O29" s="25"/>
      <c r="P29" s="25"/>
      <c r="Q29" s="25">
        <f t="shared" si="1"/>
        <v>69.141</v>
      </c>
    </row>
    <row r="30" spans="1:17" ht="12.75">
      <c r="A30" s="13"/>
      <c r="B30" s="22"/>
      <c r="C30" s="23" t="s">
        <v>37</v>
      </c>
      <c r="D30" s="24">
        <v>246.01430020699937</v>
      </c>
      <c r="E30" s="25">
        <v>102.852</v>
      </c>
      <c r="F30" s="25">
        <v>108.832</v>
      </c>
      <c r="G30" s="25">
        <v>104.66</v>
      </c>
      <c r="H30" s="25"/>
      <c r="I30" s="25"/>
      <c r="J30" s="25"/>
      <c r="K30" s="25"/>
      <c r="L30" s="25"/>
      <c r="M30" s="25"/>
      <c r="N30" s="25"/>
      <c r="O30" s="25"/>
      <c r="P30" s="25"/>
      <c r="Q30" s="25">
        <f t="shared" si="1"/>
        <v>105.448</v>
      </c>
    </row>
    <row r="31" spans="1:17" ht="12.75">
      <c r="A31" s="13"/>
      <c r="B31" s="22"/>
      <c r="C31" s="23" t="s">
        <v>38</v>
      </c>
      <c r="D31" s="24">
        <v>17.21232895917603</v>
      </c>
      <c r="E31" s="25">
        <v>59.297</v>
      </c>
      <c r="F31" s="25">
        <v>57.989</v>
      </c>
      <c r="G31" s="25">
        <v>56.767</v>
      </c>
      <c r="H31" s="25"/>
      <c r="I31" s="25"/>
      <c r="J31" s="25"/>
      <c r="K31" s="25"/>
      <c r="L31" s="25"/>
      <c r="M31" s="25"/>
      <c r="N31" s="25"/>
      <c r="O31" s="25"/>
      <c r="P31" s="25"/>
      <c r="Q31" s="25">
        <f t="shared" si="1"/>
        <v>58.018</v>
      </c>
    </row>
    <row r="32" spans="1:17" ht="12.75">
      <c r="A32" s="13"/>
      <c r="B32" s="22"/>
      <c r="C32" s="23" t="s">
        <v>39</v>
      </c>
      <c r="D32" s="24">
        <v>58.16269687985165</v>
      </c>
      <c r="E32" s="25">
        <v>139.847</v>
      </c>
      <c r="F32" s="25">
        <v>133.59</v>
      </c>
      <c r="G32" s="25">
        <v>133.378</v>
      </c>
      <c r="H32" s="25"/>
      <c r="I32" s="25"/>
      <c r="J32" s="25"/>
      <c r="K32" s="25"/>
      <c r="L32" s="25"/>
      <c r="M32" s="25"/>
      <c r="N32" s="25"/>
      <c r="O32" s="25"/>
      <c r="P32" s="25"/>
      <c r="Q32" s="25">
        <f t="shared" si="1"/>
        <v>135.605</v>
      </c>
    </row>
    <row r="33" spans="1:17" ht="12.75">
      <c r="A33" s="13"/>
      <c r="B33" s="13"/>
      <c r="C33" s="23" t="s">
        <v>40</v>
      </c>
      <c r="D33" s="24">
        <v>420.4617473897944</v>
      </c>
      <c r="E33" s="25">
        <v>110.127</v>
      </c>
      <c r="F33" s="25">
        <v>113.711</v>
      </c>
      <c r="G33" s="25">
        <v>113.686</v>
      </c>
      <c r="H33" s="25"/>
      <c r="I33" s="25"/>
      <c r="J33" s="25"/>
      <c r="K33" s="25"/>
      <c r="L33" s="25"/>
      <c r="M33" s="25"/>
      <c r="N33" s="25"/>
      <c r="O33" s="25"/>
      <c r="P33" s="25"/>
      <c r="Q33" s="25">
        <f t="shared" si="1"/>
        <v>112.508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223.05212684596717</v>
      </c>
      <c r="E35" s="20">
        <v>102.382</v>
      </c>
      <c r="F35" s="20">
        <v>103.978</v>
      </c>
      <c r="G35" s="20">
        <v>101.865</v>
      </c>
      <c r="H35" s="20"/>
      <c r="I35" s="20"/>
      <c r="J35" s="20"/>
      <c r="K35" s="20"/>
      <c r="L35" s="20"/>
      <c r="M35" s="20"/>
      <c r="N35" s="20"/>
      <c r="O35" s="20"/>
      <c r="P35" s="20"/>
      <c r="Q35" s="20">
        <f aca="true" t="shared" si="2" ref="Q35:Q41">ROUND(AVERAGE(E35:P35),3)</f>
        <v>102.742</v>
      </c>
    </row>
    <row r="36" spans="1:17" ht="12.75">
      <c r="A36" s="13"/>
      <c r="B36" s="22"/>
      <c r="C36" s="23" t="s">
        <v>42</v>
      </c>
      <c r="D36" s="24">
        <v>152.2898055070891</v>
      </c>
      <c r="E36" s="25">
        <v>99.073</v>
      </c>
      <c r="F36" s="25">
        <v>102.354</v>
      </c>
      <c r="G36" s="25">
        <v>98.406</v>
      </c>
      <c r="H36" s="25"/>
      <c r="I36" s="25"/>
      <c r="J36" s="25"/>
      <c r="K36" s="25"/>
      <c r="L36" s="25"/>
      <c r="M36" s="25"/>
      <c r="N36" s="25"/>
      <c r="O36" s="25"/>
      <c r="P36" s="25"/>
      <c r="Q36" s="25">
        <f t="shared" si="2"/>
        <v>99.944</v>
      </c>
    </row>
    <row r="37" spans="1:17" ht="12.75">
      <c r="A37" s="13"/>
      <c r="B37" s="22"/>
      <c r="C37" s="23" t="s">
        <v>43</v>
      </c>
      <c r="D37" s="24">
        <v>52.42157059599416</v>
      </c>
      <c r="E37" s="25">
        <v>109.271</v>
      </c>
      <c r="F37" s="25">
        <v>109.005</v>
      </c>
      <c r="G37" s="25">
        <v>109.197</v>
      </c>
      <c r="H37" s="25"/>
      <c r="I37" s="25"/>
      <c r="J37" s="25"/>
      <c r="K37" s="25"/>
      <c r="L37" s="25"/>
      <c r="M37" s="25"/>
      <c r="N37" s="25"/>
      <c r="O37" s="25"/>
      <c r="P37" s="25"/>
      <c r="Q37" s="25">
        <f t="shared" si="2"/>
        <v>109.158</v>
      </c>
    </row>
    <row r="38" spans="1:17" ht="12.75">
      <c r="A38" s="13"/>
      <c r="B38" s="13"/>
      <c r="C38" s="23" t="s">
        <v>44</v>
      </c>
      <c r="D38" s="24">
        <v>0</v>
      </c>
      <c r="E38" s="25">
        <v>102.382</v>
      </c>
      <c r="F38" s="25">
        <v>103.978</v>
      </c>
      <c r="G38" s="25">
        <v>101.865</v>
      </c>
      <c r="H38" s="25"/>
      <c r="I38" s="25"/>
      <c r="J38" s="25"/>
      <c r="K38" s="25"/>
      <c r="L38" s="25"/>
      <c r="M38" s="25"/>
      <c r="N38" s="25"/>
      <c r="O38" s="25"/>
      <c r="P38" s="25"/>
      <c r="Q38" s="25">
        <f t="shared" si="2"/>
        <v>102.742</v>
      </c>
    </row>
    <row r="39" spans="1:17" ht="12.75">
      <c r="A39" s="13"/>
      <c r="B39" s="17"/>
      <c r="C39" s="23" t="s">
        <v>45</v>
      </c>
      <c r="D39" s="24">
        <v>7.814603470706938</v>
      </c>
      <c r="E39" s="25">
        <v>101.777</v>
      </c>
      <c r="F39" s="25">
        <v>101.487</v>
      </c>
      <c r="G39" s="25">
        <v>101.191</v>
      </c>
      <c r="H39" s="25"/>
      <c r="I39" s="25"/>
      <c r="J39" s="25"/>
      <c r="K39" s="25"/>
      <c r="L39" s="25"/>
      <c r="M39" s="25"/>
      <c r="N39" s="25"/>
      <c r="O39" s="25"/>
      <c r="P39" s="25"/>
      <c r="Q39" s="25">
        <f t="shared" si="2"/>
        <v>101.485</v>
      </c>
    </row>
    <row r="40" spans="1:17" ht="12.75">
      <c r="A40" s="13"/>
      <c r="B40" s="22"/>
      <c r="C40" s="23" t="s">
        <v>46</v>
      </c>
      <c r="D40" s="24">
        <v>10.526147272176974</v>
      </c>
      <c r="E40" s="25">
        <v>116.396</v>
      </c>
      <c r="F40" s="25">
        <v>104.301</v>
      </c>
      <c r="G40" s="25">
        <v>115.903</v>
      </c>
      <c r="H40" s="25"/>
      <c r="I40" s="25"/>
      <c r="J40" s="25"/>
      <c r="K40" s="25"/>
      <c r="L40" s="25"/>
      <c r="M40" s="25"/>
      <c r="N40" s="25"/>
      <c r="O40" s="25"/>
      <c r="P40" s="25"/>
      <c r="Q40" s="25">
        <f t="shared" si="2"/>
        <v>112.2</v>
      </c>
    </row>
    <row r="41" spans="1:17" ht="12.75">
      <c r="A41" s="13"/>
      <c r="B41" s="22"/>
      <c r="C41" s="23" t="s">
        <v>47</v>
      </c>
      <c r="D41" s="24">
        <v>0</v>
      </c>
      <c r="E41" s="25">
        <v>102.382</v>
      </c>
      <c r="F41" s="25">
        <v>103.978</v>
      </c>
      <c r="G41" s="25">
        <v>101.865</v>
      </c>
      <c r="H41" s="25"/>
      <c r="I41" s="25"/>
      <c r="J41" s="25"/>
      <c r="K41" s="25"/>
      <c r="L41" s="25"/>
      <c r="M41" s="25"/>
      <c r="N41" s="25"/>
      <c r="O41" s="25"/>
      <c r="P41" s="25"/>
      <c r="Q41" s="25">
        <f t="shared" si="2"/>
        <v>102.742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1257.4157195861223</v>
      </c>
      <c r="E43" s="20">
        <v>106.521</v>
      </c>
      <c r="F43" s="20">
        <v>109.231</v>
      </c>
      <c r="G43" s="20">
        <v>111.199</v>
      </c>
      <c r="H43" s="20"/>
      <c r="I43" s="20"/>
      <c r="J43" s="20"/>
      <c r="K43" s="20"/>
      <c r="L43" s="20"/>
      <c r="M43" s="20"/>
      <c r="N43" s="20"/>
      <c r="O43" s="20"/>
      <c r="P43" s="20"/>
      <c r="Q43" s="20">
        <f>ROUND(AVERAGE(E43:P43),3)</f>
        <v>108.984</v>
      </c>
    </row>
    <row r="44" spans="1:17" ht="12.75">
      <c r="A44" s="13"/>
      <c r="B44" s="17"/>
      <c r="C44" s="23" t="s">
        <v>49</v>
      </c>
      <c r="D44" s="24">
        <v>442.62783569166345</v>
      </c>
      <c r="E44" s="25">
        <v>98.911</v>
      </c>
      <c r="F44" s="25">
        <v>99.078</v>
      </c>
      <c r="G44" s="25">
        <v>98.172</v>
      </c>
      <c r="H44" s="25"/>
      <c r="I44" s="25"/>
      <c r="J44" s="25"/>
      <c r="K44" s="25"/>
      <c r="L44" s="25"/>
      <c r="M44" s="25"/>
      <c r="N44" s="25"/>
      <c r="O44" s="25"/>
      <c r="P44" s="25"/>
      <c r="Q44" s="25">
        <f>ROUND(AVERAGE(E44:P44),3)</f>
        <v>98.72</v>
      </c>
    </row>
    <row r="45" spans="1:17" ht="12.75">
      <c r="A45" s="13"/>
      <c r="B45" s="22"/>
      <c r="C45" s="23" t="s">
        <v>50</v>
      </c>
      <c r="D45" s="24">
        <v>763.315784552315</v>
      </c>
      <c r="E45" s="25">
        <v>112.585</v>
      </c>
      <c r="F45" s="25">
        <v>117.054</v>
      </c>
      <c r="G45" s="25">
        <v>119.903</v>
      </c>
      <c r="H45" s="25"/>
      <c r="I45" s="25"/>
      <c r="J45" s="25"/>
      <c r="K45" s="25"/>
      <c r="L45" s="25"/>
      <c r="M45" s="25"/>
      <c r="N45" s="25"/>
      <c r="O45" s="25"/>
      <c r="P45" s="25"/>
      <c r="Q45" s="25">
        <f>ROUND(AVERAGE(E45:P45),3)</f>
        <v>116.514</v>
      </c>
    </row>
    <row r="46" spans="1:17" ht="12.75">
      <c r="A46" s="13"/>
      <c r="B46" s="22"/>
      <c r="C46" s="23" t="s">
        <v>51</v>
      </c>
      <c r="D46" s="24">
        <v>51.47209934214416</v>
      </c>
      <c r="E46" s="25">
        <v>82.032</v>
      </c>
      <c r="F46" s="25">
        <v>80.519</v>
      </c>
      <c r="G46" s="25">
        <v>94.138</v>
      </c>
      <c r="H46" s="25"/>
      <c r="I46" s="25"/>
      <c r="J46" s="25"/>
      <c r="K46" s="25"/>
      <c r="L46" s="25"/>
      <c r="M46" s="25"/>
      <c r="N46" s="25"/>
      <c r="O46" s="25"/>
      <c r="P46" s="25"/>
      <c r="Q46" s="25">
        <f>ROUND(AVERAGE(E46:P46),3)</f>
        <v>85.563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849.5714502257631</v>
      </c>
      <c r="E48" s="20">
        <v>111.528</v>
      </c>
      <c r="F48" s="20">
        <v>111.315</v>
      </c>
      <c r="G48" s="20">
        <v>111.84</v>
      </c>
      <c r="H48" s="20"/>
      <c r="I48" s="20"/>
      <c r="J48" s="20"/>
      <c r="K48" s="20"/>
      <c r="L48" s="20"/>
      <c r="M48" s="20"/>
      <c r="N48" s="20"/>
      <c r="O48" s="20"/>
      <c r="P48" s="20"/>
      <c r="Q48" s="20">
        <f>ROUND(AVERAGE(E48:P48),3)</f>
        <v>111.561</v>
      </c>
    </row>
    <row r="49" spans="1:17" ht="12.75">
      <c r="A49" s="13"/>
      <c r="B49" s="17"/>
      <c r="C49" s="26" t="s">
        <v>53</v>
      </c>
      <c r="D49" s="24">
        <v>0</v>
      </c>
      <c r="E49" s="25">
        <v>111.528</v>
      </c>
      <c r="F49" s="25">
        <v>111.315</v>
      </c>
      <c r="G49" s="25">
        <v>111.84</v>
      </c>
      <c r="H49" s="25"/>
      <c r="I49" s="25"/>
      <c r="J49" s="25"/>
      <c r="K49" s="25"/>
      <c r="L49" s="25"/>
      <c r="M49" s="25"/>
      <c r="N49" s="25"/>
      <c r="O49" s="25"/>
      <c r="P49" s="25"/>
      <c r="Q49" s="25">
        <f>ROUND(AVERAGE(E49:P49),3)</f>
        <v>111.561</v>
      </c>
    </row>
    <row r="50" spans="1:17" ht="12.75">
      <c r="A50" s="13"/>
      <c r="B50" s="22"/>
      <c r="C50" s="23" t="s">
        <v>54</v>
      </c>
      <c r="D50" s="24">
        <v>43.80564593367364</v>
      </c>
      <c r="E50" s="25">
        <v>78.962</v>
      </c>
      <c r="F50" s="25">
        <v>74.814</v>
      </c>
      <c r="G50" s="25">
        <v>85.01</v>
      </c>
      <c r="H50" s="25"/>
      <c r="I50" s="25"/>
      <c r="J50" s="25"/>
      <c r="K50" s="25"/>
      <c r="L50" s="25"/>
      <c r="M50" s="25"/>
      <c r="N50" s="25"/>
      <c r="O50" s="25"/>
      <c r="P50" s="25"/>
      <c r="Q50" s="25">
        <f>ROUND(AVERAGE(E50:P50),3)</f>
        <v>79.595</v>
      </c>
    </row>
    <row r="51" spans="1:17" ht="12.75">
      <c r="A51" s="13"/>
      <c r="B51" s="22"/>
      <c r="C51" s="23" t="s">
        <v>55</v>
      </c>
      <c r="D51" s="24">
        <v>805.7658042920895</v>
      </c>
      <c r="E51" s="25">
        <v>113.299</v>
      </c>
      <c r="F51" s="25">
        <v>113.299</v>
      </c>
      <c r="G51" s="25">
        <v>113.299</v>
      </c>
      <c r="H51" s="25"/>
      <c r="I51" s="25"/>
      <c r="J51" s="25"/>
      <c r="K51" s="25"/>
      <c r="L51" s="25"/>
      <c r="M51" s="25"/>
      <c r="N51" s="25"/>
      <c r="O51" s="25"/>
      <c r="P51" s="25"/>
      <c r="Q51" s="25">
        <f>ROUND(AVERAGE(E51:P51),3)</f>
        <v>113.299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1013.3093742562271</v>
      </c>
      <c r="E53" s="20">
        <v>98.293</v>
      </c>
      <c r="F53" s="20">
        <v>96.92</v>
      </c>
      <c r="G53" s="20">
        <v>99.119</v>
      </c>
      <c r="H53" s="20"/>
      <c r="I53" s="20"/>
      <c r="J53" s="20"/>
      <c r="K53" s="20"/>
      <c r="L53" s="20"/>
      <c r="M53" s="20"/>
      <c r="N53" s="20"/>
      <c r="O53" s="20"/>
      <c r="P53" s="20"/>
      <c r="Q53" s="20">
        <f aca="true" t="shared" si="3" ref="Q53:Q80">ROUND(AVERAGE(E53:P53),3)</f>
        <v>98.111</v>
      </c>
    </row>
    <row r="54" spans="1:17" ht="12">
      <c r="A54" s="27"/>
      <c r="B54" s="22"/>
      <c r="C54" s="23" t="s">
        <v>57</v>
      </c>
      <c r="D54" s="24">
        <v>58.524304205458805</v>
      </c>
      <c r="E54" s="25">
        <v>74.522</v>
      </c>
      <c r="F54" s="25">
        <v>72.569</v>
      </c>
      <c r="G54" s="25">
        <v>77.138</v>
      </c>
      <c r="H54" s="25"/>
      <c r="I54" s="25"/>
      <c r="J54" s="25"/>
      <c r="K54" s="25"/>
      <c r="L54" s="25"/>
      <c r="M54" s="25"/>
      <c r="N54" s="25"/>
      <c r="O54" s="25"/>
      <c r="P54" s="25"/>
      <c r="Q54" s="25">
        <f t="shared" si="3"/>
        <v>74.743</v>
      </c>
    </row>
    <row r="55" spans="1:17" ht="12">
      <c r="A55" s="27"/>
      <c r="B55" s="22"/>
      <c r="C55" s="23" t="s">
        <v>58</v>
      </c>
      <c r="D55" s="24">
        <v>20.024517660537963</v>
      </c>
      <c r="E55" s="25">
        <v>93.801</v>
      </c>
      <c r="F55" s="25">
        <v>102.931</v>
      </c>
      <c r="G55" s="25">
        <v>104.807</v>
      </c>
      <c r="H55" s="25"/>
      <c r="I55" s="25"/>
      <c r="J55" s="25"/>
      <c r="K55" s="25"/>
      <c r="L55" s="25"/>
      <c r="M55" s="25"/>
      <c r="N55" s="25"/>
      <c r="O55" s="25"/>
      <c r="P55" s="25"/>
      <c r="Q55" s="25">
        <f t="shared" si="3"/>
        <v>100.513</v>
      </c>
    </row>
    <row r="56" spans="1:17" ht="12.75">
      <c r="A56" s="13"/>
      <c r="B56" s="22"/>
      <c r="C56" s="23" t="s">
        <v>59</v>
      </c>
      <c r="D56" s="24">
        <v>266.5553588082653</v>
      </c>
      <c r="E56" s="25">
        <v>111.553</v>
      </c>
      <c r="F56" s="25">
        <v>111.826</v>
      </c>
      <c r="G56" s="25">
        <v>111.727</v>
      </c>
      <c r="H56" s="25"/>
      <c r="I56" s="25"/>
      <c r="J56" s="25"/>
      <c r="K56" s="25"/>
      <c r="L56" s="25"/>
      <c r="M56" s="25"/>
      <c r="N56" s="25"/>
      <c r="O56" s="25"/>
      <c r="P56" s="25"/>
      <c r="Q56" s="25">
        <f t="shared" si="3"/>
        <v>111.702</v>
      </c>
    </row>
    <row r="57" spans="1:17" ht="12.75">
      <c r="A57" s="13"/>
      <c r="B57" s="17"/>
      <c r="C57" s="23" t="s">
        <v>60</v>
      </c>
      <c r="D57" s="24">
        <v>309.0960151494587</v>
      </c>
      <c r="E57" s="25">
        <v>102.101</v>
      </c>
      <c r="F57" s="25">
        <v>102.135</v>
      </c>
      <c r="G57" s="25">
        <v>102.156</v>
      </c>
      <c r="H57" s="25"/>
      <c r="I57" s="25"/>
      <c r="J57" s="25"/>
      <c r="K57" s="25"/>
      <c r="L57" s="25"/>
      <c r="M57" s="25"/>
      <c r="N57" s="25"/>
      <c r="O57" s="25"/>
      <c r="P57" s="25"/>
      <c r="Q57" s="25">
        <f t="shared" si="3"/>
        <v>102.131</v>
      </c>
    </row>
    <row r="58" spans="1:17" ht="12.75">
      <c r="A58" s="13"/>
      <c r="B58" s="22"/>
      <c r="C58" s="23" t="s">
        <v>61</v>
      </c>
      <c r="D58" s="24">
        <v>43.69626416286185</v>
      </c>
      <c r="E58" s="25">
        <v>92.895</v>
      </c>
      <c r="F58" s="25">
        <v>76.625</v>
      </c>
      <c r="G58" s="25">
        <v>85.634</v>
      </c>
      <c r="H58" s="25"/>
      <c r="I58" s="25"/>
      <c r="J58" s="25"/>
      <c r="K58" s="25"/>
      <c r="L58" s="25"/>
      <c r="M58" s="25"/>
      <c r="N58" s="25"/>
      <c r="O58" s="25"/>
      <c r="P58" s="25"/>
      <c r="Q58" s="25">
        <f t="shared" si="3"/>
        <v>85.051</v>
      </c>
    </row>
    <row r="59" spans="1:17" ht="12.75">
      <c r="A59" s="13"/>
      <c r="B59" s="22"/>
      <c r="C59" s="23" t="s">
        <v>62</v>
      </c>
      <c r="D59" s="24">
        <v>315.4129142696446</v>
      </c>
      <c r="E59" s="25">
        <v>88.799</v>
      </c>
      <c r="F59" s="25">
        <v>86.16</v>
      </c>
      <c r="G59" s="25">
        <v>91.074</v>
      </c>
      <c r="H59" s="25"/>
      <c r="I59" s="25"/>
      <c r="J59" s="25"/>
      <c r="K59" s="25"/>
      <c r="L59" s="25"/>
      <c r="M59" s="25"/>
      <c r="N59" s="25"/>
      <c r="O59" s="25"/>
      <c r="P59" s="25"/>
      <c r="Q59" s="25">
        <f t="shared" si="3"/>
        <v>88.678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97.97628537002636</v>
      </c>
      <c r="E61" s="20">
        <v>131.227</v>
      </c>
      <c r="F61" s="20">
        <v>131.227</v>
      </c>
      <c r="G61" s="20">
        <v>131.227</v>
      </c>
      <c r="H61" s="20"/>
      <c r="I61" s="20"/>
      <c r="J61" s="20"/>
      <c r="K61" s="20"/>
      <c r="L61" s="20"/>
      <c r="M61" s="20"/>
      <c r="N61" s="20"/>
      <c r="O61" s="20"/>
      <c r="P61" s="20"/>
      <c r="Q61" s="20">
        <f t="shared" si="3"/>
        <v>131.227</v>
      </c>
    </row>
    <row r="62" spans="1:17" ht="12.75">
      <c r="A62" s="13"/>
      <c r="B62" s="22"/>
      <c r="C62" s="23" t="s">
        <v>64</v>
      </c>
      <c r="D62" s="24">
        <v>23.97205134197968</v>
      </c>
      <c r="E62" s="25">
        <v>142.857</v>
      </c>
      <c r="F62" s="25">
        <v>142.857</v>
      </c>
      <c r="G62" s="25">
        <v>142.857</v>
      </c>
      <c r="H62" s="25"/>
      <c r="I62" s="25"/>
      <c r="J62" s="25"/>
      <c r="K62" s="25"/>
      <c r="L62" s="25"/>
      <c r="M62" s="25"/>
      <c r="N62" s="25"/>
      <c r="O62" s="25"/>
      <c r="P62" s="25"/>
      <c r="Q62" s="25">
        <f t="shared" si="3"/>
        <v>142.857</v>
      </c>
    </row>
    <row r="63" spans="1:17" ht="12.75">
      <c r="A63" s="1"/>
      <c r="B63" s="17"/>
      <c r="C63" s="23" t="s">
        <v>65</v>
      </c>
      <c r="D63" s="24">
        <v>43.3592486142415</v>
      </c>
      <c r="E63" s="25">
        <v>145.734</v>
      </c>
      <c r="F63" s="25">
        <v>145.734</v>
      </c>
      <c r="G63" s="25">
        <v>145.734</v>
      </c>
      <c r="H63" s="25"/>
      <c r="I63" s="25"/>
      <c r="J63" s="25"/>
      <c r="K63" s="25"/>
      <c r="L63" s="25"/>
      <c r="M63" s="25"/>
      <c r="N63" s="25"/>
      <c r="O63" s="25"/>
      <c r="P63" s="25"/>
      <c r="Q63" s="25">
        <f t="shared" si="3"/>
        <v>145.734</v>
      </c>
    </row>
    <row r="64" spans="1:17" ht="12.75">
      <c r="A64" s="1"/>
      <c r="B64" s="29"/>
      <c r="C64" s="23" t="s">
        <v>66</v>
      </c>
      <c r="D64" s="24">
        <v>4.5876177898068295</v>
      </c>
      <c r="E64" s="25">
        <v>100</v>
      </c>
      <c r="F64" s="25">
        <v>100</v>
      </c>
      <c r="G64" s="25">
        <v>100</v>
      </c>
      <c r="H64" s="25"/>
      <c r="I64" s="25"/>
      <c r="J64" s="25"/>
      <c r="K64" s="25"/>
      <c r="L64" s="25"/>
      <c r="M64" s="25"/>
      <c r="N64" s="25"/>
      <c r="O64" s="25"/>
      <c r="P64" s="25"/>
      <c r="Q64" s="25">
        <f t="shared" si="3"/>
        <v>100</v>
      </c>
    </row>
    <row r="65" spans="1:17" ht="12.75">
      <c r="A65" s="1"/>
      <c r="B65" s="22"/>
      <c r="C65" s="23" t="s">
        <v>67</v>
      </c>
      <c r="D65" s="24">
        <v>23.5994885163475</v>
      </c>
      <c r="E65" s="25">
        <v>100</v>
      </c>
      <c r="F65" s="25">
        <v>100</v>
      </c>
      <c r="G65" s="25">
        <v>100</v>
      </c>
      <c r="H65" s="25"/>
      <c r="I65" s="25"/>
      <c r="J65" s="25"/>
      <c r="K65" s="25"/>
      <c r="L65" s="25"/>
      <c r="M65" s="25"/>
      <c r="N65" s="25"/>
      <c r="O65" s="25"/>
      <c r="P65" s="25"/>
      <c r="Q65" s="25">
        <f t="shared" si="3"/>
        <v>100</v>
      </c>
    </row>
    <row r="66" spans="1:17" ht="12.75">
      <c r="A66" s="1"/>
      <c r="B66" s="22"/>
      <c r="C66" s="23" t="s">
        <v>68</v>
      </c>
      <c r="D66" s="24">
        <v>2.4578791076508377</v>
      </c>
      <c r="E66" s="25">
        <v>120</v>
      </c>
      <c r="F66" s="25">
        <v>120</v>
      </c>
      <c r="G66" s="25">
        <v>120</v>
      </c>
      <c r="H66" s="25"/>
      <c r="I66" s="25"/>
      <c r="J66" s="25"/>
      <c r="K66" s="25"/>
      <c r="L66" s="25"/>
      <c r="M66" s="25"/>
      <c r="N66" s="25"/>
      <c r="O66" s="25"/>
      <c r="P66" s="25"/>
      <c r="Q66" s="25">
        <f t="shared" si="3"/>
        <v>120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442.02678614325066</v>
      </c>
      <c r="E68" s="20">
        <v>120.577</v>
      </c>
      <c r="F68" s="20">
        <v>119.647</v>
      </c>
      <c r="G68" s="20">
        <v>121.086</v>
      </c>
      <c r="H68" s="20"/>
      <c r="I68" s="20"/>
      <c r="J68" s="20"/>
      <c r="K68" s="20"/>
      <c r="L68" s="20"/>
      <c r="M68" s="20"/>
      <c r="N68" s="20"/>
      <c r="O68" s="20"/>
      <c r="P68" s="20"/>
      <c r="Q68" s="20">
        <f t="shared" si="3"/>
        <v>120.437</v>
      </c>
    </row>
    <row r="69" spans="1:17" ht="12.75">
      <c r="A69" s="1"/>
      <c r="B69" s="22"/>
      <c r="C69" s="23" t="s">
        <v>70</v>
      </c>
      <c r="D69" s="24">
        <v>429.83905791132383</v>
      </c>
      <c r="E69" s="25">
        <v>121.087</v>
      </c>
      <c r="F69" s="25">
        <v>121.237</v>
      </c>
      <c r="G69" s="25">
        <v>121.405</v>
      </c>
      <c r="H69" s="25"/>
      <c r="I69" s="25"/>
      <c r="J69" s="25"/>
      <c r="K69" s="25"/>
      <c r="L69" s="25"/>
      <c r="M69" s="25"/>
      <c r="N69" s="25"/>
      <c r="O69" s="25"/>
      <c r="P69" s="25"/>
      <c r="Q69" s="25">
        <f t="shared" si="3"/>
        <v>121.243</v>
      </c>
    </row>
    <row r="70" spans="1:17" ht="12.75">
      <c r="A70" s="1"/>
      <c r="B70" s="22"/>
      <c r="C70" s="23" t="s">
        <v>71</v>
      </c>
      <c r="D70" s="24">
        <v>12.18772823192683</v>
      </c>
      <c r="E70" s="25">
        <v>102.591</v>
      </c>
      <c r="F70" s="25">
        <v>63.552</v>
      </c>
      <c r="G70" s="25">
        <v>109.817</v>
      </c>
      <c r="H70" s="25"/>
      <c r="I70" s="25"/>
      <c r="J70" s="25"/>
      <c r="K70" s="25"/>
      <c r="L70" s="25"/>
      <c r="M70" s="25"/>
      <c r="N70" s="25"/>
      <c r="O70" s="25"/>
      <c r="P70" s="25"/>
      <c r="Q70" s="25">
        <f t="shared" si="3"/>
        <v>91.987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1222.5741849719434</v>
      </c>
      <c r="E72" s="20">
        <v>104.951</v>
      </c>
      <c r="F72" s="20">
        <v>104.63</v>
      </c>
      <c r="G72" s="20">
        <v>105.091</v>
      </c>
      <c r="H72" s="20"/>
      <c r="I72" s="20"/>
      <c r="J72" s="20"/>
      <c r="K72" s="20"/>
      <c r="L72" s="20"/>
      <c r="M72" s="20"/>
      <c r="N72" s="20"/>
      <c r="O72" s="20"/>
      <c r="P72" s="20"/>
      <c r="Q72" s="20">
        <f t="shared" si="3"/>
        <v>104.891</v>
      </c>
    </row>
    <row r="73" spans="1:17" ht="12.75">
      <c r="A73" s="1"/>
      <c r="B73" s="22"/>
      <c r="C73" s="23" t="s">
        <v>73</v>
      </c>
      <c r="D73" s="24">
        <v>427.13710010160145</v>
      </c>
      <c r="E73" s="25">
        <v>105.204</v>
      </c>
      <c r="F73" s="25">
        <v>104.827</v>
      </c>
      <c r="G73" s="25">
        <v>105.215</v>
      </c>
      <c r="H73" s="25"/>
      <c r="I73" s="25"/>
      <c r="J73" s="25"/>
      <c r="K73" s="25"/>
      <c r="L73" s="25"/>
      <c r="M73" s="25"/>
      <c r="N73" s="25"/>
      <c r="O73" s="25"/>
      <c r="P73" s="25"/>
      <c r="Q73" s="25">
        <f t="shared" si="3"/>
        <v>105.082</v>
      </c>
    </row>
    <row r="74" spans="1:17" ht="12.75">
      <c r="A74" s="1"/>
      <c r="B74" s="22"/>
      <c r="C74" s="23" t="s">
        <v>74</v>
      </c>
      <c r="D74" s="24">
        <v>106.57847702208541</v>
      </c>
      <c r="E74" s="25">
        <v>108.827</v>
      </c>
      <c r="F74" s="25">
        <v>106.656</v>
      </c>
      <c r="G74" s="25">
        <v>110.391</v>
      </c>
      <c r="H74" s="25"/>
      <c r="I74" s="25"/>
      <c r="J74" s="25"/>
      <c r="K74" s="25"/>
      <c r="L74" s="25"/>
      <c r="M74" s="25"/>
      <c r="N74" s="25"/>
      <c r="O74" s="25"/>
      <c r="P74" s="25"/>
      <c r="Q74" s="25">
        <f t="shared" si="3"/>
        <v>108.625</v>
      </c>
    </row>
    <row r="75" spans="1:17" ht="12.75">
      <c r="A75" s="1"/>
      <c r="B75" s="22"/>
      <c r="C75" s="23" t="s">
        <v>75</v>
      </c>
      <c r="D75" s="24">
        <v>78.17368645512992</v>
      </c>
      <c r="E75" s="25">
        <v>133.333</v>
      </c>
      <c r="F75" s="25">
        <v>133.333</v>
      </c>
      <c r="G75" s="25">
        <v>133.333</v>
      </c>
      <c r="H75" s="25"/>
      <c r="I75" s="25"/>
      <c r="J75" s="25"/>
      <c r="K75" s="25"/>
      <c r="L75" s="25"/>
      <c r="M75" s="25"/>
      <c r="N75" s="25"/>
      <c r="O75" s="25"/>
      <c r="P75" s="25"/>
      <c r="Q75" s="25">
        <f t="shared" si="3"/>
        <v>133.333</v>
      </c>
    </row>
    <row r="76" spans="1:17" ht="12.75">
      <c r="A76" s="1"/>
      <c r="B76" s="22"/>
      <c r="C76" s="23" t="s">
        <v>76</v>
      </c>
      <c r="D76" s="24">
        <v>610.6849213931264</v>
      </c>
      <c r="E76" s="25">
        <v>100.463</v>
      </c>
      <c r="F76" s="25">
        <v>100.463</v>
      </c>
      <c r="G76" s="25">
        <v>100.463</v>
      </c>
      <c r="H76" s="25"/>
      <c r="I76" s="25"/>
      <c r="J76" s="25"/>
      <c r="K76" s="25"/>
      <c r="L76" s="25"/>
      <c r="M76" s="25"/>
      <c r="N76" s="25"/>
      <c r="O76" s="25"/>
      <c r="P76" s="25"/>
      <c r="Q76" s="25">
        <f t="shared" si="3"/>
        <v>100.463</v>
      </c>
    </row>
    <row r="77" spans="1:17" ht="12.75">
      <c r="A77" s="1"/>
      <c r="B77" s="22"/>
      <c r="C77" s="23" t="s">
        <v>77</v>
      </c>
      <c r="D77" s="24">
        <v>0</v>
      </c>
      <c r="E77" s="25">
        <v>104.951</v>
      </c>
      <c r="F77" s="25">
        <v>104.63</v>
      </c>
      <c r="G77" s="25">
        <v>105.091</v>
      </c>
      <c r="H77" s="25"/>
      <c r="I77" s="25"/>
      <c r="J77" s="25"/>
      <c r="K77" s="25"/>
      <c r="L77" s="25"/>
      <c r="M77" s="25"/>
      <c r="N77" s="25"/>
      <c r="O77" s="25"/>
      <c r="P77" s="25"/>
      <c r="Q77" s="25">
        <f t="shared" si="3"/>
        <v>104.891</v>
      </c>
    </row>
    <row r="78" spans="1:17" ht="12.75">
      <c r="A78" s="1"/>
      <c r="B78" s="22"/>
      <c r="C78" s="23" t="s">
        <v>78</v>
      </c>
      <c r="D78" s="24">
        <v>0</v>
      </c>
      <c r="E78" s="25">
        <v>104.951</v>
      </c>
      <c r="F78" s="25">
        <v>104.63</v>
      </c>
      <c r="G78" s="25">
        <v>105.091</v>
      </c>
      <c r="H78" s="25"/>
      <c r="I78" s="25"/>
      <c r="J78" s="25"/>
      <c r="K78" s="25"/>
      <c r="L78" s="25"/>
      <c r="M78" s="25"/>
      <c r="N78" s="25"/>
      <c r="O78" s="25"/>
      <c r="P78" s="25"/>
      <c r="Q78" s="25">
        <f t="shared" si="3"/>
        <v>104.891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10000.000000000005</v>
      </c>
      <c r="E80" s="34">
        <v>108.314</v>
      </c>
      <c r="F80" s="34">
        <v>108.572</v>
      </c>
      <c r="G80" s="34">
        <v>109.371</v>
      </c>
      <c r="H80" s="34"/>
      <c r="I80" s="34"/>
      <c r="J80" s="34"/>
      <c r="K80" s="34"/>
      <c r="L80" s="34"/>
      <c r="M80" s="34"/>
      <c r="N80" s="34"/>
      <c r="O80" s="34"/>
      <c r="P80" s="34"/>
      <c r="Q80" s="34">
        <f t="shared" si="3"/>
        <v>108.752</v>
      </c>
    </row>
    <row r="81" spans="1:17" ht="12.75">
      <c r="A81" s="1"/>
      <c r="B81" s="1"/>
      <c r="C81" s="88" t="s">
        <v>79</v>
      </c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</row>
    <row r="82" spans="1:17" ht="1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">
      <c r="A83" s="67"/>
      <c r="B83" s="67"/>
      <c r="C83" s="66" t="s">
        <v>95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ht="12">
      <c r="A84" s="67"/>
      <c r="B84" s="67"/>
      <c r="C84" s="66" t="s">
        <v>100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4" width="5.7109375" style="0" bestFit="1" customWidth="1"/>
  </cols>
  <sheetData>
    <row r="1" spans="1:14" ht="12.75">
      <c r="A1" s="1"/>
      <c r="B1" s="1"/>
      <c r="C1" s="2"/>
      <c r="D1" s="2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>
      <c r="A2" s="1"/>
      <c r="B2" s="1"/>
      <c r="C2" s="8" t="s">
        <v>93</v>
      </c>
      <c r="D2" s="8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>
      <c r="A3" s="13"/>
      <c r="B3" s="13"/>
      <c r="C3" s="68"/>
      <c r="D3" s="104" t="s">
        <v>94</v>
      </c>
      <c r="E3" s="92"/>
      <c r="F3" s="93"/>
      <c r="G3" s="93"/>
      <c r="H3" s="70"/>
      <c r="I3" s="70"/>
      <c r="J3" s="70"/>
      <c r="K3" s="70"/>
      <c r="L3" s="70"/>
      <c r="M3" s="70"/>
      <c r="N3" s="72"/>
    </row>
    <row r="4" spans="1:14" ht="14.25">
      <c r="A4" s="13"/>
      <c r="B4" s="13"/>
      <c r="C4" s="74"/>
      <c r="D4" s="105"/>
      <c r="E4" s="94"/>
      <c r="F4" s="76"/>
      <c r="G4" s="76"/>
      <c r="H4" s="76"/>
      <c r="I4" s="76"/>
      <c r="J4" s="76"/>
      <c r="K4" s="76"/>
      <c r="L4" s="76"/>
      <c r="M4" s="76"/>
      <c r="N4" s="77"/>
    </row>
    <row r="5" spans="1:14" ht="14.25">
      <c r="A5" s="13"/>
      <c r="B5" s="13"/>
      <c r="C5" s="79" t="s">
        <v>2</v>
      </c>
      <c r="D5" s="80" t="s">
        <v>3</v>
      </c>
      <c r="E5" s="95"/>
      <c r="F5" s="81"/>
      <c r="G5" s="81"/>
      <c r="H5" s="71"/>
      <c r="I5" s="81"/>
      <c r="J5" s="81"/>
      <c r="K5" s="71"/>
      <c r="L5" s="81"/>
      <c r="M5" s="71"/>
      <c r="N5" s="81"/>
    </row>
    <row r="6" spans="1:14" ht="14.25">
      <c r="A6" s="13"/>
      <c r="B6" s="13"/>
      <c r="C6" s="83"/>
      <c r="D6" s="84" t="s">
        <v>5</v>
      </c>
      <c r="E6" s="96">
        <v>2007</v>
      </c>
      <c r="F6" s="97">
        <v>2008</v>
      </c>
      <c r="G6" s="99">
        <v>2009</v>
      </c>
      <c r="H6" s="97">
        <v>2010</v>
      </c>
      <c r="I6" s="99">
        <v>2011</v>
      </c>
      <c r="J6" s="97">
        <v>2012</v>
      </c>
      <c r="K6" s="99">
        <v>2013</v>
      </c>
      <c r="L6" s="97">
        <v>2014</v>
      </c>
      <c r="M6" s="99">
        <v>2015</v>
      </c>
      <c r="N6" s="97">
        <v>2016</v>
      </c>
    </row>
    <row r="7" spans="1:14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13"/>
      <c r="B8" s="17"/>
      <c r="C8" s="18" t="s">
        <v>19</v>
      </c>
      <c r="D8" s="19">
        <v>1125.3108827648716</v>
      </c>
      <c r="E8" s="20">
        <v>64.177</v>
      </c>
      <c r="F8" s="20">
        <v>71.488</v>
      </c>
      <c r="G8" s="20">
        <v>74.292</v>
      </c>
      <c r="H8" s="20">
        <v>72.685</v>
      </c>
      <c r="I8" s="20">
        <v>76.414</v>
      </c>
      <c r="J8" s="20">
        <v>79.744</v>
      </c>
      <c r="K8" s="20">
        <v>80.882</v>
      </c>
      <c r="L8" s="20">
        <v>83.333</v>
      </c>
      <c r="M8" s="20">
        <v>85.357</v>
      </c>
      <c r="N8" s="20">
        <v>84.875</v>
      </c>
    </row>
    <row r="9" spans="1:14" ht="12.75">
      <c r="A9" s="13"/>
      <c r="B9" s="22"/>
      <c r="C9" s="23" t="s">
        <v>20</v>
      </c>
      <c r="D9" s="24">
        <v>961.3873646045494</v>
      </c>
      <c r="E9" s="25">
        <v>64.337</v>
      </c>
      <c r="F9" s="25">
        <v>72.238</v>
      </c>
      <c r="G9" s="25">
        <v>74.964</v>
      </c>
      <c r="H9" s="25">
        <v>72.937</v>
      </c>
      <c r="I9" s="25">
        <v>76.734</v>
      </c>
      <c r="J9" s="25">
        <v>79.956</v>
      </c>
      <c r="K9" s="25">
        <v>80.967</v>
      </c>
      <c r="L9" s="25">
        <v>83.432</v>
      </c>
      <c r="M9" s="25">
        <v>85.178</v>
      </c>
      <c r="N9" s="25">
        <v>84.673</v>
      </c>
    </row>
    <row r="10" spans="1:14" ht="12.75">
      <c r="A10" s="13"/>
      <c r="B10" s="22"/>
      <c r="C10" s="23" t="s">
        <v>21</v>
      </c>
      <c r="D10" s="24">
        <v>163.92351816032223</v>
      </c>
      <c r="E10" s="25">
        <v>63.239</v>
      </c>
      <c r="F10" s="25">
        <v>67.09</v>
      </c>
      <c r="G10" s="25">
        <v>70.35</v>
      </c>
      <c r="H10" s="25">
        <v>71.211</v>
      </c>
      <c r="I10" s="25">
        <v>74.541</v>
      </c>
      <c r="J10" s="25">
        <v>78.5</v>
      </c>
      <c r="K10" s="25">
        <v>80.384</v>
      </c>
      <c r="L10" s="25">
        <v>82.749</v>
      </c>
      <c r="M10" s="25">
        <v>86.408</v>
      </c>
      <c r="N10" s="25">
        <v>86.063</v>
      </c>
    </row>
    <row r="11" spans="1:14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>
      <c r="A12" s="13"/>
      <c r="B12" s="17"/>
      <c r="C12" s="18" t="s">
        <v>22</v>
      </c>
      <c r="D12" s="19">
        <v>81.86906172462831</v>
      </c>
      <c r="E12" s="20">
        <v>55.321</v>
      </c>
      <c r="F12" s="20">
        <v>58.091</v>
      </c>
      <c r="G12" s="20">
        <v>60.795</v>
      </c>
      <c r="H12" s="20">
        <v>60.657</v>
      </c>
      <c r="I12" s="20">
        <v>66.959</v>
      </c>
      <c r="J12" s="20">
        <v>69.601</v>
      </c>
      <c r="K12" s="20">
        <v>74.753</v>
      </c>
      <c r="L12" s="20">
        <v>76.293</v>
      </c>
      <c r="M12" s="20">
        <v>79.467</v>
      </c>
      <c r="N12" s="20">
        <v>81.541</v>
      </c>
    </row>
    <row r="13" spans="1:14" ht="12.75">
      <c r="A13" s="13"/>
      <c r="B13" s="22"/>
      <c r="C13" s="23" t="s">
        <v>23</v>
      </c>
      <c r="D13" s="24">
        <v>59.26593670890096</v>
      </c>
      <c r="E13" s="25">
        <v>60.931</v>
      </c>
      <c r="F13" s="25">
        <v>64.026</v>
      </c>
      <c r="G13" s="25">
        <v>66.767</v>
      </c>
      <c r="H13" s="25">
        <v>66.377</v>
      </c>
      <c r="I13" s="25">
        <v>70.957</v>
      </c>
      <c r="J13" s="25">
        <v>73.296</v>
      </c>
      <c r="K13" s="25">
        <v>74.736</v>
      </c>
      <c r="L13" s="25">
        <v>76.201</v>
      </c>
      <c r="M13" s="25">
        <v>78.928</v>
      </c>
      <c r="N13" s="25">
        <v>80.948</v>
      </c>
    </row>
    <row r="14" spans="1:14" ht="12.75">
      <c r="A14" s="13"/>
      <c r="B14" s="22"/>
      <c r="C14" s="23" t="s">
        <v>24</v>
      </c>
      <c r="D14" s="24">
        <v>22.60312501572735</v>
      </c>
      <c r="E14" s="25">
        <v>40.609</v>
      </c>
      <c r="F14" s="25">
        <v>42.529</v>
      </c>
      <c r="G14" s="25">
        <v>45.136</v>
      </c>
      <c r="H14" s="25">
        <v>45.661</v>
      </c>
      <c r="I14" s="25">
        <v>56.475</v>
      </c>
      <c r="J14" s="25">
        <v>59.915</v>
      </c>
      <c r="K14" s="25">
        <v>74.797</v>
      </c>
      <c r="L14" s="25">
        <v>76.533</v>
      </c>
      <c r="M14" s="25">
        <v>80.881</v>
      </c>
      <c r="N14" s="25">
        <v>83.096</v>
      </c>
    </row>
    <row r="15" spans="1:14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75">
      <c r="A16" s="13"/>
      <c r="B16" s="17"/>
      <c r="C16" s="18" t="s">
        <v>25</v>
      </c>
      <c r="D16" s="19">
        <v>625.8936425612548</v>
      </c>
      <c r="E16" s="20">
        <v>109.587</v>
      </c>
      <c r="F16" s="20">
        <v>116.373</v>
      </c>
      <c r="G16" s="20">
        <v>117.127</v>
      </c>
      <c r="H16" s="20">
        <v>112.303</v>
      </c>
      <c r="I16" s="20">
        <v>112.281</v>
      </c>
      <c r="J16" s="20">
        <v>104.722</v>
      </c>
      <c r="K16" s="20">
        <v>96.751</v>
      </c>
      <c r="L16" s="20">
        <v>94.051</v>
      </c>
      <c r="M16" s="20">
        <v>91.874</v>
      </c>
      <c r="N16" s="20">
        <v>92.659</v>
      </c>
    </row>
    <row r="17" spans="1:14" ht="12.75">
      <c r="A17" s="13"/>
      <c r="B17" s="22"/>
      <c r="C17" s="23" t="s">
        <v>26</v>
      </c>
      <c r="D17" s="24">
        <v>550.3623297785101</v>
      </c>
      <c r="E17" s="25">
        <v>108.231</v>
      </c>
      <c r="F17" s="25">
        <v>115.925</v>
      </c>
      <c r="G17" s="25">
        <v>116.707</v>
      </c>
      <c r="H17" s="25">
        <v>111.478</v>
      </c>
      <c r="I17" s="25">
        <v>111.273</v>
      </c>
      <c r="J17" s="25">
        <v>102.965</v>
      </c>
      <c r="K17" s="25">
        <v>94.486</v>
      </c>
      <c r="L17" s="25">
        <v>92.579</v>
      </c>
      <c r="M17" s="25">
        <v>90.749</v>
      </c>
      <c r="N17" s="25">
        <v>92.143</v>
      </c>
    </row>
    <row r="18" spans="1:14" ht="12.75">
      <c r="A18" s="13"/>
      <c r="B18" s="22"/>
      <c r="C18" s="23" t="s">
        <v>27</v>
      </c>
      <c r="D18" s="24">
        <v>75.5313127827446</v>
      </c>
      <c r="E18" s="25">
        <v>119.465</v>
      </c>
      <c r="F18" s="25">
        <v>119.632</v>
      </c>
      <c r="G18" s="25">
        <v>120.185</v>
      </c>
      <c r="H18" s="25">
        <v>118.309</v>
      </c>
      <c r="I18" s="25">
        <v>119.624</v>
      </c>
      <c r="J18" s="25">
        <v>117.529</v>
      </c>
      <c r="K18" s="25">
        <v>113.255</v>
      </c>
      <c r="L18" s="25">
        <v>104.773</v>
      </c>
      <c r="M18" s="25">
        <v>100.08</v>
      </c>
      <c r="N18" s="25">
        <v>96.421</v>
      </c>
    </row>
    <row r="19" spans="1:14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75">
      <c r="A20" s="13"/>
      <c r="B20" s="17"/>
      <c r="C20" s="18" t="s">
        <v>28</v>
      </c>
      <c r="D20" s="19">
        <v>2553.252939977215</v>
      </c>
      <c r="E20" s="20">
        <v>78.84</v>
      </c>
      <c r="F20" s="20">
        <v>91.458</v>
      </c>
      <c r="G20" s="20">
        <v>83.583</v>
      </c>
      <c r="H20" s="20">
        <v>92.476</v>
      </c>
      <c r="I20" s="20">
        <v>100.4</v>
      </c>
      <c r="J20" s="20">
        <v>102.369</v>
      </c>
      <c r="K20" s="20">
        <v>94.722</v>
      </c>
      <c r="L20" s="20">
        <v>97.088</v>
      </c>
      <c r="M20" s="20">
        <v>101.635</v>
      </c>
      <c r="N20" s="20">
        <v>99.136</v>
      </c>
    </row>
    <row r="21" spans="1:14" ht="12.75">
      <c r="A21" s="13"/>
      <c r="B21" s="22"/>
      <c r="C21" s="23" t="s">
        <v>29</v>
      </c>
      <c r="D21" s="24">
        <v>854.2028917549478</v>
      </c>
      <c r="E21" s="25">
        <v>62.948</v>
      </c>
      <c r="F21" s="25">
        <v>66.135</v>
      </c>
      <c r="G21" s="25">
        <v>69.409</v>
      </c>
      <c r="H21" s="25">
        <v>74.03</v>
      </c>
      <c r="I21" s="25">
        <v>79.243</v>
      </c>
      <c r="J21" s="25">
        <v>83.61</v>
      </c>
      <c r="K21" s="25">
        <v>85.764</v>
      </c>
      <c r="L21" s="25">
        <v>88.09</v>
      </c>
      <c r="M21" s="25">
        <v>90.245</v>
      </c>
      <c r="N21" s="25">
        <v>92.262</v>
      </c>
    </row>
    <row r="22" spans="1:14" ht="12.75">
      <c r="A22" s="13"/>
      <c r="B22" s="22"/>
      <c r="C22" s="23" t="s">
        <v>30</v>
      </c>
      <c r="D22" s="24">
        <v>0</v>
      </c>
      <c r="E22" s="25">
        <v>77.957</v>
      </c>
      <c r="F22" s="25">
        <v>89.13</v>
      </c>
      <c r="G22" s="25">
        <v>82.623</v>
      </c>
      <c r="H22" s="25">
        <v>90.609</v>
      </c>
      <c r="I22" s="25">
        <v>97.562</v>
      </c>
      <c r="J22" s="25">
        <v>98.324</v>
      </c>
      <c r="K22" s="25">
        <v>91.557</v>
      </c>
      <c r="L22" s="25">
        <v>93.53</v>
      </c>
      <c r="M22" s="25">
        <v>97.423</v>
      </c>
      <c r="N22" s="25">
        <v>95.85</v>
      </c>
    </row>
    <row r="23" spans="1:14" ht="12.75">
      <c r="A23" s="13"/>
      <c r="B23" s="22"/>
      <c r="C23" s="23" t="s">
        <v>31</v>
      </c>
      <c r="D23" s="24">
        <v>444.63335403954926</v>
      </c>
      <c r="E23" s="25">
        <v>85.054</v>
      </c>
      <c r="F23" s="25">
        <v>88.232</v>
      </c>
      <c r="G23" s="25">
        <v>90.603</v>
      </c>
      <c r="H23" s="25">
        <v>91.023</v>
      </c>
      <c r="I23" s="25">
        <v>91.952</v>
      </c>
      <c r="J23" s="25">
        <v>87.811</v>
      </c>
      <c r="K23" s="25">
        <v>87.62</v>
      </c>
      <c r="L23" s="25">
        <v>88.697</v>
      </c>
      <c r="M23" s="25">
        <v>92.858</v>
      </c>
      <c r="N23" s="25">
        <v>93.319</v>
      </c>
    </row>
    <row r="24" spans="1:14" ht="12.75">
      <c r="A24" s="13"/>
      <c r="B24" s="22"/>
      <c r="C24" s="23" t="s">
        <v>32</v>
      </c>
      <c r="D24" s="24">
        <v>505.66304101608614</v>
      </c>
      <c r="E24" s="25">
        <v>88.177</v>
      </c>
      <c r="F24" s="25">
        <v>110.029</v>
      </c>
      <c r="G24" s="25">
        <v>91.406</v>
      </c>
      <c r="H24" s="25">
        <v>103.733</v>
      </c>
      <c r="I24" s="25">
        <v>115.885</v>
      </c>
      <c r="J24" s="25">
        <v>114.286</v>
      </c>
      <c r="K24" s="25">
        <v>94.955</v>
      </c>
      <c r="L24" s="25">
        <v>95.874</v>
      </c>
      <c r="M24" s="25">
        <v>96.496</v>
      </c>
      <c r="N24" s="25">
        <v>97.001</v>
      </c>
    </row>
    <row r="25" spans="1:14" ht="12.75">
      <c r="A25" s="13"/>
      <c r="B25" s="13"/>
      <c r="C25" s="23" t="s">
        <v>33</v>
      </c>
      <c r="D25" s="24">
        <v>748.7536531666318</v>
      </c>
      <c r="E25" s="25">
        <v>86.976</v>
      </c>
      <c r="F25" s="25">
        <v>109.722</v>
      </c>
      <c r="G25" s="25">
        <v>90.301</v>
      </c>
      <c r="H25" s="25">
        <v>106.781</v>
      </c>
      <c r="I25" s="25">
        <v>119.097</v>
      </c>
      <c r="J25" s="25">
        <v>124.367</v>
      </c>
      <c r="K25" s="25">
        <v>109.003</v>
      </c>
      <c r="L25" s="25">
        <v>113.157</v>
      </c>
      <c r="M25" s="25">
        <v>123.313</v>
      </c>
      <c r="N25" s="25">
        <v>111.873</v>
      </c>
    </row>
    <row r="26" spans="1:14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75">
      <c r="A27" s="13"/>
      <c r="B27" s="22"/>
      <c r="C27" s="18" t="s">
        <v>34</v>
      </c>
      <c r="D27" s="19">
        <v>741.3115320095081</v>
      </c>
      <c r="E27" s="20">
        <v>125.715</v>
      </c>
      <c r="F27" s="20">
        <v>125.825</v>
      </c>
      <c r="G27" s="20">
        <v>129.793</v>
      </c>
      <c r="H27" s="20">
        <v>127.812</v>
      </c>
      <c r="I27" s="20">
        <v>123.432</v>
      </c>
      <c r="J27" s="20">
        <v>113.091</v>
      </c>
      <c r="K27" s="20">
        <v>107.855</v>
      </c>
      <c r="L27" s="20">
        <v>103.779</v>
      </c>
      <c r="M27" s="20">
        <v>101.824</v>
      </c>
      <c r="N27" s="20">
        <v>100.305</v>
      </c>
    </row>
    <row r="28" spans="1:14" ht="12.75">
      <c r="A28" s="13"/>
      <c r="B28" s="22"/>
      <c r="C28" s="23" t="s">
        <v>35</v>
      </c>
      <c r="D28" s="24">
        <v>142.1172144973489</v>
      </c>
      <c r="E28" s="25">
        <v>238.276</v>
      </c>
      <c r="F28" s="25">
        <v>222.623</v>
      </c>
      <c r="G28" s="25">
        <v>231.605</v>
      </c>
      <c r="H28" s="25">
        <v>226.309</v>
      </c>
      <c r="I28" s="25">
        <v>200.259</v>
      </c>
      <c r="J28" s="25">
        <v>159.198</v>
      </c>
      <c r="K28" s="25">
        <v>137.109</v>
      </c>
      <c r="L28" s="25">
        <v>124.421</v>
      </c>
      <c r="M28" s="25">
        <v>111.445</v>
      </c>
      <c r="N28" s="25">
        <v>112.197</v>
      </c>
    </row>
    <row r="29" spans="1:14" ht="12.75">
      <c r="A29" s="13"/>
      <c r="B29" s="22"/>
      <c r="C29" s="23" t="s">
        <v>36</v>
      </c>
      <c r="D29" s="24">
        <v>69.50751541957733</v>
      </c>
      <c r="E29" s="25">
        <v>157.517</v>
      </c>
      <c r="F29" s="25">
        <v>167.328</v>
      </c>
      <c r="G29" s="25">
        <v>173.646</v>
      </c>
      <c r="H29" s="25">
        <v>172.988</v>
      </c>
      <c r="I29" s="25">
        <v>179.684</v>
      </c>
      <c r="J29" s="25">
        <v>163.226</v>
      </c>
      <c r="K29" s="25">
        <v>145.513</v>
      </c>
      <c r="L29" s="25">
        <v>126.358</v>
      </c>
      <c r="M29" s="25">
        <v>134.197</v>
      </c>
      <c r="N29" s="25">
        <v>121.734</v>
      </c>
    </row>
    <row r="30" spans="1:14" ht="12.75">
      <c r="A30" s="13"/>
      <c r="B30" s="22"/>
      <c r="C30" s="23" t="s">
        <v>37</v>
      </c>
      <c r="D30" s="24">
        <v>111.31400984717817</v>
      </c>
      <c r="E30" s="25">
        <v>131.181</v>
      </c>
      <c r="F30" s="25">
        <v>125.951</v>
      </c>
      <c r="G30" s="25">
        <v>130.97</v>
      </c>
      <c r="H30" s="25">
        <v>126.047</v>
      </c>
      <c r="I30" s="25">
        <v>122.654</v>
      </c>
      <c r="J30" s="25">
        <v>115.314</v>
      </c>
      <c r="K30" s="25">
        <v>113.51</v>
      </c>
      <c r="L30" s="25">
        <v>110.209</v>
      </c>
      <c r="M30" s="25">
        <v>108.027</v>
      </c>
      <c r="N30" s="25">
        <v>100.07</v>
      </c>
    </row>
    <row r="31" spans="1:14" ht="12.75">
      <c r="A31" s="13"/>
      <c r="B31" s="22"/>
      <c r="C31" s="23" t="s">
        <v>38</v>
      </c>
      <c r="D31" s="24">
        <v>31.809718892050167</v>
      </c>
      <c r="E31" s="25">
        <v>128.822</v>
      </c>
      <c r="F31" s="25">
        <v>130.754</v>
      </c>
      <c r="G31" s="25">
        <v>136.094</v>
      </c>
      <c r="H31" s="25">
        <v>131.657</v>
      </c>
      <c r="I31" s="25">
        <v>135.589</v>
      </c>
      <c r="J31" s="25">
        <v>110.321</v>
      </c>
      <c r="K31" s="25">
        <v>101.649</v>
      </c>
      <c r="L31" s="25">
        <v>94.543</v>
      </c>
      <c r="M31" s="25">
        <v>87.791</v>
      </c>
      <c r="N31" s="25">
        <v>88.28</v>
      </c>
    </row>
    <row r="32" spans="1:14" ht="12.75">
      <c r="A32" s="13"/>
      <c r="B32" s="22"/>
      <c r="C32" s="23" t="s">
        <v>39</v>
      </c>
      <c r="D32" s="24">
        <v>39.99432313185469</v>
      </c>
      <c r="E32" s="25">
        <v>143.034</v>
      </c>
      <c r="F32" s="25">
        <v>142.644</v>
      </c>
      <c r="G32" s="25">
        <v>146.232</v>
      </c>
      <c r="H32" s="25">
        <v>136.061</v>
      </c>
      <c r="I32" s="25">
        <v>129.469</v>
      </c>
      <c r="J32" s="25">
        <v>118.044</v>
      </c>
      <c r="K32" s="25">
        <v>123.686</v>
      </c>
      <c r="L32" s="25">
        <v>123.199</v>
      </c>
      <c r="M32" s="25">
        <v>109.541</v>
      </c>
      <c r="N32" s="25">
        <v>97.974</v>
      </c>
    </row>
    <row r="33" spans="1:14" ht="12.75">
      <c r="A33" s="13"/>
      <c r="B33" s="13"/>
      <c r="C33" s="23" t="s">
        <v>40</v>
      </c>
      <c r="D33" s="24">
        <v>346.5687502214989</v>
      </c>
      <c r="E33" s="25">
        <v>69.139</v>
      </c>
      <c r="F33" s="25">
        <v>75.373</v>
      </c>
      <c r="G33" s="25">
        <v>76.395</v>
      </c>
      <c r="H33" s="25">
        <v>77.622</v>
      </c>
      <c r="I33" s="25">
        <v>79.084</v>
      </c>
      <c r="J33" s="25">
        <v>83.098</v>
      </c>
      <c r="K33" s="25">
        <v>85.232</v>
      </c>
      <c r="L33" s="25">
        <v>87.327</v>
      </c>
      <c r="M33" s="25">
        <v>89.79</v>
      </c>
      <c r="N33" s="25">
        <v>92.579</v>
      </c>
    </row>
    <row r="34" spans="1:14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75">
      <c r="A35" s="13"/>
      <c r="B35" s="22"/>
      <c r="C35" s="18" t="s">
        <v>41</v>
      </c>
      <c r="D35" s="19">
        <v>235.82770458901643</v>
      </c>
      <c r="E35" s="20">
        <v>69.367</v>
      </c>
      <c r="F35" s="20">
        <v>79.355</v>
      </c>
      <c r="G35" s="20">
        <v>81.105</v>
      </c>
      <c r="H35" s="20">
        <v>81.304</v>
      </c>
      <c r="I35" s="20">
        <v>81.677</v>
      </c>
      <c r="J35" s="20">
        <v>84.469</v>
      </c>
      <c r="K35" s="20">
        <v>85.544</v>
      </c>
      <c r="L35" s="20">
        <v>86.141</v>
      </c>
      <c r="M35" s="20">
        <v>87.148</v>
      </c>
      <c r="N35" s="20">
        <v>88.092</v>
      </c>
    </row>
    <row r="36" spans="1:14" ht="12.75">
      <c r="A36" s="13"/>
      <c r="B36" s="22"/>
      <c r="C36" s="23" t="s">
        <v>42</v>
      </c>
      <c r="D36" s="24">
        <v>140.26846675759617</v>
      </c>
      <c r="E36" s="25">
        <v>64.803</v>
      </c>
      <c r="F36" s="25">
        <v>78.094</v>
      </c>
      <c r="G36" s="25">
        <v>80.264</v>
      </c>
      <c r="H36" s="25">
        <v>80.245</v>
      </c>
      <c r="I36" s="25">
        <v>80.847</v>
      </c>
      <c r="J36" s="25">
        <v>84.442</v>
      </c>
      <c r="K36" s="25">
        <v>85.56</v>
      </c>
      <c r="L36" s="25">
        <v>85.794</v>
      </c>
      <c r="M36" s="25">
        <v>86.986</v>
      </c>
      <c r="N36" s="25">
        <v>88.489</v>
      </c>
    </row>
    <row r="37" spans="1:14" ht="12.75">
      <c r="A37" s="13"/>
      <c r="B37" s="22"/>
      <c r="C37" s="23" t="s">
        <v>43</v>
      </c>
      <c r="D37" s="24">
        <v>57.229895357404935</v>
      </c>
      <c r="E37" s="25">
        <v>76.839</v>
      </c>
      <c r="F37" s="25">
        <v>77.978</v>
      </c>
      <c r="G37" s="25">
        <v>78.39</v>
      </c>
      <c r="H37" s="25">
        <v>79.456</v>
      </c>
      <c r="I37" s="25">
        <v>78.958</v>
      </c>
      <c r="J37" s="25">
        <v>80.081</v>
      </c>
      <c r="K37" s="25">
        <v>80.73</v>
      </c>
      <c r="L37" s="25">
        <v>81.509</v>
      </c>
      <c r="M37" s="25">
        <v>82.17</v>
      </c>
      <c r="N37" s="25">
        <v>83.737</v>
      </c>
    </row>
    <row r="38" spans="1:14" ht="12.75">
      <c r="A38" s="13"/>
      <c r="B38" s="13"/>
      <c r="C38" s="23" t="s">
        <v>44</v>
      </c>
      <c r="D38" s="24">
        <v>3.026938104128096</v>
      </c>
      <c r="E38" s="25">
        <v>74.91</v>
      </c>
      <c r="F38" s="25">
        <v>86.028</v>
      </c>
      <c r="G38" s="25">
        <v>88.24</v>
      </c>
      <c r="H38" s="25">
        <v>87.941</v>
      </c>
      <c r="I38" s="25">
        <v>88.777</v>
      </c>
      <c r="J38" s="25">
        <v>91.119</v>
      </c>
      <c r="K38" s="25">
        <v>92.673</v>
      </c>
      <c r="L38" s="25">
        <v>94.329</v>
      </c>
      <c r="M38" s="25">
        <v>95.174</v>
      </c>
      <c r="N38" s="25">
        <v>93.141</v>
      </c>
    </row>
    <row r="39" spans="1:14" ht="12.75">
      <c r="A39" s="13"/>
      <c r="B39" s="17"/>
      <c r="C39" s="23" t="s">
        <v>45</v>
      </c>
      <c r="D39" s="24">
        <v>20.642761960968915</v>
      </c>
      <c r="E39" s="25">
        <v>74.91</v>
      </c>
      <c r="F39" s="25">
        <v>86.028</v>
      </c>
      <c r="G39" s="25">
        <v>88.24</v>
      </c>
      <c r="H39" s="25">
        <v>87.941</v>
      </c>
      <c r="I39" s="25">
        <v>88.777</v>
      </c>
      <c r="J39" s="25">
        <v>91.119</v>
      </c>
      <c r="K39" s="25">
        <v>92.673</v>
      </c>
      <c r="L39" s="25">
        <v>94.329</v>
      </c>
      <c r="M39" s="25">
        <v>95.174</v>
      </c>
      <c r="N39" s="25">
        <v>93.141</v>
      </c>
    </row>
    <row r="40" spans="1:14" ht="12.75">
      <c r="A40" s="13"/>
      <c r="B40" s="22"/>
      <c r="C40" s="23" t="s">
        <v>46</v>
      </c>
      <c r="D40" s="24">
        <v>0.5115405907328395</v>
      </c>
      <c r="E40" s="25">
        <v>74.91</v>
      </c>
      <c r="F40" s="25">
        <v>86.028</v>
      </c>
      <c r="G40" s="25">
        <v>88.24</v>
      </c>
      <c r="H40" s="25">
        <v>87.941</v>
      </c>
      <c r="I40" s="25">
        <v>88.777</v>
      </c>
      <c r="J40" s="25">
        <v>91.119</v>
      </c>
      <c r="K40" s="25">
        <v>92.673</v>
      </c>
      <c r="L40" s="25">
        <v>94.329</v>
      </c>
      <c r="M40" s="25">
        <v>95.174</v>
      </c>
      <c r="N40" s="25">
        <v>93.141</v>
      </c>
    </row>
    <row r="41" spans="1:14" ht="12.75">
      <c r="A41" s="13"/>
      <c r="B41" s="22"/>
      <c r="C41" s="23" t="s">
        <v>47</v>
      </c>
      <c r="D41" s="24">
        <v>14.148101818185413</v>
      </c>
      <c r="E41" s="25">
        <v>74.91</v>
      </c>
      <c r="F41" s="25">
        <v>86.028</v>
      </c>
      <c r="G41" s="25">
        <v>88.24</v>
      </c>
      <c r="H41" s="25">
        <v>87.941</v>
      </c>
      <c r="I41" s="25">
        <v>88.777</v>
      </c>
      <c r="J41" s="25">
        <v>91.119</v>
      </c>
      <c r="K41" s="25">
        <v>92.673</v>
      </c>
      <c r="L41" s="25">
        <v>94.329</v>
      </c>
      <c r="M41" s="25">
        <v>95.174</v>
      </c>
      <c r="N41" s="25">
        <v>93.141</v>
      </c>
    </row>
    <row r="42" spans="1:14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2.75">
      <c r="A43" s="13"/>
      <c r="B43" s="13"/>
      <c r="C43" s="18" t="s">
        <v>48</v>
      </c>
      <c r="D43" s="19">
        <v>1815.3652918979863</v>
      </c>
      <c r="E43" s="20">
        <v>72.738</v>
      </c>
      <c r="F43" s="20">
        <v>82.095</v>
      </c>
      <c r="G43" s="20">
        <v>77.609</v>
      </c>
      <c r="H43" s="20">
        <v>79.612</v>
      </c>
      <c r="I43" s="20">
        <v>86.379</v>
      </c>
      <c r="J43" s="20">
        <v>90.824</v>
      </c>
      <c r="K43" s="20">
        <v>91.92</v>
      </c>
      <c r="L43" s="20">
        <v>93.928</v>
      </c>
      <c r="M43" s="20">
        <v>88.631</v>
      </c>
      <c r="N43" s="20">
        <v>87.243</v>
      </c>
    </row>
    <row r="44" spans="1:14" ht="12.75">
      <c r="A44" s="13"/>
      <c r="B44" s="17"/>
      <c r="C44" s="23" t="s">
        <v>49</v>
      </c>
      <c r="D44" s="24">
        <v>811.3886336674055</v>
      </c>
      <c r="E44" s="25">
        <v>66.985</v>
      </c>
      <c r="F44" s="25">
        <v>77.559</v>
      </c>
      <c r="G44" s="25">
        <v>82.319</v>
      </c>
      <c r="H44" s="25">
        <v>80.718</v>
      </c>
      <c r="I44" s="25">
        <v>81.98</v>
      </c>
      <c r="J44" s="25">
        <v>86.043</v>
      </c>
      <c r="K44" s="25">
        <v>89.574</v>
      </c>
      <c r="L44" s="25">
        <v>91.514</v>
      </c>
      <c r="M44" s="25">
        <v>92.243</v>
      </c>
      <c r="N44" s="25">
        <v>91.675</v>
      </c>
    </row>
    <row r="45" spans="1:14" ht="12.75">
      <c r="A45" s="13"/>
      <c r="B45" s="22"/>
      <c r="C45" s="23" t="s">
        <v>50</v>
      </c>
      <c r="D45" s="24">
        <v>840.1426402970988</v>
      </c>
      <c r="E45" s="25">
        <v>78.728</v>
      </c>
      <c r="F45" s="25">
        <v>88.39</v>
      </c>
      <c r="G45" s="25">
        <v>74.607</v>
      </c>
      <c r="H45" s="25">
        <v>80.442</v>
      </c>
      <c r="I45" s="25">
        <v>92.809</v>
      </c>
      <c r="J45" s="25">
        <v>96.968</v>
      </c>
      <c r="K45" s="25">
        <v>95.776</v>
      </c>
      <c r="L45" s="25">
        <v>96.468</v>
      </c>
      <c r="M45" s="25">
        <v>84.96</v>
      </c>
      <c r="N45" s="25">
        <v>81.949</v>
      </c>
    </row>
    <row r="46" spans="1:14" ht="12.75">
      <c r="A46" s="13"/>
      <c r="B46" s="22"/>
      <c r="C46" s="23" t="s">
        <v>51</v>
      </c>
      <c r="D46" s="24">
        <v>163.8340179334815</v>
      </c>
      <c r="E46" s="25">
        <v>70.518</v>
      </c>
      <c r="F46" s="25">
        <v>72.277</v>
      </c>
      <c r="G46" s="25">
        <v>69.682</v>
      </c>
      <c r="H46" s="25">
        <v>69.875</v>
      </c>
      <c r="I46" s="25">
        <v>75.189</v>
      </c>
      <c r="J46" s="25">
        <v>83.002</v>
      </c>
      <c r="K46" s="25">
        <v>83.758</v>
      </c>
      <c r="L46" s="25">
        <v>92.859</v>
      </c>
      <c r="M46" s="25">
        <v>89.569</v>
      </c>
      <c r="N46" s="25">
        <v>92.438</v>
      </c>
    </row>
    <row r="47" spans="1:14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2.75">
      <c r="A48" s="13"/>
      <c r="B48" s="13"/>
      <c r="C48" s="18" t="s">
        <v>52</v>
      </c>
      <c r="D48" s="19">
        <v>706.2796693154291</v>
      </c>
      <c r="E48" s="20">
        <v>79.64</v>
      </c>
      <c r="F48" s="20">
        <v>79.291</v>
      </c>
      <c r="G48" s="20">
        <v>77.116</v>
      </c>
      <c r="H48" s="20">
        <v>77.351</v>
      </c>
      <c r="I48" s="20">
        <v>80</v>
      </c>
      <c r="J48" s="20">
        <v>81.815</v>
      </c>
      <c r="K48" s="20">
        <v>82.556</v>
      </c>
      <c r="L48" s="20">
        <v>84.373</v>
      </c>
      <c r="M48" s="20">
        <v>87.236</v>
      </c>
      <c r="N48" s="20">
        <v>87.778</v>
      </c>
    </row>
    <row r="49" spans="1:14" ht="12.75">
      <c r="A49" s="13"/>
      <c r="B49" s="17"/>
      <c r="C49" s="26" t="s">
        <v>53</v>
      </c>
      <c r="D49" s="24">
        <v>6.140812273297405</v>
      </c>
      <c r="E49" s="25">
        <v>74.343</v>
      </c>
      <c r="F49" s="25">
        <v>75.302</v>
      </c>
      <c r="G49" s="25">
        <v>75.378</v>
      </c>
      <c r="H49" s="25">
        <v>76.486</v>
      </c>
      <c r="I49" s="25">
        <v>77.559</v>
      </c>
      <c r="J49" s="25">
        <v>81.353</v>
      </c>
      <c r="K49" s="25">
        <v>87.093</v>
      </c>
      <c r="L49" s="25">
        <v>88.338</v>
      </c>
      <c r="M49" s="25">
        <v>90.064</v>
      </c>
      <c r="N49" s="25">
        <v>90.94</v>
      </c>
    </row>
    <row r="50" spans="1:14" ht="12.75">
      <c r="A50" s="13"/>
      <c r="B50" s="22"/>
      <c r="C50" s="23" t="s">
        <v>54</v>
      </c>
      <c r="D50" s="24">
        <v>29.573246636367</v>
      </c>
      <c r="E50" s="25">
        <v>224.073</v>
      </c>
      <c r="F50" s="25">
        <v>185.567</v>
      </c>
      <c r="G50" s="25">
        <v>133.298</v>
      </c>
      <c r="H50" s="25">
        <v>104.938</v>
      </c>
      <c r="I50" s="25">
        <v>89.478</v>
      </c>
      <c r="J50" s="25">
        <v>69.951</v>
      </c>
      <c r="K50" s="25">
        <v>70.202</v>
      </c>
      <c r="L50" s="25">
        <v>81.151</v>
      </c>
      <c r="M50" s="25">
        <v>91.887</v>
      </c>
      <c r="N50" s="25">
        <v>81.739</v>
      </c>
    </row>
    <row r="51" spans="1:14" ht="12.75">
      <c r="A51" s="13"/>
      <c r="B51" s="22"/>
      <c r="C51" s="23" t="s">
        <v>55</v>
      </c>
      <c r="D51" s="24">
        <v>670.5656104057647</v>
      </c>
      <c r="E51" s="25">
        <v>73.319</v>
      </c>
      <c r="F51" s="25">
        <v>74.641</v>
      </c>
      <c r="G51" s="25">
        <v>74.654</v>
      </c>
      <c r="H51" s="25">
        <v>76.142</v>
      </c>
      <c r="I51" s="25">
        <v>79.604</v>
      </c>
      <c r="J51" s="25">
        <v>82.343</v>
      </c>
      <c r="K51" s="25">
        <v>83.059</v>
      </c>
      <c r="L51" s="25">
        <v>84.479</v>
      </c>
      <c r="M51" s="25">
        <v>87.006</v>
      </c>
      <c r="N51" s="25">
        <v>88.016</v>
      </c>
    </row>
    <row r="52" spans="1:14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2.75">
      <c r="A53" s="13"/>
      <c r="B53" s="22"/>
      <c r="C53" s="18" t="s">
        <v>56</v>
      </c>
      <c r="D53" s="19">
        <v>891.2093241038243</v>
      </c>
      <c r="E53" s="20">
        <v>105.715</v>
      </c>
      <c r="F53" s="20">
        <v>112.744</v>
      </c>
      <c r="G53" s="20">
        <v>112.828</v>
      </c>
      <c r="H53" s="20">
        <v>110.586</v>
      </c>
      <c r="I53" s="20">
        <v>112.213</v>
      </c>
      <c r="J53" s="20">
        <v>107.402</v>
      </c>
      <c r="K53" s="20">
        <v>107.422</v>
      </c>
      <c r="L53" s="20">
        <v>99.637</v>
      </c>
      <c r="M53" s="20">
        <v>97.77</v>
      </c>
      <c r="N53" s="20">
        <v>96.998</v>
      </c>
    </row>
    <row r="54" spans="1:14" ht="12">
      <c r="A54" s="27"/>
      <c r="B54" s="22"/>
      <c r="C54" s="23" t="s">
        <v>57</v>
      </c>
      <c r="D54" s="24">
        <v>123.7953031541507</v>
      </c>
      <c r="E54" s="25">
        <v>160.536</v>
      </c>
      <c r="F54" s="25">
        <v>174.698</v>
      </c>
      <c r="G54" s="25">
        <v>187.596</v>
      </c>
      <c r="H54" s="25">
        <v>164.632</v>
      </c>
      <c r="I54" s="25">
        <v>155.734</v>
      </c>
      <c r="J54" s="25">
        <v>127.844</v>
      </c>
      <c r="K54" s="25">
        <v>113.857</v>
      </c>
      <c r="L54" s="25">
        <v>103.019</v>
      </c>
      <c r="M54" s="25">
        <v>93.307</v>
      </c>
      <c r="N54" s="25">
        <v>95.209</v>
      </c>
    </row>
    <row r="55" spans="1:14" ht="12">
      <c r="A55" s="27"/>
      <c r="B55" s="22"/>
      <c r="C55" s="23" t="s">
        <v>58</v>
      </c>
      <c r="D55" s="24">
        <v>19.21700403544719</v>
      </c>
      <c r="E55" s="25">
        <v>160.771</v>
      </c>
      <c r="F55" s="25">
        <v>190.67</v>
      </c>
      <c r="G55" s="25">
        <v>193.477</v>
      </c>
      <c r="H55" s="25">
        <v>199.76</v>
      </c>
      <c r="I55" s="25">
        <v>197.238</v>
      </c>
      <c r="J55" s="25">
        <v>146.413</v>
      </c>
      <c r="K55" s="25">
        <v>134.433</v>
      </c>
      <c r="L55" s="25">
        <v>107.739</v>
      </c>
      <c r="M55" s="25">
        <v>106.676</v>
      </c>
      <c r="N55" s="25">
        <v>117.604</v>
      </c>
    </row>
    <row r="56" spans="1:14" ht="12.75">
      <c r="A56" s="13"/>
      <c r="B56" s="22"/>
      <c r="C56" s="23" t="s">
        <v>59</v>
      </c>
      <c r="D56" s="24">
        <v>260.1158133081577</v>
      </c>
      <c r="E56" s="25">
        <v>96.024</v>
      </c>
      <c r="F56" s="25">
        <v>102.249</v>
      </c>
      <c r="G56" s="25">
        <v>106.336</v>
      </c>
      <c r="H56" s="25">
        <v>106.545</v>
      </c>
      <c r="I56" s="25">
        <v>105.982</v>
      </c>
      <c r="J56" s="25">
        <v>110.955</v>
      </c>
      <c r="K56" s="25">
        <v>114.705</v>
      </c>
      <c r="L56" s="25">
        <v>113.721</v>
      </c>
      <c r="M56" s="25">
        <v>108.203</v>
      </c>
      <c r="N56" s="25">
        <v>108.797</v>
      </c>
    </row>
    <row r="57" spans="1:14" ht="12.75">
      <c r="A57" s="13"/>
      <c r="B57" s="17"/>
      <c r="C57" s="23" t="s">
        <v>60</v>
      </c>
      <c r="D57" s="24">
        <v>335.04000104054484</v>
      </c>
      <c r="E57" s="25">
        <v>78.957</v>
      </c>
      <c r="F57" s="25">
        <v>81.353</v>
      </c>
      <c r="G57" s="25">
        <v>82.682</v>
      </c>
      <c r="H57" s="25">
        <v>83.247</v>
      </c>
      <c r="I57" s="25">
        <v>87.551</v>
      </c>
      <c r="J57" s="25">
        <v>88.734</v>
      </c>
      <c r="K57" s="25">
        <v>85.882</v>
      </c>
      <c r="L57" s="25">
        <v>88.544</v>
      </c>
      <c r="M57" s="25">
        <v>92.067</v>
      </c>
      <c r="N57" s="25">
        <v>90.73</v>
      </c>
    </row>
    <row r="58" spans="1:14" ht="12.75">
      <c r="A58" s="13"/>
      <c r="B58" s="22"/>
      <c r="C58" s="23" t="s">
        <v>61</v>
      </c>
      <c r="D58" s="24">
        <v>82.08561390803855</v>
      </c>
      <c r="E58" s="25">
        <v>102.728</v>
      </c>
      <c r="F58" s="25">
        <v>107.87</v>
      </c>
      <c r="G58" s="25">
        <v>113.105</v>
      </c>
      <c r="H58" s="25">
        <v>111.332</v>
      </c>
      <c r="I58" s="25">
        <v>112.206</v>
      </c>
      <c r="J58" s="25">
        <v>101.364</v>
      </c>
      <c r="K58" s="25">
        <v>99.626</v>
      </c>
      <c r="L58" s="25">
        <v>93.395</v>
      </c>
      <c r="M58" s="25">
        <v>91.672</v>
      </c>
      <c r="N58" s="25">
        <v>87.271</v>
      </c>
    </row>
    <row r="59" spans="1:14" ht="12.75">
      <c r="A59" s="13"/>
      <c r="B59" s="22"/>
      <c r="C59" s="23" t="s">
        <v>62</v>
      </c>
      <c r="D59" s="24">
        <v>70.95558865748518</v>
      </c>
      <c r="E59" s="25">
        <v>160.491</v>
      </c>
      <c r="F59" s="25">
        <v>175.884</v>
      </c>
      <c r="G59" s="25">
        <v>126.365</v>
      </c>
      <c r="H59" s="25">
        <v>135.187</v>
      </c>
      <c r="I59" s="25">
        <v>152.557</v>
      </c>
      <c r="J59" s="25">
        <v>143.281</v>
      </c>
      <c r="K59" s="25">
        <v>172.907</v>
      </c>
      <c r="L59" s="25">
        <v>99.515</v>
      </c>
      <c r="M59" s="25">
        <v>98.883</v>
      </c>
      <c r="N59" s="25">
        <v>92.132</v>
      </c>
    </row>
    <row r="60" spans="1:14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2.75">
      <c r="A61" s="13"/>
      <c r="B61" s="22"/>
      <c r="C61" s="18" t="s">
        <v>63</v>
      </c>
      <c r="D61" s="19">
        <v>82.97227134761711</v>
      </c>
      <c r="E61" s="20">
        <v>75.148</v>
      </c>
      <c r="F61" s="20">
        <v>82.356</v>
      </c>
      <c r="G61" s="20">
        <v>78.962</v>
      </c>
      <c r="H61" s="20">
        <v>80.531</v>
      </c>
      <c r="I61" s="20">
        <v>84.112</v>
      </c>
      <c r="J61" s="20">
        <v>87.136</v>
      </c>
      <c r="K61" s="20">
        <v>87.903</v>
      </c>
      <c r="L61" s="20">
        <v>88.751</v>
      </c>
      <c r="M61" s="20">
        <v>89.684</v>
      </c>
      <c r="N61" s="20">
        <v>91.31</v>
      </c>
    </row>
    <row r="62" spans="1:14" ht="12.75">
      <c r="A62" s="13"/>
      <c r="B62" s="22"/>
      <c r="C62" s="23" t="s">
        <v>64</v>
      </c>
      <c r="D62" s="24">
        <v>30.43182101422201</v>
      </c>
      <c r="E62" s="25">
        <v>86.074</v>
      </c>
      <c r="F62" s="25">
        <v>94.33</v>
      </c>
      <c r="G62" s="25">
        <v>90.357</v>
      </c>
      <c r="H62" s="25">
        <v>91.295</v>
      </c>
      <c r="I62" s="25">
        <v>92.576</v>
      </c>
      <c r="J62" s="25">
        <v>94.276</v>
      </c>
      <c r="K62" s="25">
        <v>95.04</v>
      </c>
      <c r="L62" s="25">
        <v>95.957</v>
      </c>
      <c r="M62" s="25">
        <v>96.635</v>
      </c>
      <c r="N62" s="25">
        <v>97.093</v>
      </c>
    </row>
    <row r="63" spans="1:14" ht="12.75">
      <c r="A63" s="1"/>
      <c r="B63" s="17"/>
      <c r="C63" s="23" t="s">
        <v>65</v>
      </c>
      <c r="D63" s="24">
        <v>25.162371633547927</v>
      </c>
      <c r="E63" s="25">
        <v>77.806</v>
      </c>
      <c r="F63" s="25">
        <v>85.269</v>
      </c>
      <c r="G63" s="25">
        <v>81.839</v>
      </c>
      <c r="H63" s="25">
        <v>83.884</v>
      </c>
      <c r="I63" s="25">
        <v>87.043</v>
      </c>
      <c r="J63" s="25">
        <v>91.091</v>
      </c>
      <c r="K63" s="25">
        <v>91.829</v>
      </c>
      <c r="L63" s="25">
        <v>92.715</v>
      </c>
      <c r="M63" s="25">
        <v>94.062</v>
      </c>
      <c r="N63" s="25">
        <v>95.481</v>
      </c>
    </row>
    <row r="64" spans="1:14" ht="12.75">
      <c r="A64" s="1"/>
      <c r="B64" s="29"/>
      <c r="C64" s="23" t="s">
        <v>66</v>
      </c>
      <c r="D64" s="24">
        <v>4.597083528460837</v>
      </c>
      <c r="E64" s="25">
        <v>72.528</v>
      </c>
      <c r="F64" s="25">
        <v>79.484</v>
      </c>
      <c r="G64" s="25">
        <v>76.267</v>
      </c>
      <c r="H64" s="25">
        <v>79.085</v>
      </c>
      <c r="I64" s="25">
        <v>90.546</v>
      </c>
      <c r="J64" s="25">
        <v>94.276</v>
      </c>
      <c r="K64" s="25">
        <v>95.04</v>
      </c>
      <c r="L64" s="25">
        <v>95.957</v>
      </c>
      <c r="M64" s="25">
        <v>96.635</v>
      </c>
      <c r="N64" s="25">
        <v>97.093</v>
      </c>
    </row>
    <row r="65" spans="1:14" ht="12.75">
      <c r="A65" s="1"/>
      <c r="B65" s="22"/>
      <c r="C65" s="23" t="s">
        <v>67</v>
      </c>
      <c r="D65" s="24">
        <v>10.4148889211705</v>
      </c>
      <c r="E65" s="25">
        <v>46.48</v>
      </c>
      <c r="F65" s="25">
        <v>50.938</v>
      </c>
      <c r="G65" s="25">
        <v>48.793</v>
      </c>
      <c r="H65" s="25">
        <v>49.852</v>
      </c>
      <c r="I65" s="25">
        <v>54.949</v>
      </c>
      <c r="J65" s="25">
        <v>58.576</v>
      </c>
      <c r="K65" s="25">
        <v>59.4</v>
      </c>
      <c r="L65" s="25">
        <v>59.973</v>
      </c>
      <c r="M65" s="25">
        <v>60.645</v>
      </c>
      <c r="N65" s="25">
        <v>65.783</v>
      </c>
    </row>
    <row r="66" spans="1:14" ht="12.75">
      <c r="A66" s="1"/>
      <c r="B66" s="22"/>
      <c r="C66" s="23" t="s">
        <v>68</v>
      </c>
      <c r="D66" s="24">
        <v>12.366106250215841</v>
      </c>
      <c r="E66" s="25">
        <v>67.972</v>
      </c>
      <c r="F66" s="25">
        <v>74.491</v>
      </c>
      <c r="G66" s="25">
        <v>71.476</v>
      </c>
      <c r="H66" s="25">
        <v>73.595</v>
      </c>
      <c r="I66" s="25">
        <v>79.49</v>
      </c>
      <c r="J66" s="25">
        <v>82.918</v>
      </c>
      <c r="K66" s="25">
        <v>83.704</v>
      </c>
      <c r="L66" s="25">
        <v>84.511</v>
      </c>
      <c r="M66" s="25">
        <v>85.54</v>
      </c>
      <c r="N66" s="25">
        <v>87.944</v>
      </c>
    </row>
    <row r="67" spans="1:14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1"/>
      <c r="B68" s="17"/>
      <c r="C68" s="18" t="s">
        <v>69</v>
      </c>
      <c r="D68" s="19">
        <v>373.6960319372784</v>
      </c>
      <c r="E68" s="20">
        <v>64.099</v>
      </c>
      <c r="F68" s="20">
        <v>66.61</v>
      </c>
      <c r="G68" s="20">
        <v>71.541</v>
      </c>
      <c r="H68" s="20">
        <v>71.981</v>
      </c>
      <c r="I68" s="20">
        <v>74.19</v>
      </c>
      <c r="J68" s="20">
        <v>79.047</v>
      </c>
      <c r="K68" s="20">
        <v>80.963</v>
      </c>
      <c r="L68" s="20">
        <v>84.032</v>
      </c>
      <c r="M68" s="20">
        <v>87.631</v>
      </c>
      <c r="N68" s="20">
        <v>89.262</v>
      </c>
    </row>
    <row r="69" spans="1:14" ht="12.75">
      <c r="A69" s="1"/>
      <c r="B69" s="22"/>
      <c r="C69" s="23" t="s">
        <v>70</v>
      </c>
      <c r="D69" s="24">
        <v>367.4803616406654</v>
      </c>
      <c r="E69" s="25">
        <v>63.476</v>
      </c>
      <c r="F69" s="25">
        <v>65.869</v>
      </c>
      <c r="G69" s="25">
        <v>71.128</v>
      </c>
      <c r="H69" s="25">
        <v>71.863</v>
      </c>
      <c r="I69" s="25">
        <v>74.026</v>
      </c>
      <c r="J69" s="25">
        <v>79.021</v>
      </c>
      <c r="K69" s="25">
        <v>80.819</v>
      </c>
      <c r="L69" s="25">
        <v>83.785</v>
      </c>
      <c r="M69" s="25">
        <v>87.499</v>
      </c>
      <c r="N69" s="25">
        <v>89.14</v>
      </c>
    </row>
    <row r="70" spans="1:14" ht="12.75">
      <c r="A70" s="1"/>
      <c r="B70" s="22"/>
      <c r="C70" s="23" t="s">
        <v>71</v>
      </c>
      <c r="D70" s="24">
        <v>6.215670296612981</v>
      </c>
      <c r="E70" s="25">
        <v>100.965</v>
      </c>
      <c r="F70" s="25">
        <v>110.47</v>
      </c>
      <c r="G70" s="25">
        <v>95.977</v>
      </c>
      <c r="H70" s="25">
        <v>78.967</v>
      </c>
      <c r="I70" s="25">
        <v>83.915</v>
      </c>
      <c r="J70" s="25">
        <v>80.594</v>
      </c>
      <c r="K70" s="25">
        <v>89.489</v>
      </c>
      <c r="L70" s="25">
        <v>98.655</v>
      </c>
      <c r="M70" s="25">
        <v>95.477</v>
      </c>
      <c r="N70" s="25">
        <v>96.468</v>
      </c>
    </row>
    <row r="71" spans="1:14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>
      <c r="A72" s="1"/>
      <c r="B72" s="22"/>
      <c r="C72" s="18" t="s">
        <v>72</v>
      </c>
      <c r="D72" s="19">
        <v>767.0116477713722</v>
      </c>
      <c r="E72" s="20">
        <v>83.331</v>
      </c>
      <c r="F72" s="20">
        <v>86.852</v>
      </c>
      <c r="G72" s="20">
        <v>88.891</v>
      </c>
      <c r="H72" s="20">
        <v>88.769</v>
      </c>
      <c r="I72" s="20">
        <v>90.273</v>
      </c>
      <c r="J72" s="20">
        <v>91.612</v>
      </c>
      <c r="K72" s="20">
        <v>92.34</v>
      </c>
      <c r="L72" s="20">
        <v>92.8</v>
      </c>
      <c r="M72" s="20">
        <v>93.707</v>
      </c>
      <c r="N72" s="20">
        <v>94.378</v>
      </c>
    </row>
    <row r="73" spans="1:14" ht="12.75">
      <c r="A73" s="1"/>
      <c r="B73" s="22"/>
      <c r="C73" s="23" t="s">
        <v>73</v>
      </c>
      <c r="D73" s="24">
        <v>262.02420203042084</v>
      </c>
      <c r="E73" s="25">
        <v>73.263</v>
      </c>
      <c r="F73" s="25">
        <v>78.648</v>
      </c>
      <c r="G73" s="25">
        <v>82.782</v>
      </c>
      <c r="H73" s="25">
        <v>81.834</v>
      </c>
      <c r="I73" s="25">
        <v>82.941</v>
      </c>
      <c r="J73" s="25">
        <v>86.052</v>
      </c>
      <c r="K73" s="25">
        <v>88.002</v>
      </c>
      <c r="L73" s="25">
        <v>90.052</v>
      </c>
      <c r="M73" s="25">
        <v>92.376</v>
      </c>
      <c r="N73" s="25">
        <v>93.692</v>
      </c>
    </row>
    <row r="74" spans="1:14" ht="12.75">
      <c r="A74" s="1"/>
      <c r="B74" s="22"/>
      <c r="C74" s="23" t="s">
        <v>74</v>
      </c>
      <c r="D74" s="24">
        <v>67.29116246869383</v>
      </c>
      <c r="E74" s="25">
        <v>115.735</v>
      </c>
      <c r="F74" s="25">
        <v>119.531</v>
      </c>
      <c r="G74" s="25">
        <v>120.552</v>
      </c>
      <c r="H74" s="25">
        <v>119.173</v>
      </c>
      <c r="I74" s="25">
        <v>126.541</v>
      </c>
      <c r="J74" s="25">
        <v>118.462</v>
      </c>
      <c r="K74" s="25">
        <v>112.109</v>
      </c>
      <c r="L74" s="25">
        <v>101.821</v>
      </c>
      <c r="M74" s="25">
        <v>95.377</v>
      </c>
      <c r="N74" s="25">
        <v>90.556</v>
      </c>
    </row>
    <row r="75" spans="1:14" ht="12.75">
      <c r="A75" s="1"/>
      <c r="B75" s="22"/>
      <c r="C75" s="23" t="s">
        <v>75</v>
      </c>
      <c r="D75" s="24">
        <v>28.74606224930697</v>
      </c>
      <c r="E75" s="25">
        <v>64.51</v>
      </c>
      <c r="F75" s="25">
        <v>70.698</v>
      </c>
      <c r="G75" s="25">
        <v>74.872</v>
      </c>
      <c r="H75" s="25">
        <v>84.477</v>
      </c>
      <c r="I75" s="25">
        <v>83.928</v>
      </c>
      <c r="J75" s="25">
        <v>85.399</v>
      </c>
      <c r="K75" s="25">
        <v>86.091</v>
      </c>
      <c r="L75" s="25">
        <v>86.921</v>
      </c>
      <c r="M75" s="25">
        <v>91.331</v>
      </c>
      <c r="N75" s="25">
        <v>97.093</v>
      </c>
    </row>
    <row r="76" spans="1:14" ht="12.75">
      <c r="A76" s="1"/>
      <c r="B76" s="22"/>
      <c r="C76" s="23" t="s">
        <v>76</v>
      </c>
      <c r="D76" s="24">
        <v>289.06790628099714</v>
      </c>
      <c r="E76" s="25">
        <v>88.414</v>
      </c>
      <c r="F76" s="25">
        <v>89.726</v>
      </c>
      <c r="G76" s="25">
        <v>90.01</v>
      </c>
      <c r="H76" s="25">
        <v>90.944</v>
      </c>
      <c r="I76" s="25">
        <v>92.22</v>
      </c>
      <c r="J76" s="25">
        <v>93.913</v>
      </c>
      <c r="K76" s="25">
        <v>94.674</v>
      </c>
      <c r="L76" s="25">
        <v>95.588</v>
      </c>
      <c r="M76" s="25">
        <v>96.422</v>
      </c>
      <c r="N76" s="25">
        <v>97.07</v>
      </c>
    </row>
    <row r="77" spans="1:14" ht="12.75">
      <c r="A77" s="1"/>
      <c r="B77" s="22"/>
      <c r="C77" s="23" t="s">
        <v>77</v>
      </c>
      <c r="D77" s="24">
        <v>26.918854760439306</v>
      </c>
      <c r="E77" s="25">
        <v>79.408</v>
      </c>
      <c r="F77" s="25">
        <v>83.381</v>
      </c>
      <c r="G77" s="25">
        <v>85.139</v>
      </c>
      <c r="H77" s="25">
        <v>82.646</v>
      </c>
      <c r="I77" s="25">
        <v>82.767</v>
      </c>
      <c r="J77" s="25">
        <v>84.634</v>
      </c>
      <c r="K77" s="25">
        <v>86.592</v>
      </c>
      <c r="L77" s="25">
        <v>88.43</v>
      </c>
      <c r="M77" s="25">
        <v>89.701</v>
      </c>
      <c r="N77" s="25">
        <v>90.876</v>
      </c>
    </row>
    <row r="78" spans="1:14" ht="12.75">
      <c r="A78" s="1"/>
      <c r="B78" s="22"/>
      <c r="C78" s="23" t="s">
        <v>78</v>
      </c>
      <c r="D78" s="24">
        <v>92.96345998151396</v>
      </c>
      <c r="E78" s="25">
        <v>79.408</v>
      </c>
      <c r="F78" s="25">
        <v>83.381</v>
      </c>
      <c r="G78" s="25">
        <v>85.139</v>
      </c>
      <c r="H78" s="25">
        <v>82.646</v>
      </c>
      <c r="I78" s="25">
        <v>82.767</v>
      </c>
      <c r="J78" s="25">
        <v>84.634</v>
      </c>
      <c r="K78" s="25">
        <v>86.592</v>
      </c>
      <c r="L78" s="25">
        <v>88.43</v>
      </c>
      <c r="M78" s="25">
        <v>89.701</v>
      </c>
      <c r="N78" s="25">
        <v>90.876</v>
      </c>
    </row>
    <row r="79" spans="1:14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2.75">
      <c r="A80" s="1"/>
      <c r="B80" s="1"/>
      <c r="C80" s="32" t="s">
        <v>18</v>
      </c>
      <c r="D80" s="33">
        <v>10000.000000000002</v>
      </c>
      <c r="E80" s="34">
        <v>83.28</v>
      </c>
      <c r="F80" s="34">
        <v>90.74</v>
      </c>
      <c r="G80" s="34">
        <v>88.801</v>
      </c>
      <c r="H80" s="34">
        <v>90.646</v>
      </c>
      <c r="I80" s="34">
        <v>94.612</v>
      </c>
      <c r="J80" s="34">
        <v>95.153</v>
      </c>
      <c r="K80" s="34">
        <v>92.896</v>
      </c>
      <c r="L80" s="34">
        <v>93.287</v>
      </c>
      <c r="M80" s="34">
        <v>93.731</v>
      </c>
      <c r="N80" s="34">
        <v>92.857</v>
      </c>
    </row>
    <row r="81" spans="1:14" ht="12.75">
      <c r="A81" s="1"/>
      <c r="B81" s="1"/>
      <c r="C81" s="88" t="s">
        <v>79</v>
      </c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</row>
  </sheetData>
  <sheetProtection/>
  <mergeCells count="1">
    <mergeCell ref="D3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80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42" t="s">
        <v>1</v>
      </c>
      <c r="D3" s="57">
        <v>2008</v>
      </c>
      <c r="E3" s="56"/>
      <c r="F3" s="56"/>
      <c r="G3" s="56"/>
      <c r="H3" s="49"/>
      <c r="I3" s="56"/>
      <c r="J3" s="56"/>
      <c r="K3" s="56"/>
      <c r="L3" s="56"/>
      <c r="M3" s="56"/>
      <c r="N3" s="56"/>
      <c r="O3" s="56"/>
      <c r="P3" s="43"/>
      <c r="Q3" s="58"/>
    </row>
    <row r="4" spans="1:17" ht="14.25">
      <c r="A4" s="13"/>
      <c r="B4" s="13"/>
      <c r="C4" s="44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60"/>
    </row>
    <row r="5" spans="1:17" ht="14.25">
      <c r="A5" s="13"/>
      <c r="B5" s="13"/>
      <c r="C5" s="47" t="s">
        <v>2</v>
      </c>
      <c r="D5" s="48" t="s">
        <v>3</v>
      </c>
      <c r="E5" s="49"/>
      <c r="F5" s="50"/>
      <c r="G5" s="50"/>
      <c r="H5" s="49"/>
      <c r="I5" s="50"/>
      <c r="J5" s="50"/>
      <c r="K5" s="49"/>
      <c r="L5" s="50"/>
      <c r="M5" s="49"/>
      <c r="N5" s="50"/>
      <c r="O5" s="50"/>
      <c r="P5" s="61"/>
      <c r="Q5" s="61" t="s">
        <v>4</v>
      </c>
    </row>
    <row r="6" spans="1:17" ht="14.25">
      <c r="A6" s="13"/>
      <c r="B6" s="13"/>
      <c r="C6" s="51"/>
      <c r="D6" s="52" t="s">
        <v>5</v>
      </c>
      <c r="E6" s="62" t="s">
        <v>6</v>
      </c>
      <c r="F6" s="63" t="s">
        <v>7</v>
      </c>
      <c r="G6" s="63" t="s">
        <v>8</v>
      </c>
      <c r="H6" s="62" t="s">
        <v>9</v>
      </c>
      <c r="I6" s="63" t="s">
        <v>10</v>
      </c>
      <c r="J6" s="63" t="s">
        <v>11</v>
      </c>
      <c r="K6" s="62" t="s">
        <v>12</v>
      </c>
      <c r="L6" s="63" t="s">
        <v>13</v>
      </c>
      <c r="M6" s="62" t="s">
        <v>14</v>
      </c>
      <c r="N6" s="63" t="s">
        <v>15</v>
      </c>
      <c r="O6" s="63" t="s">
        <v>16</v>
      </c>
      <c r="P6" s="64" t="s">
        <v>17</v>
      </c>
      <c r="Q6" s="64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1125.3108827648716</v>
      </c>
      <c r="E8" s="20">
        <v>67.669</v>
      </c>
      <c r="F8" s="20">
        <v>68.018</v>
      </c>
      <c r="G8" s="20">
        <v>68.746</v>
      </c>
      <c r="H8" s="20">
        <v>69.389</v>
      </c>
      <c r="I8" s="20">
        <v>69.998</v>
      </c>
      <c r="J8" s="20">
        <v>70.836</v>
      </c>
      <c r="K8" s="20">
        <v>72.049</v>
      </c>
      <c r="L8" s="20">
        <v>74.016</v>
      </c>
      <c r="M8" s="20">
        <v>74.237</v>
      </c>
      <c r="N8" s="20">
        <v>74.4</v>
      </c>
      <c r="O8" s="20">
        <v>74.379</v>
      </c>
      <c r="P8" s="20">
        <v>74.124</v>
      </c>
      <c r="Q8" s="20">
        <f>ROUND(AVERAGE(E8:P8),3)</f>
        <v>71.488</v>
      </c>
    </row>
    <row r="9" spans="1:17" ht="12.75">
      <c r="A9" s="13"/>
      <c r="B9" s="22"/>
      <c r="C9" s="23" t="s">
        <v>20</v>
      </c>
      <c r="D9" s="24">
        <v>961.3873646045494</v>
      </c>
      <c r="E9" s="25">
        <v>68.097</v>
      </c>
      <c r="F9" s="25">
        <v>68.448</v>
      </c>
      <c r="G9" s="25">
        <v>69.255</v>
      </c>
      <c r="H9" s="25">
        <v>69.942</v>
      </c>
      <c r="I9" s="25">
        <v>70.581</v>
      </c>
      <c r="J9" s="25">
        <v>71.503</v>
      </c>
      <c r="K9" s="25">
        <v>72.893</v>
      </c>
      <c r="L9" s="25">
        <v>74.974</v>
      </c>
      <c r="M9" s="25">
        <v>75.265</v>
      </c>
      <c r="N9" s="25">
        <v>75.449</v>
      </c>
      <c r="O9" s="25">
        <v>75.362</v>
      </c>
      <c r="P9" s="25">
        <v>75.09</v>
      </c>
      <c r="Q9" s="25">
        <f>ROUND(AVERAGE(E9:P9),3)</f>
        <v>72.238</v>
      </c>
    </row>
    <row r="10" spans="1:17" ht="12.75">
      <c r="A10" s="13"/>
      <c r="B10" s="22"/>
      <c r="C10" s="23" t="s">
        <v>21</v>
      </c>
      <c r="D10" s="24">
        <v>163.92351816032223</v>
      </c>
      <c r="E10" s="25">
        <v>65.16</v>
      </c>
      <c r="F10" s="25">
        <v>65.496</v>
      </c>
      <c r="G10" s="25">
        <v>65.758</v>
      </c>
      <c r="H10" s="25">
        <v>66.142</v>
      </c>
      <c r="I10" s="25">
        <v>66.582</v>
      </c>
      <c r="J10" s="25">
        <v>66.92</v>
      </c>
      <c r="K10" s="25">
        <v>67.1</v>
      </c>
      <c r="L10" s="25">
        <v>68.396</v>
      </c>
      <c r="M10" s="25">
        <v>68.206</v>
      </c>
      <c r="N10" s="25">
        <v>68.247</v>
      </c>
      <c r="O10" s="25">
        <v>68.609</v>
      </c>
      <c r="P10" s="25">
        <v>68.458</v>
      </c>
      <c r="Q10" s="25">
        <f>ROUND(AVERAGE(E10:P10),3)</f>
        <v>67.09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81.86906172462831</v>
      </c>
      <c r="E12" s="20">
        <v>57.07</v>
      </c>
      <c r="F12" s="20">
        <v>57.476</v>
      </c>
      <c r="G12" s="20">
        <v>57.791</v>
      </c>
      <c r="H12" s="20">
        <v>57.861</v>
      </c>
      <c r="I12" s="20">
        <v>57.494</v>
      </c>
      <c r="J12" s="20">
        <v>57.881</v>
      </c>
      <c r="K12" s="20">
        <v>58.05</v>
      </c>
      <c r="L12" s="20">
        <v>58.374</v>
      </c>
      <c r="M12" s="20">
        <v>58.53</v>
      </c>
      <c r="N12" s="20">
        <v>59.006</v>
      </c>
      <c r="O12" s="20">
        <v>58.9</v>
      </c>
      <c r="P12" s="20">
        <v>58.661</v>
      </c>
      <c r="Q12" s="20">
        <f>ROUND(AVERAGE(E12:P12),3)</f>
        <v>58.091</v>
      </c>
    </row>
    <row r="13" spans="1:17" ht="12.75">
      <c r="A13" s="13"/>
      <c r="B13" s="22"/>
      <c r="C13" s="23" t="s">
        <v>23</v>
      </c>
      <c r="D13" s="24">
        <v>59.26593670890096</v>
      </c>
      <c r="E13" s="25">
        <v>62.99</v>
      </c>
      <c r="F13" s="25">
        <v>63.391</v>
      </c>
      <c r="G13" s="25">
        <v>63.594</v>
      </c>
      <c r="H13" s="25">
        <v>63.681</v>
      </c>
      <c r="I13" s="25">
        <v>63.159</v>
      </c>
      <c r="J13" s="25">
        <v>63.661</v>
      </c>
      <c r="K13" s="25">
        <v>63.876</v>
      </c>
      <c r="L13" s="25">
        <v>64.28</v>
      </c>
      <c r="M13" s="25">
        <v>64.387</v>
      </c>
      <c r="N13" s="25">
        <v>65.325</v>
      </c>
      <c r="O13" s="25">
        <v>65.119</v>
      </c>
      <c r="P13" s="25">
        <v>64.848</v>
      </c>
      <c r="Q13" s="25">
        <f>ROUND(AVERAGE(E13:P13),3)</f>
        <v>64.026</v>
      </c>
    </row>
    <row r="14" spans="1:17" ht="12.75">
      <c r="A14" s="13"/>
      <c r="B14" s="22"/>
      <c r="C14" s="23" t="s">
        <v>24</v>
      </c>
      <c r="D14" s="24">
        <v>22.60312501572735</v>
      </c>
      <c r="E14" s="25">
        <v>41.546</v>
      </c>
      <c r="F14" s="25">
        <v>41.969</v>
      </c>
      <c r="G14" s="25">
        <v>42.577</v>
      </c>
      <c r="H14" s="25">
        <v>42.602</v>
      </c>
      <c r="I14" s="25">
        <v>42.639</v>
      </c>
      <c r="J14" s="25">
        <v>42.727</v>
      </c>
      <c r="K14" s="25">
        <v>42.771</v>
      </c>
      <c r="L14" s="25">
        <v>42.887</v>
      </c>
      <c r="M14" s="25">
        <v>43.171</v>
      </c>
      <c r="N14" s="25">
        <v>42.435</v>
      </c>
      <c r="O14" s="25">
        <v>42.591</v>
      </c>
      <c r="P14" s="25">
        <v>42.438</v>
      </c>
      <c r="Q14" s="25">
        <f>ROUND(AVERAGE(E14:P14),3)</f>
        <v>42.529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625.8936425612548</v>
      </c>
      <c r="E16" s="20">
        <v>115.167</v>
      </c>
      <c r="F16" s="20">
        <v>117.489</v>
      </c>
      <c r="G16" s="20">
        <v>117.029</v>
      </c>
      <c r="H16" s="20">
        <v>118.023</v>
      </c>
      <c r="I16" s="20">
        <v>118.278</v>
      </c>
      <c r="J16" s="20">
        <v>117.246</v>
      </c>
      <c r="K16" s="20">
        <v>117.004</v>
      </c>
      <c r="L16" s="20">
        <v>114.567</v>
      </c>
      <c r="M16" s="20">
        <v>116.907</v>
      </c>
      <c r="N16" s="20">
        <v>115.674</v>
      </c>
      <c r="O16" s="20">
        <v>114.633</v>
      </c>
      <c r="P16" s="20">
        <v>114.455</v>
      </c>
      <c r="Q16" s="20">
        <f>ROUND(AVERAGE(E16:P16),3)</f>
        <v>116.373</v>
      </c>
    </row>
    <row r="17" spans="1:17" ht="12.75">
      <c r="A17" s="13"/>
      <c r="B17" s="22"/>
      <c r="C17" s="23" t="s">
        <v>26</v>
      </c>
      <c r="D17" s="24">
        <v>550.3623297785101</v>
      </c>
      <c r="E17" s="25">
        <v>114.397</v>
      </c>
      <c r="F17" s="25">
        <v>116.857</v>
      </c>
      <c r="G17" s="25">
        <v>116.862</v>
      </c>
      <c r="H17" s="25">
        <v>117.508</v>
      </c>
      <c r="I17" s="25">
        <v>117.743</v>
      </c>
      <c r="J17" s="25">
        <v>117.032</v>
      </c>
      <c r="K17" s="25">
        <v>116.762</v>
      </c>
      <c r="L17" s="25">
        <v>113.864</v>
      </c>
      <c r="M17" s="25">
        <v>116.749</v>
      </c>
      <c r="N17" s="25">
        <v>115.26</v>
      </c>
      <c r="O17" s="25">
        <v>114.11</v>
      </c>
      <c r="P17" s="25">
        <v>113.96</v>
      </c>
      <c r="Q17" s="25">
        <f>ROUND(AVERAGE(E17:P17),3)</f>
        <v>115.925</v>
      </c>
    </row>
    <row r="18" spans="1:17" ht="12.75">
      <c r="A18" s="13"/>
      <c r="B18" s="22"/>
      <c r="C18" s="23" t="s">
        <v>27</v>
      </c>
      <c r="D18" s="24">
        <v>75.5313127827446</v>
      </c>
      <c r="E18" s="25">
        <v>120.779</v>
      </c>
      <c r="F18" s="25">
        <v>122.091</v>
      </c>
      <c r="G18" s="25">
        <v>118.244</v>
      </c>
      <c r="H18" s="25">
        <v>121.778</v>
      </c>
      <c r="I18" s="25">
        <v>122.174</v>
      </c>
      <c r="J18" s="25">
        <v>118.81</v>
      </c>
      <c r="K18" s="25">
        <v>118.761</v>
      </c>
      <c r="L18" s="25">
        <v>119.694</v>
      </c>
      <c r="M18" s="25">
        <v>118.056</v>
      </c>
      <c r="N18" s="25">
        <v>118.692</v>
      </c>
      <c r="O18" s="25">
        <v>118.448</v>
      </c>
      <c r="P18" s="25">
        <v>118.057</v>
      </c>
      <c r="Q18" s="25">
        <f>ROUND(AVERAGE(E18:P18),3)</f>
        <v>119.632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2553.252939977215</v>
      </c>
      <c r="E20" s="20">
        <v>88.976</v>
      </c>
      <c r="F20" s="20">
        <v>89.155</v>
      </c>
      <c r="G20" s="20">
        <v>89.421</v>
      </c>
      <c r="H20" s="20">
        <v>89.425</v>
      </c>
      <c r="I20" s="20">
        <v>89.729</v>
      </c>
      <c r="J20" s="20">
        <v>93.205</v>
      </c>
      <c r="K20" s="20">
        <v>96.87</v>
      </c>
      <c r="L20" s="20">
        <v>102.486</v>
      </c>
      <c r="M20" s="20">
        <v>100.854</v>
      </c>
      <c r="N20" s="20">
        <v>96.251</v>
      </c>
      <c r="O20" s="20">
        <v>86.358</v>
      </c>
      <c r="P20" s="20">
        <v>74.768</v>
      </c>
      <c r="Q20" s="20">
        <f aca="true" t="shared" si="0" ref="Q20:Q25">ROUND(AVERAGE(E20:P20),3)</f>
        <v>91.458</v>
      </c>
    </row>
    <row r="21" spans="1:17" ht="12.75">
      <c r="A21" s="13"/>
      <c r="B21" s="22"/>
      <c r="C21" s="23" t="s">
        <v>29</v>
      </c>
      <c r="D21" s="24">
        <v>854.2028917549478</v>
      </c>
      <c r="E21" s="25">
        <v>64.819</v>
      </c>
      <c r="F21" s="25">
        <v>65.012</v>
      </c>
      <c r="G21" s="25">
        <v>65.311</v>
      </c>
      <c r="H21" s="25">
        <v>65.539</v>
      </c>
      <c r="I21" s="25">
        <v>65.743</v>
      </c>
      <c r="J21" s="25">
        <v>66.069</v>
      </c>
      <c r="K21" s="25">
        <v>66.382</v>
      </c>
      <c r="L21" s="25">
        <v>66.755</v>
      </c>
      <c r="M21" s="25">
        <v>66.893</v>
      </c>
      <c r="N21" s="25">
        <v>67.095</v>
      </c>
      <c r="O21" s="25">
        <v>67.024</v>
      </c>
      <c r="P21" s="25">
        <v>66.977</v>
      </c>
      <c r="Q21" s="25">
        <f t="shared" si="0"/>
        <v>66.135</v>
      </c>
    </row>
    <row r="22" spans="1:17" ht="12.75">
      <c r="A22" s="13"/>
      <c r="B22" s="22"/>
      <c r="C22" s="23" t="s">
        <v>30</v>
      </c>
      <c r="D22" s="24">
        <v>0</v>
      </c>
      <c r="E22" s="25">
        <v>86.998</v>
      </c>
      <c r="F22" s="25">
        <v>87.219</v>
      </c>
      <c r="G22" s="25">
        <v>87.489</v>
      </c>
      <c r="H22" s="25">
        <v>87.448</v>
      </c>
      <c r="I22" s="25">
        <v>87.841</v>
      </c>
      <c r="J22" s="25">
        <v>90.786</v>
      </c>
      <c r="K22" s="25">
        <v>93.777</v>
      </c>
      <c r="L22" s="25">
        <v>98.123</v>
      </c>
      <c r="M22" s="25">
        <v>97.018</v>
      </c>
      <c r="N22" s="25">
        <v>93.445</v>
      </c>
      <c r="O22" s="25">
        <v>85.096</v>
      </c>
      <c r="P22" s="25">
        <v>74.315</v>
      </c>
      <c r="Q22" s="25">
        <f t="shared" si="0"/>
        <v>89.13</v>
      </c>
    </row>
    <row r="23" spans="1:17" ht="12.75">
      <c r="A23" s="13"/>
      <c r="B23" s="22"/>
      <c r="C23" s="23" t="s">
        <v>31</v>
      </c>
      <c r="D23" s="24">
        <v>444.63335403954926</v>
      </c>
      <c r="E23" s="25">
        <v>86.978</v>
      </c>
      <c r="F23" s="25">
        <v>87.532</v>
      </c>
      <c r="G23" s="25">
        <v>87.828</v>
      </c>
      <c r="H23" s="25">
        <v>87.247</v>
      </c>
      <c r="I23" s="25">
        <v>88.428</v>
      </c>
      <c r="J23" s="25">
        <v>88.02</v>
      </c>
      <c r="K23" s="25">
        <v>88.53</v>
      </c>
      <c r="L23" s="25">
        <v>89.169</v>
      </c>
      <c r="M23" s="25">
        <v>89.079</v>
      </c>
      <c r="N23" s="25">
        <v>89.181</v>
      </c>
      <c r="O23" s="25">
        <v>88.932</v>
      </c>
      <c r="P23" s="25">
        <v>87.858</v>
      </c>
      <c r="Q23" s="25">
        <f t="shared" si="0"/>
        <v>88.232</v>
      </c>
    </row>
    <row r="24" spans="1:17" ht="12.75">
      <c r="A24" s="13"/>
      <c r="B24" s="22"/>
      <c r="C24" s="23" t="s">
        <v>32</v>
      </c>
      <c r="D24" s="24">
        <v>505.66304101608614</v>
      </c>
      <c r="E24" s="25">
        <v>105.605</v>
      </c>
      <c r="F24" s="25">
        <v>105.688</v>
      </c>
      <c r="G24" s="25">
        <v>105.923</v>
      </c>
      <c r="H24" s="25">
        <v>106.046</v>
      </c>
      <c r="I24" s="25">
        <v>106.168</v>
      </c>
      <c r="J24" s="25">
        <v>114.689</v>
      </c>
      <c r="K24" s="25">
        <v>121.207</v>
      </c>
      <c r="L24" s="25">
        <v>130.05</v>
      </c>
      <c r="M24" s="25">
        <v>128.955</v>
      </c>
      <c r="N24" s="25">
        <v>119.537</v>
      </c>
      <c r="O24" s="25">
        <v>99.019</v>
      </c>
      <c r="P24" s="25">
        <v>77.464</v>
      </c>
      <c r="Q24" s="25">
        <f t="shared" si="0"/>
        <v>110.029</v>
      </c>
    </row>
    <row r="25" spans="1:17" ht="12.75">
      <c r="A25" s="13"/>
      <c r="B25" s="13"/>
      <c r="C25" s="23" t="s">
        <v>33</v>
      </c>
      <c r="D25" s="24">
        <v>748.7536531666318</v>
      </c>
      <c r="E25" s="25">
        <v>106.492</v>
      </c>
      <c r="F25" s="25">
        <v>106.499</v>
      </c>
      <c r="G25" s="25">
        <v>106.73</v>
      </c>
      <c r="H25" s="25">
        <v>106.743</v>
      </c>
      <c r="I25" s="25">
        <v>106.765</v>
      </c>
      <c r="J25" s="25">
        <v>112.734</v>
      </c>
      <c r="K25" s="25">
        <v>120.169</v>
      </c>
      <c r="L25" s="25">
        <v>132.543</v>
      </c>
      <c r="M25" s="25">
        <v>127.611</v>
      </c>
      <c r="N25" s="25">
        <v>117.986</v>
      </c>
      <c r="O25" s="25">
        <v>98.336</v>
      </c>
      <c r="P25" s="25">
        <v>74.061</v>
      </c>
      <c r="Q25" s="25">
        <f t="shared" si="0"/>
        <v>109.722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741.3115320095081</v>
      </c>
      <c r="E27" s="20">
        <v>123.4</v>
      </c>
      <c r="F27" s="20">
        <v>123.917</v>
      </c>
      <c r="G27" s="20">
        <v>123.737</v>
      </c>
      <c r="H27" s="20">
        <v>123.84</v>
      </c>
      <c r="I27" s="20">
        <v>125.517</v>
      </c>
      <c r="J27" s="20">
        <v>126.286</v>
      </c>
      <c r="K27" s="20">
        <v>127.069</v>
      </c>
      <c r="L27" s="20">
        <v>127.94</v>
      </c>
      <c r="M27" s="20">
        <v>127.651</v>
      </c>
      <c r="N27" s="20">
        <v>127.542</v>
      </c>
      <c r="O27" s="20">
        <v>126.885</v>
      </c>
      <c r="P27" s="20">
        <v>126.116</v>
      </c>
      <c r="Q27" s="20">
        <f aca="true" t="shared" si="1" ref="Q27:Q33">ROUND(AVERAGE(E27:P27),3)</f>
        <v>125.825</v>
      </c>
    </row>
    <row r="28" spans="1:17" ht="12.75">
      <c r="A28" s="13"/>
      <c r="B28" s="22"/>
      <c r="C28" s="23" t="s">
        <v>35</v>
      </c>
      <c r="D28" s="24">
        <v>142.1172144973489</v>
      </c>
      <c r="E28" s="25">
        <v>220.987</v>
      </c>
      <c r="F28" s="25">
        <v>221.718</v>
      </c>
      <c r="G28" s="25">
        <v>217.183</v>
      </c>
      <c r="H28" s="25">
        <v>216.781</v>
      </c>
      <c r="I28" s="25">
        <v>223.215</v>
      </c>
      <c r="J28" s="25">
        <v>224.319</v>
      </c>
      <c r="K28" s="25">
        <v>224.519</v>
      </c>
      <c r="L28" s="25">
        <v>225.064</v>
      </c>
      <c r="M28" s="25">
        <v>224.216</v>
      </c>
      <c r="N28" s="25">
        <v>224.606</v>
      </c>
      <c r="O28" s="25">
        <v>224.423</v>
      </c>
      <c r="P28" s="25">
        <v>224.45</v>
      </c>
      <c r="Q28" s="25">
        <f t="shared" si="1"/>
        <v>222.623</v>
      </c>
    </row>
    <row r="29" spans="1:17" ht="12.75">
      <c r="A29" s="13"/>
      <c r="B29" s="22"/>
      <c r="C29" s="23" t="s">
        <v>36</v>
      </c>
      <c r="D29" s="24">
        <v>69.50751541957733</v>
      </c>
      <c r="E29" s="25">
        <v>163.365</v>
      </c>
      <c r="F29" s="25">
        <v>165.308</v>
      </c>
      <c r="G29" s="25">
        <v>165.141</v>
      </c>
      <c r="H29" s="25">
        <v>166.932</v>
      </c>
      <c r="I29" s="25">
        <v>168.119</v>
      </c>
      <c r="J29" s="25">
        <v>168.764</v>
      </c>
      <c r="K29" s="25">
        <v>168.729</v>
      </c>
      <c r="L29" s="25">
        <v>167.931</v>
      </c>
      <c r="M29" s="25">
        <v>168.712</v>
      </c>
      <c r="N29" s="25">
        <v>168.097</v>
      </c>
      <c r="O29" s="25">
        <v>168.723</v>
      </c>
      <c r="P29" s="25">
        <v>168.117</v>
      </c>
      <c r="Q29" s="25">
        <f t="shared" si="1"/>
        <v>167.328</v>
      </c>
    </row>
    <row r="30" spans="1:17" ht="12.75">
      <c r="A30" s="13"/>
      <c r="B30" s="22"/>
      <c r="C30" s="23" t="s">
        <v>37</v>
      </c>
      <c r="D30" s="24">
        <v>111.31400984717817</v>
      </c>
      <c r="E30" s="25">
        <v>123.933</v>
      </c>
      <c r="F30" s="25">
        <v>124.256</v>
      </c>
      <c r="G30" s="25">
        <v>124.522</v>
      </c>
      <c r="H30" s="25">
        <v>125.94</v>
      </c>
      <c r="I30" s="25">
        <v>125.966</v>
      </c>
      <c r="J30" s="25">
        <v>126.227</v>
      </c>
      <c r="K30" s="25">
        <v>126.439</v>
      </c>
      <c r="L30" s="25">
        <v>128.405</v>
      </c>
      <c r="M30" s="25">
        <v>126.6</v>
      </c>
      <c r="N30" s="25">
        <v>125.982</v>
      </c>
      <c r="O30" s="25">
        <v>126.65</v>
      </c>
      <c r="P30" s="25">
        <v>126.496</v>
      </c>
      <c r="Q30" s="25">
        <f t="shared" si="1"/>
        <v>125.951</v>
      </c>
    </row>
    <row r="31" spans="1:17" ht="12.75">
      <c r="A31" s="13"/>
      <c r="B31" s="22"/>
      <c r="C31" s="23" t="s">
        <v>38</v>
      </c>
      <c r="D31" s="24">
        <v>31.809718892050167</v>
      </c>
      <c r="E31" s="25">
        <v>130.849</v>
      </c>
      <c r="F31" s="25">
        <v>130.576</v>
      </c>
      <c r="G31" s="25">
        <v>131.448</v>
      </c>
      <c r="H31" s="25">
        <v>130.285</v>
      </c>
      <c r="I31" s="25">
        <v>131.964</v>
      </c>
      <c r="J31" s="25">
        <v>130.474</v>
      </c>
      <c r="K31" s="25">
        <v>130.914</v>
      </c>
      <c r="L31" s="25">
        <v>128.652</v>
      </c>
      <c r="M31" s="25">
        <v>130.808</v>
      </c>
      <c r="N31" s="25">
        <v>131.667</v>
      </c>
      <c r="O31" s="25">
        <v>130.662</v>
      </c>
      <c r="P31" s="25">
        <v>130.748</v>
      </c>
      <c r="Q31" s="25">
        <f t="shared" si="1"/>
        <v>130.754</v>
      </c>
    </row>
    <row r="32" spans="1:17" ht="12.75">
      <c r="A32" s="13"/>
      <c r="B32" s="22"/>
      <c r="C32" s="23" t="s">
        <v>39</v>
      </c>
      <c r="D32" s="24">
        <v>39.99432313185469</v>
      </c>
      <c r="E32" s="25">
        <v>140.453</v>
      </c>
      <c r="F32" s="25">
        <v>139.339</v>
      </c>
      <c r="G32" s="25">
        <v>139.198</v>
      </c>
      <c r="H32" s="25">
        <v>139.215</v>
      </c>
      <c r="I32" s="25">
        <v>139.781</v>
      </c>
      <c r="J32" s="25">
        <v>139.758</v>
      </c>
      <c r="K32" s="25">
        <v>146.941</v>
      </c>
      <c r="L32" s="25">
        <v>148.49</v>
      </c>
      <c r="M32" s="25">
        <v>143.915</v>
      </c>
      <c r="N32" s="25">
        <v>143.635</v>
      </c>
      <c r="O32" s="25">
        <v>145.927</v>
      </c>
      <c r="P32" s="25">
        <v>145.07</v>
      </c>
      <c r="Q32" s="25">
        <f t="shared" si="1"/>
        <v>142.644</v>
      </c>
    </row>
    <row r="33" spans="1:17" ht="12.75">
      <c r="A33" s="13"/>
      <c r="B33" s="13"/>
      <c r="C33" s="23" t="s">
        <v>40</v>
      </c>
      <c r="D33" s="24">
        <v>346.5687502214989</v>
      </c>
      <c r="E33" s="25">
        <v>72.545</v>
      </c>
      <c r="F33" s="25">
        <v>73.011</v>
      </c>
      <c r="G33" s="25">
        <v>74.369</v>
      </c>
      <c r="H33" s="25">
        <v>74.045</v>
      </c>
      <c r="I33" s="25">
        <v>74.527</v>
      </c>
      <c r="J33" s="25">
        <v>75.647</v>
      </c>
      <c r="K33" s="25">
        <v>76.309</v>
      </c>
      <c r="L33" s="25">
        <v>77.506</v>
      </c>
      <c r="M33" s="25">
        <v>77.988</v>
      </c>
      <c r="N33" s="25">
        <v>77.871</v>
      </c>
      <c r="O33" s="25">
        <v>76.029</v>
      </c>
      <c r="P33" s="25">
        <v>74.634</v>
      </c>
      <c r="Q33" s="25">
        <f t="shared" si="1"/>
        <v>75.373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235.82770458901643</v>
      </c>
      <c r="E35" s="20">
        <v>76.847</v>
      </c>
      <c r="F35" s="20">
        <v>76.852</v>
      </c>
      <c r="G35" s="20">
        <v>78.072</v>
      </c>
      <c r="H35" s="20">
        <v>79.72</v>
      </c>
      <c r="I35" s="20">
        <v>79.737</v>
      </c>
      <c r="J35" s="20">
        <v>77.298</v>
      </c>
      <c r="K35" s="20">
        <v>82.917</v>
      </c>
      <c r="L35" s="20">
        <v>80.396</v>
      </c>
      <c r="M35" s="20">
        <v>80.328</v>
      </c>
      <c r="N35" s="20">
        <v>80.339</v>
      </c>
      <c r="O35" s="20">
        <v>80.021</v>
      </c>
      <c r="P35" s="20">
        <v>79.734</v>
      </c>
      <c r="Q35" s="20">
        <f aca="true" t="shared" si="2" ref="Q35:Q41">ROUND(AVERAGE(E35:P35),3)</f>
        <v>79.355</v>
      </c>
    </row>
    <row r="36" spans="1:17" ht="12.75">
      <c r="A36" s="13"/>
      <c r="B36" s="22"/>
      <c r="C36" s="23" t="s">
        <v>42</v>
      </c>
      <c r="D36" s="24">
        <v>140.26846675759617</v>
      </c>
      <c r="E36" s="25">
        <v>74.77</v>
      </c>
      <c r="F36" s="25">
        <v>74.775</v>
      </c>
      <c r="G36" s="25">
        <v>76.4</v>
      </c>
      <c r="H36" s="25">
        <v>78.65</v>
      </c>
      <c r="I36" s="25">
        <v>78.667</v>
      </c>
      <c r="J36" s="25">
        <v>75.246</v>
      </c>
      <c r="K36" s="25">
        <v>82.922</v>
      </c>
      <c r="L36" s="25">
        <v>79.368</v>
      </c>
      <c r="M36" s="25">
        <v>79.301</v>
      </c>
      <c r="N36" s="25">
        <v>79.311</v>
      </c>
      <c r="O36" s="25">
        <v>78.998</v>
      </c>
      <c r="P36" s="25">
        <v>78.714</v>
      </c>
      <c r="Q36" s="25">
        <f t="shared" si="2"/>
        <v>78.094</v>
      </c>
    </row>
    <row r="37" spans="1:17" ht="12.75">
      <c r="A37" s="13"/>
      <c r="B37" s="22"/>
      <c r="C37" s="23" t="s">
        <v>43</v>
      </c>
      <c r="D37" s="24">
        <v>57.229895357404935</v>
      </c>
      <c r="E37" s="25">
        <v>77.659</v>
      </c>
      <c r="F37" s="25">
        <v>77.664</v>
      </c>
      <c r="G37" s="25">
        <v>77.796</v>
      </c>
      <c r="H37" s="25">
        <v>77.842</v>
      </c>
      <c r="I37" s="25">
        <v>77.858</v>
      </c>
      <c r="J37" s="25">
        <v>78.019</v>
      </c>
      <c r="K37" s="25">
        <v>78.162</v>
      </c>
      <c r="L37" s="25">
        <v>78.374</v>
      </c>
      <c r="M37" s="25">
        <v>78.308</v>
      </c>
      <c r="N37" s="25">
        <v>78.318</v>
      </c>
      <c r="O37" s="25">
        <v>78.008</v>
      </c>
      <c r="P37" s="25">
        <v>77.728</v>
      </c>
      <c r="Q37" s="25">
        <f t="shared" si="2"/>
        <v>77.978</v>
      </c>
    </row>
    <row r="38" spans="1:17" ht="12.75">
      <c r="A38" s="13"/>
      <c r="B38" s="13"/>
      <c r="C38" s="23" t="s">
        <v>44</v>
      </c>
      <c r="D38" s="24">
        <v>3.026938104128096</v>
      </c>
      <c r="E38" s="25">
        <v>83.238</v>
      </c>
      <c r="F38" s="25">
        <v>83.243</v>
      </c>
      <c r="G38" s="25">
        <v>84.601</v>
      </c>
      <c r="H38" s="25">
        <v>86.441</v>
      </c>
      <c r="I38" s="25">
        <v>86.459</v>
      </c>
      <c r="J38" s="25">
        <v>83.729</v>
      </c>
      <c r="K38" s="25">
        <v>90.001</v>
      </c>
      <c r="L38" s="25">
        <v>87.178</v>
      </c>
      <c r="M38" s="25">
        <v>87.104</v>
      </c>
      <c r="N38" s="25">
        <v>87.116</v>
      </c>
      <c r="O38" s="25">
        <v>86.771</v>
      </c>
      <c r="P38" s="25">
        <v>86.459</v>
      </c>
      <c r="Q38" s="25">
        <f t="shared" si="2"/>
        <v>86.028</v>
      </c>
    </row>
    <row r="39" spans="1:17" ht="12.75">
      <c r="A39" s="13"/>
      <c r="B39" s="17"/>
      <c r="C39" s="23" t="s">
        <v>45</v>
      </c>
      <c r="D39" s="24">
        <v>20.642761960968915</v>
      </c>
      <c r="E39" s="25">
        <v>83.238</v>
      </c>
      <c r="F39" s="25">
        <v>83.243</v>
      </c>
      <c r="G39" s="25">
        <v>84.601</v>
      </c>
      <c r="H39" s="25">
        <v>86.441</v>
      </c>
      <c r="I39" s="25">
        <v>86.459</v>
      </c>
      <c r="J39" s="25">
        <v>83.729</v>
      </c>
      <c r="K39" s="25">
        <v>90.001</v>
      </c>
      <c r="L39" s="25">
        <v>87.178</v>
      </c>
      <c r="M39" s="25">
        <v>87.104</v>
      </c>
      <c r="N39" s="25">
        <v>87.116</v>
      </c>
      <c r="O39" s="25">
        <v>86.771</v>
      </c>
      <c r="P39" s="25">
        <v>86.459</v>
      </c>
      <c r="Q39" s="25">
        <f t="shared" si="2"/>
        <v>86.028</v>
      </c>
    </row>
    <row r="40" spans="1:17" ht="12.75">
      <c r="A40" s="13"/>
      <c r="B40" s="22"/>
      <c r="C40" s="23" t="s">
        <v>46</v>
      </c>
      <c r="D40" s="24">
        <v>0.5115405907328395</v>
      </c>
      <c r="E40" s="25">
        <v>83.238</v>
      </c>
      <c r="F40" s="25">
        <v>83.243</v>
      </c>
      <c r="G40" s="25">
        <v>84.601</v>
      </c>
      <c r="H40" s="25">
        <v>86.441</v>
      </c>
      <c r="I40" s="25">
        <v>86.459</v>
      </c>
      <c r="J40" s="25">
        <v>83.729</v>
      </c>
      <c r="K40" s="25">
        <v>90.001</v>
      </c>
      <c r="L40" s="25">
        <v>87.178</v>
      </c>
      <c r="M40" s="25">
        <v>87.104</v>
      </c>
      <c r="N40" s="25">
        <v>87.116</v>
      </c>
      <c r="O40" s="25">
        <v>86.771</v>
      </c>
      <c r="P40" s="25">
        <v>86.459</v>
      </c>
      <c r="Q40" s="25">
        <f t="shared" si="2"/>
        <v>86.028</v>
      </c>
    </row>
    <row r="41" spans="1:17" ht="12.75">
      <c r="A41" s="13"/>
      <c r="B41" s="22"/>
      <c r="C41" s="23" t="s">
        <v>47</v>
      </c>
      <c r="D41" s="24">
        <v>14.148101818185413</v>
      </c>
      <c r="E41" s="25">
        <v>83.238</v>
      </c>
      <c r="F41" s="25">
        <v>83.243</v>
      </c>
      <c r="G41" s="25">
        <v>84.601</v>
      </c>
      <c r="H41" s="25">
        <v>86.441</v>
      </c>
      <c r="I41" s="25">
        <v>86.459</v>
      </c>
      <c r="J41" s="25">
        <v>83.729</v>
      </c>
      <c r="K41" s="25">
        <v>90.001</v>
      </c>
      <c r="L41" s="25">
        <v>87.178</v>
      </c>
      <c r="M41" s="25">
        <v>87.104</v>
      </c>
      <c r="N41" s="25">
        <v>87.116</v>
      </c>
      <c r="O41" s="25">
        <v>86.771</v>
      </c>
      <c r="P41" s="25">
        <v>86.459</v>
      </c>
      <c r="Q41" s="25">
        <f t="shared" si="2"/>
        <v>86.028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1815.3652918979863</v>
      </c>
      <c r="E43" s="20">
        <v>76.905</v>
      </c>
      <c r="F43" s="20">
        <v>77.127</v>
      </c>
      <c r="G43" s="20">
        <v>78.347</v>
      </c>
      <c r="H43" s="20">
        <v>80.72</v>
      </c>
      <c r="I43" s="20">
        <v>83.099</v>
      </c>
      <c r="J43" s="20">
        <v>86.456</v>
      </c>
      <c r="K43" s="20">
        <v>87.66</v>
      </c>
      <c r="L43" s="20">
        <v>87.432</v>
      </c>
      <c r="M43" s="20">
        <v>85.717</v>
      </c>
      <c r="N43" s="20">
        <v>87.681</v>
      </c>
      <c r="O43" s="20">
        <v>79.005</v>
      </c>
      <c r="P43" s="20">
        <v>74.989</v>
      </c>
      <c r="Q43" s="20">
        <f>ROUND(AVERAGE(E43:P43),3)</f>
        <v>82.095</v>
      </c>
    </row>
    <row r="44" spans="1:17" ht="12.75">
      <c r="A44" s="13"/>
      <c r="B44" s="17"/>
      <c r="C44" s="23" t="s">
        <v>49</v>
      </c>
      <c r="D44" s="24">
        <v>811.3886336674055</v>
      </c>
      <c r="E44" s="25">
        <v>71.044</v>
      </c>
      <c r="F44" s="25">
        <v>71.049</v>
      </c>
      <c r="G44" s="25">
        <v>71.881</v>
      </c>
      <c r="H44" s="25">
        <v>74.354</v>
      </c>
      <c r="I44" s="25">
        <v>76.884</v>
      </c>
      <c r="J44" s="25">
        <v>79.646</v>
      </c>
      <c r="K44" s="25">
        <v>79.792</v>
      </c>
      <c r="L44" s="25">
        <v>80.008</v>
      </c>
      <c r="M44" s="25">
        <v>79.941</v>
      </c>
      <c r="N44" s="25">
        <v>82.126</v>
      </c>
      <c r="O44" s="25">
        <v>82.139</v>
      </c>
      <c r="P44" s="25">
        <v>81.844</v>
      </c>
      <c r="Q44" s="25">
        <f>ROUND(AVERAGE(E44:P44),3)</f>
        <v>77.559</v>
      </c>
    </row>
    <row r="45" spans="1:17" ht="12.75">
      <c r="A45" s="13"/>
      <c r="B45" s="22"/>
      <c r="C45" s="23" t="s">
        <v>50</v>
      </c>
      <c r="D45" s="24">
        <v>840.1426402970988</v>
      </c>
      <c r="E45" s="25">
        <v>83.549</v>
      </c>
      <c r="F45" s="25">
        <v>84.019</v>
      </c>
      <c r="G45" s="25">
        <v>85.822</v>
      </c>
      <c r="H45" s="25">
        <v>88.548</v>
      </c>
      <c r="I45" s="25">
        <v>91.235</v>
      </c>
      <c r="J45" s="25">
        <v>95.776</v>
      </c>
      <c r="K45" s="25">
        <v>98.199</v>
      </c>
      <c r="L45" s="25">
        <v>97.442</v>
      </c>
      <c r="M45" s="25">
        <v>93.817</v>
      </c>
      <c r="N45" s="25">
        <v>95.955</v>
      </c>
      <c r="O45" s="25">
        <v>77.29</v>
      </c>
      <c r="P45" s="25">
        <v>69.026</v>
      </c>
      <c r="Q45" s="25">
        <f>ROUND(AVERAGE(E45:P45),3)</f>
        <v>88.39</v>
      </c>
    </row>
    <row r="46" spans="1:17" ht="12.75">
      <c r="A46" s="13"/>
      <c r="B46" s="22"/>
      <c r="C46" s="23" t="s">
        <v>51</v>
      </c>
      <c r="D46" s="24">
        <v>163.8340179334815</v>
      </c>
      <c r="E46" s="25">
        <v>71.858</v>
      </c>
      <c r="F46" s="25">
        <v>71.893</v>
      </c>
      <c r="G46" s="25">
        <v>72.038</v>
      </c>
      <c r="H46" s="25">
        <v>72.105</v>
      </c>
      <c r="I46" s="25">
        <v>72.16</v>
      </c>
      <c r="J46" s="25">
        <v>72.382</v>
      </c>
      <c r="K46" s="25">
        <v>72.582</v>
      </c>
      <c r="L46" s="25">
        <v>72.861</v>
      </c>
      <c r="M46" s="25">
        <v>72.787</v>
      </c>
      <c r="N46" s="25">
        <v>72.759</v>
      </c>
      <c r="O46" s="25">
        <v>72.281</v>
      </c>
      <c r="P46" s="25">
        <v>71.62</v>
      </c>
      <c r="Q46" s="25">
        <f>ROUND(AVERAGE(E46:P46),3)</f>
        <v>72.277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706.2796693154291</v>
      </c>
      <c r="E48" s="20">
        <v>78.955</v>
      </c>
      <c r="F48" s="20">
        <v>78.96</v>
      </c>
      <c r="G48" s="20">
        <v>79.457</v>
      </c>
      <c r="H48" s="20">
        <v>79.132</v>
      </c>
      <c r="I48" s="20">
        <v>79.177</v>
      </c>
      <c r="J48" s="20">
        <v>79.358</v>
      </c>
      <c r="K48" s="20">
        <v>79.31</v>
      </c>
      <c r="L48" s="20">
        <v>79.579</v>
      </c>
      <c r="M48" s="20">
        <v>79.567</v>
      </c>
      <c r="N48" s="20">
        <v>79.708</v>
      </c>
      <c r="O48" s="20">
        <v>79.604</v>
      </c>
      <c r="P48" s="20">
        <v>78.689</v>
      </c>
      <c r="Q48" s="20">
        <f>ROUND(AVERAGE(E48:P48),3)</f>
        <v>79.291</v>
      </c>
    </row>
    <row r="49" spans="1:17" ht="12.75">
      <c r="A49" s="13"/>
      <c r="B49" s="17"/>
      <c r="C49" s="26" t="s">
        <v>53</v>
      </c>
      <c r="D49" s="24">
        <v>6.140812273297405</v>
      </c>
      <c r="E49" s="25">
        <v>75.095</v>
      </c>
      <c r="F49" s="25">
        <v>75.1</v>
      </c>
      <c r="G49" s="25">
        <v>75.227</v>
      </c>
      <c r="H49" s="25">
        <v>75.272</v>
      </c>
      <c r="I49" s="25">
        <v>75.287</v>
      </c>
      <c r="J49" s="25">
        <v>75.442</v>
      </c>
      <c r="K49" s="25">
        <v>75.581</v>
      </c>
      <c r="L49" s="25">
        <v>75.786</v>
      </c>
      <c r="M49" s="25">
        <v>75.722</v>
      </c>
      <c r="N49" s="25">
        <v>75.732</v>
      </c>
      <c r="O49" s="25">
        <v>75.432</v>
      </c>
      <c r="P49" s="25">
        <v>73.953</v>
      </c>
      <c r="Q49" s="25">
        <f>ROUND(AVERAGE(E49:P49),3)</f>
        <v>75.302</v>
      </c>
    </row>
    <row r="50" spans="1:17" ht="12.75">
      <c r="A50" s="13"/>
      <c r="B50" s="22"/>
      <c r="C50" s="23" t="s">
        <v>54</v>
      </c>
      <c r="D50" s="24">
        <v>29.573246636367</v>
      </c>
      <c r="E50" s="25">
        <v>183.512</v>
      </c>
      <c r="F50" s="25">
        <v>183.524</v>
      </c>
      <c r="G50" s="25">
        <v>192.503</v>
      </c>
      <c r="H50" s="25">
        <v>183.743</v>
      </c>
      <c r="I50" s="25">
        <v>184.469</v>
      </c>
      <c r="J50" s="25">
        <v>185.259</v>
      </c>
      <c r="K50" s="25">
        <v>180.986</v>
      </c>
      <c r="L50" s="25">
        <v>182.76</v>
      </c>
      <c r="M50" s="25">
        <v>183.92</v>
      </c>
      <c r="N50" s="25">
        <v>187.071</v>
      </c>
      <c r="O50" s="25">
        <v>191.38</v>
      </c>
      <c r="P50" s="25">
        <v>187.675</v>
      </c>
      <c r="Q50" s="25">
        <f>ROUND(AVERAGE(E50:P50),3)</f>
        <v>185.567</v>
      </c>
    </row>
    <row r="51" spans="1:17" ht="12.75">
      <c r="A51" s="13"/>
      <c r="B51" s="22"/>
      <c r="C51" s="23" t="s">
        <v>55</v>
      </c>
      <c r="D51" s="24">
        <v>670.5656104057647</v>
      </c>
      <c r="E51" s="25">
        <v>74.379</v>
      </c>
      <c r="F51" s="25">
        <v>74.384</v>
      </c>
      <c r="G51" s="25">
        <v>74.51</v>
      </c>
      <c r="H51" s="25">
        <v>74.554</v>
      </c>
      <c r="I51" s="25">
        <v>74.569</v>
      </c>
      <c r="J51" s="25">
        <v>74.723</v>
      </c>
      <c r="K51" s="25">
        <v>74.86</v>
      </c>
      <c r="L51" s="25">
        <v>75.063</v>
      </c>
      <c r="M51" s="25">
        <v>75</v>
      </c>
      <c r="N51" s="25">
        <v>75.009</v>
      </c>
      <c r="O51" s="25">
        <v>74.713</v>
      </c>
      <c r="P51" s="25">
        <v>73.926</v>
      </c>
      <c r="Q51" s="25">
        <f>ROUND(AVERAGE(E51:P51),3)</f>
        <v>74.641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891.2093241038243</v>
      </c>
      <c r="E53" s="20">
        <v>109.837</v>
      </c>
      <c r="F53" s="20">
        <v>110.623</v>
      </c>
      <c r="G53" s="20">
        <v>112.012</v>
      </c>
      <c r="H53" s="20">
        <v>111.543</v>
      </c>
      <c r="I53" s="20">
        <v>112.268</v>
      </c>
      <c r="J53" s="20">
        <v>112.857</v>
      </c>
      <c r="K53" s="20">
        <v>113.485</v>
      </c>
      <c r="L53" s="20">
        <v>114.223</v>
      </c>
      <c r="M53" s="20">
        <v>114.653</v>
      </c>
      <c r="N53" s="20">
        <v>114.56</v>
      </c>
      <c r="O53" s="20">
        <v>114.019</v>
      </c>
      <c r="P53" s="20">
        <v>112.847</v>
      </c>
      <c r="Q53" s="20">
        <f aca="true" t="shared" si="3" ref="Q53:Q80">ROUND(AVERAGE(E53:P53),3)</f>
        <v>112.744</v>
      </c>
    </row>
    <row r="54" spans="1:17" ht="12">
      <c r="A54" s="27"/>
      <c r="B54" s="22"/>
      <c r="C54" s="23" t="s">
        <v>57</v>
      </c>
      <c r="D54" s="24">
        <v>123.7953031541507</v>
      </c>
      <c r="E54" s="25">
        <v>169.4</v>
      </c>
      <c r="F54" s="25">
        <v>170.07</v>
      </c>
      <c r="G54" s="25">
        <v>170.664</v>
      </c>
      <c r="H54" s="25">
        <v>172.844</v>
      </c>
      <c r="I54" s="25">
        <v>173.484</v>
      </c>
      <c r="J54" s="25">
        <v>174.338</v>
      </c>
      <c r="K54" s="25">
        <v>174.969</v>
      </c>
      <c r="L54" s="25">
        <v>174.742</v>
      </c>
      <c r="M54" s="25">
        <v>177.203</v>
      </c>
      <c r="N54" s="25">
        <v>176.369</v>
      </c>
      <c r="O54" s="25">
        <v>181.663</v>
      </c>
      <c r="P54" s="25">
        <v>180.632</v>
      </c>
      <c r="Q54" s="25">
        <f t="shared" si="3"/>
        <v>174.698</v>
      </c>
    </row>
    <row r="55" spans="1:17" ht="12">
      <c r="A55" s="27"/>
      <c r="B55" s="22"/>
      <c r="C55" s="23" t="s">
        <v>58</v>
      </c>
      <c r="D55" s="24">
        <v>19.21700403544719</v>
      </c>
      <c r="E55" s="25">
        <v>187.304</v>
      </c>
      <c r="F55" s="25">
        <v>194.175</v>
      </c>
      <c r="G55" s="25">
        <v>191.74</v>
      </c>
      <c r="H55" s="25">
        <v>186.724</v>
      </c>
      <c r="I55" s="25">
        <v>190.106</v>
      </c>
      <c r="J55" s="25">
        <v>191.612</v>
      </c>
      <c r="K55" s="25">
        <v>190.875</v>
      </c>
      <c r="L55" s="25">
        <v>191.393</v>
      </c>
      <c r="M55" s="25">
        <v>191.231</v>
      </c>
      <c r="N55" s="25">
        <v>191.256</v>
      </c>
      <c r="O55" s="25">
        <v>190.5</v>
      </c>
      <c r="P55" s="25">
        <v>191.123</v>
      </c>
      <c r="Q55" s="25">
        <f t="shared" si="3"/>
        <v>190.67</v>
      </c>
    </row>
    <row r="56" spans="1:17" ht="12.75">
      <c r="A56" s="13"/>
      <c r="B56" s="22"/>
      <c r="C56" s="23" t="s">
        <v>59</v>
      </c>
      <c r="D56" s="24">
        <v>260.1158133081577</v>
      </c>
      <c r="E56" s="25">
        <v>98.511</v>
      </c>
      <c r="F56" s="25">
        <v>99.674</v>
      </c>
      <c r="G56" s="25">
        <v>101.37</v>
      </c>
      <c r="H56" s="25">
        <v>100.801</v>
      </c>
      <c r="I56" s="25">
        <v>101.548</v>
      </c>
      <c r="J56" s="25">
        <v>102.298</v>
      </c>
      <c r="K56" s="25">
        <v>103.051</v>
      </c>
      <c r="L56" s="25">
        <v>103.964</v>
      </c>
      <c r="M56" s="25">
        <v>104.705</v>
      </c>
      <c r="N56" s="25">
        <v>104.774</v>
      </c>
      <c r="O56" s="25">
        <v>103.455</v>
      </c>
      <c r="P56" s="25">
        <v>102.835</v>
      </c>
      <c r="Q56" s="25">
        <f t="shared" si="3"/>
        <v>102.249</v>
      </c>
    </row>
    <row r="57" spans="1:17" ht="12.75">
      <c r="A57" s="13"/>
      <c r="B57" s="17"/>
      <c r="C57" s="23" t="s">
        <v>60</v>
      </c>
      <c r="D57" s="24">
        <v>335.04000104054484</v>
      </c>
      <c r="E57" s="25">
        <v>80.341</v>
      </c>
      <c r="F57" s="25">
        <v>80.419</v>
      </c>
      <c r="G57" s="25">
        <v>82.525</v>
      </c>
      <c r="H57" s="25">
        <v>80.854</v>
      </c>
      <c r="I57" s="25">
        <v>81.197</v>
      </c>
      <c r="J57" s="25">
        <v>81.201</v>
      </c>
      <c r="K57" s="25">
        <v>81.614</v>
      </c>
      <c r="L57" s="25">
        <v>82.007</v>
      </c>
      <c r="M57" s="25">
        <v>81.938</v>
      </c>
      <c r="N57" s="25">
        <v>82.177</v>
      </c>
      <c r="O57" s="25">
        <v>81.339</v>
      </c>
      <c r="P57" s="25">
        <v>80.622</v>
      </c>
      <c r="Q57" s="25">
        <f t="shared" si="3"/>
        <v>81.353</v>
      </c>
    </row>
    <row r="58" spans="1:17" ht="12.75">
      <c r="A58" s="13"/>
      <c r="B58" s="22"/>
      <c r="C58" s="23" t="s">
        <v>61</v>
      </c>
      <c r="D58" s="24">
        <v>82.08561390803855</v>
      </c>
      <c r="E58" s="25">
        <v>106.066</v>
      </c>
      <c r="F58" s="25">
        <v>107.024</v>
      </c>
      <c r="G58" s="25">
        <v>106.861</v>
      </c>
      <c r="H58" s="25">
        <v>107.435</v>
      </c>
      <c r="I58" s="25">
        <v>108.511</v>
      </c>
      <c r="J58" s="25">
        <v>108.311</v>
      </c>
      <c r="K58" s="25">
        <v>107.911</v>
      </c>
      <c r="L58" s="25">
        <v>108.723</v>
      </c>
      <c r="M58" s="25">
        <v>108.169</v>
      </c>
      <c r="N58" s="25">
        <v>108.343</v>
      </c>
      <c r="O58" s="25">
        <v>108.731</v>
      </c>
      <c r="P58" s="25">
        <v>108.359</v>
      </c>
      <c r="Q58" s="25">
        <f t="shared" si="3"/>
        <v>107.87</v>
      </c>
    </row>
    <row r="59" spans="1:17" ht="12.75">
      <c r="A59" s="13"/>
      <c r="B59" s="22"/>
      <c r="C59" s="23" t="s">
        <v>62</v>
      </c>
      <c r="D59" s="24">
        <v>70.95558865748518</v>
      </c>
      <c r="E59" s="25">
        <v>170.102</v>
      </c>
      <c r="F59" s="25">
        <v>171.206</v>
      </c>
      <c r="G59" s="25">
        <v>172.298</v>
      </c>
      <c r="H59" s="25">
        <v>173.265</v>
      </c>
      <c r="I59" s="25">
        <v>174.74</v>
      </c>
      <c r="J59" s="25">
        <v>177.704</v>
      </c>
      <c r="K59" s="25">
        <v>180.44</v>
      </c>
      <c r="L59" s="25">
        <v>183.822</v>
      </c>
      <c r="M59" s="25">
        <v>183.231</v>
      </c>
      <c r="N59" s="25">
        <v>181.923</v>
      </c>
      <c r="O59" s="25">
        <v>174.44</v>
      </c>
      <c r="P59" s="25">
        <v>167.438</v>
      </c>
      <c r="Q59" s="25">
        <f t="shared" si="3"/>
        <v>175.884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82.97227134761711</v>
      </c>
      <c r="E61" s="20">
        <v>79.649</v>
      </c>
      <c r="F61" s="20">
        <v>80.165</v>
      </c>
      <c r="G61" s="20">
        <v>80.677</v>
      </c>
      <c r="H61" s="20">
        <v>81.129</v>
      </c>
      <c r="I61" s="20">
        <v>81.82</v>
      </c>
      <c r="J61" s="20">
        <v>83.208</v>
      </c>
      <c r="K61" s="20">
        <v>84.489</v>
      </c>
      <c r="L61" s="20">
        <v>86.073</v>
      </c>
      <c r="M61" s="20">
        <v>85.796</v>
      </c>
      <c r="N61" s="20">
        <v>85.184</v>
      </c>
      <c r="O61" s="20">
        <v>81.68</v>
      </c>
      <c r="P61" s="20">
        <v>78.401</v>
      </c>
      <c r="Q61" s="20">
        <f t="shared" si="3"/>
        <v>82.356</v>
      </c>
    </row>
    <row r="62" spans="1:17" ht="12.75">
      <c r="A62" s="13"/>
      <c r="B62" s="22"/>
      <c r="C62" s="23" t="s">
        <v>64</v>
      </c>
      <c r="D62" s="24">
        <v>30.43182101422201</v>
      </c>
      <c r="E62" s="25">
        <v>91.229</v>
      </c>
      <c r="F62" s="25">
        <v>91.82</v>
      </c>
      <c r="G62" s="25">
        <v>92.406</v>
      </c>
      <c r="H62" s="25">
        <v>92.925</v>
      </c>
      <c r="I62" s="25">
        <v>93.716</v>
      </c>
      <c r="J62" s="25">
        <v>95.306</v>
      </c>
      <c r="K62" s="25">
        <v>96.773</v>
      </c>
      <c r="L62" s="25">
        <v>98.587</v>
      </c>
      <c r="M62" s="25">
        <v>98.269</v>
      </c>
      <c r="N62" s="25">
        <v>97.568</v>
      </c>
      <c r="O62" s="25">
        <v>93.555</v>
      </c>
      <c r="P62" s="25">
        <v>89.8</v>
      </c>
      <c r="Q62" s="25">
        <f t="shared" si="3"/>
        <v>94.33</v>
      </c>
    </row>
    <row r="63" spans="1:17" ht="12.75">
      <c r="A63" s="1"/>
      <c r="B63" s="17"/>
      <c r="C63" s="23" t="s">
        <v>65</v>
      </c>
      <c r="D63" s="24">
        <v>25.162371633547927</v>
      </c>
      <c r="E63" s="25">
        <v>82.466</v>
      </c>
      <c r="F63" s="25">
        <v>83.001</v>
      </c>
      <c r="G63" s="25">
        <v>83.53</v>
      </c>
      <c r="H63" s="25">
        <v>83.999</v>
      </c>
      <c r="I63" s="25">
        <v>84.714</v>
      </c>
      <c r="J63" s="25">
        <v>86.152</v>
      </c>
      <c r="K63" s="25">
        <v>87.478</v>
      </c>
      <c r="L63" s="25">
        <v>89.117</v>
      </c>
      <c r="M63" s="25">
        <v>88.831</v>
      </c>
      <c r="N63" s="25">
        <v>88.197</v>
      </c>
      <c r="O63" s="25">
        <v>84.569</v>
      </c>
      <c r="P63" s="25">
        <v>81.174</v>
      </c>
      <c r="Q63" s="25">
        <f t="shared" si="3"/>
        <v>85.269</v>
      </c>
    </row>
    <row r="64" spans="1:17" ht="12.75">
      <c r="A64" s="1"/>
      <c r="B64" s="29"/>
      <c r="C64" s="23" t="s">
        <v>66</v>
      </c>
      <c r="D64" s="24">
        <v>4.597083528460837</v>
      </c>
      <c r="E64" s="25">
        <v>76.871</v>
      </c>
      <c r="F64" s="25">
        <v>77.37</v>
      </c>
      <c r="G64" s="25">
        <v>77.863</v>
      </c>
      <c r="H64" s="25">
        <v>78.3</v>
      </c>
      <c r="I64" s="25">
        <v>78.967</v>
      </c>
      <c r="J64" s="25">
        <v>80.307</v>
      </c>
      <c r="K64" s="25">
        <v>81.543</v>
      </c>
      <c r="L64" s="25">
        <v>83.071</v>
      </c>
      <c r="M64" s="25">
        <v>82.804</v>
      </c>
      <c r="N64" s="25">
        <v>82.213</v>
      </c>
      <c r="O64" s="25">
        <v>78.831</v>
      </c>
      <c r="P64" s="25">
        <v>75.667</v>
      </c>
      <c r="Q64" s="25">
        <f t="shared" si="3"/>
        <v>79.484</v>
      </c>
    </row>
    <row r="65" spans="1:17" ht="12.75">
      <c r="A65" s="1"/>
      <c r="B65" s="22"/>
      <c r="C65" s="23" t="s">
        <v>67</v>
      </c>
      <c r="D65" s="24">
        <v>10.4148889211705</v>
      </c>
      <c r="E65" s="25">
        <v>49.263</v>
      </c>
      <c r="F65" s="25">
        <v>49.583</v>
      </c>
      <c r="G65" s="25">
        <v>49.899</v>
      </c>
      <c r="H65" s="25">
        <v>50.179</v>
      </c>
      <c r="I65" s="25">
        <v>50.606</v>
      </c>
      <c r="J65" s="25">
        <v>51.465</v>
      </c>
      <c r="K65" s="25">
        <v>52.257</v>
      </c>
      <c r="L65" s="25">
        <v>53.237</v>
      </c>
      <c r="M65" s="25">
        <v>53.066</v>
      </c>
      <c r="N65" s="25">
        <v>52.687</v>
      </c>
      <c r="O65" s="25">
        <v>50.52</v>
      </c>
      <c r="P65" s="25">
        <v>48.492</v>
      </c>
      <c r="Q65" s="25">
        <f t="shared" si="3"/>
        <v>50.938</v>
      </c>
    </row>
    <row r="66" spans="1:17" ht="12.75">
      <c r="A66" s="1"/>
      <c r="B66" s="22"/>
      <c r="C66" s="23" t="s">
        <v>68</v>
      </c>
      <c r="D66" s="24">
        <v>12.366106250215841</v>
      </c>
      <c r="E66" s="25">
        <v>72.042</v>
      </c>
      <c r="F66" s="25">
        <v>72.51</v>
      </c>
      <c r="G66" s="25">
        <v>72.972</v>
      </c>
      <c r="H66" s="25">
        <v>73.382</v>
      </c>
      <c r="I66" s="25">
        <v>74.006</v>
      </c>
      <c r="J66" s="25">
        <v>75.262</v>
      </c>
      <c r="K66" s="25">
        <v>76.421</v>
      </c>
      <c r="L66" s="25">
        <v>77.853</v>
      </c>
      <c r="M66" s="25">
        <v>77.602</v>
      </c>
      <c r="N66" s="25">
        <v>77.049</v>
      </c>
      <c r="O66" s="25">
        <v>73.879</v>
      </c>
      <c r="P66" s="25">
        <v>70.914</v>
      </c>
      <c r="Q66" s="25">
        <f t="shared" si="3"/>
        <v>74.491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373.6960319372784</v>
      </c>
      <c r="E68" s="20">
        <v>64.431</v>
      </c>
      <c r="F68" s="20">
        <v>64.41</v>
      </c>
      <c r="G68" s="20">
        <v>65.111</v>
      </c>
      <c r="H68" s="20">
        <v>64.568</v>
      </c>
      <c r="I68" s="20">
        <v>64.981</v>
      </c>
      <c r="J68" s="20">
        <v>64.671</v>
      </c>
      <c r="K68" s="20">
        <v>64.919</v>
      </c>
      <c r="L68" s="20">
        <v>67.972</v>
      </c>
      <c r="M68" s="20">
        <v>68.169</v>
      </c>
      <c r="N68" s="20">
        <v>70.046</v>
      </c>
      <c r="O68" s="20">
        <v>70.262</v>
      </c>
      <c r="P68" s="20">
        <v>69.785</v>
      </c>
      <c r="Q68" s="20">
        <f t="shared" si="3"/>
        <v>66.61</v>
      </c>
    </row>
    <row r="69" spans="1:17" ht="12.75">
      <c r="A69" s="1"/>
      <c r="B69" s="22"/>
      <c r="C69" s="23" t="s">
        <v>70</v>
      </c>
      <c r="D69" s="24">
        <v>367.4803616406654</v>
      </c>
      <c r="E69" s="25">
        <v>63.713</v>
      </c>
      <c r="F69" s="25">
        <v>63.681</v>
      </c>
      <c r="G69" s="25">
        <v>64.382</v>
      </c>
      <c r="H69" s="25">
        <v>63.821</v>
      </c>
      <c r="I69" s="25">
        <v>64.224</v>
      </c>
      <c r="J69" s="25">
        <v>63.88</v>
      </c>
      <c r="K69" s="25">
        <v>64.103</v>
      </c>
      <c r="L69" s="25">
        <v>67.171</v>
      </c>
      <c r="M69" s="25">
        <v>67.377</v>
      </c>
      <c r="N69" s="25">
        <v>69.297</v>
      </c>
      <c r="O69" s="25">
        <v>69.593</v>
      </c>
      <c r="P69" s="25">
        <v>69.181</v>
      </c>
      <c r="Q69" s="25">
        <f t="shared" si="3"/>
        <v>65.869</v>
      </c>
    </row>
    <row r="70" spans="1:17" ht="12.75">
      <c r="A70" s="1"/>
      <c r="B70" s="22"/>
      <c r="C70" s="23" t="s">
        <v>71</v>
      </c>
      <c r="D70" s="24">
        <v>6.215670296612981</v>
      </c>
      <c r="E70" s="25">
        <v>106.839</v>
      </c>
      <c r="F70" s="25">
        <v>107.51</v>
      </c>
      <c r="G70" s="25">
        <v>108.21</v>
      </c>
      <c r="H70" s="25">
        <v>108.773</v>
      </c>
      <c r="I70" s="25">
        <v>109.692</v>
      </c>
      <c r="J70" s="25">
        <v>111.484</v>
      </c>
      <c r="K70" s="25">
        <v>113.163</v>
      </c>
      <c r="L70" s="25">
        <v>115.375</v>
      </c>
      <c r="M70" s="25">
        <v>115.024</v>
      </c>
      <c r="N70" s="25">
        <v>114.319</v>
      </c>
      <c r="O70" s="25">
        <v>109.769</v>
      </c>
      <c r="P70" s="25">
        <v>105.478</v>
      </c>
      <c r="Q70" s="25">
        <f t="shared" si="3"/>
        <v>110.47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767.0116477713722</v>
      </c>
      <c r="E72" s="20">
        <v>85.462</v>
      </c>
      <c r="F72" s="20">
        <v>85.865</v>
      </c>
      <c r="G72" s="20">
        <v>86.521</v>
      </c>
      <c r="H72" s="20">
        <v>86.363</v>
      </c>
      <c r="I72" s="20">
        <v>86.844</v>
      </c>
      <c r="J72" s="20">
        <v>87</v>
      </c>
      <c r="K72" s="20">
        <v>87.285</v>
      </c>
      <c r="L72" s="20">
        <v>87.603</v>
      </c>
      <c r="M72" s="20">
        <v>87.444</v>
      </c>
      <c r="N72" s="20">
        <v>87.595</v>
      </c>
      <c r="O72" s="20">
        <v>87.285</v>
      </c>
      <c r="P72" s="20">
        <v>86.955</v>
      </c>
      <c r="Q72" s="20">
        <f t="shared" si="3"/>
        <v>86.852</v>
      </c>
    </row>
    <row r="73" spans="1:17" ht="12.75">
      <c r="A73" s="1"/>
      <c r="B73" s="22"/>
      <c r="C73" s="23" t="s">
        <v>73</v>
      </c>
      <c r="D73" s="24">
        <v>262.02420203042084</v>
      </c>
      <c r="E73" s="25">
        <v>76.294</v>
      </c>
      <c r="F73" s="25">
        <v>76.861</v>
      </c>
      <c r="G73" s="25">
        <v>77.597</v>
      </c>
      <c r="H73" s="25">
        <v>77.457</v>
      </c>
      <c r="I73" s="25">
        <v>78.713</v>
      </c>
      <c r="J73" s="25">
        <v>78.748</v>
      </c>
      <c r="K73" s="25">
        <v>79.151</v>
      </c>
      <c r="L73" s="25">
        <v>79.35</v>
      </c>
      <c r="M73" s="25">
        <v>79.265</v>
      </c>
      <c r="N73" s="25">
        <v>79.853</v>
      </c>
      <c r="O73" s="25">
        <v>80.211</v>
      </c>
      <c r="P73" s="25">
        <v>80.28</v>
      </c>
      <c r="Q73" s="25">
        <f t="shared" si="3"/>
        <v>78.648</v>
      </c>
    </row>
    <row r="74" spans="1:17" ht="12.75">
      <c r="A74" s="1"/>
      <c r="B74" s="22"/>
      <c r="C74" s="23" t="s">
        <v>74</v>
      </c>
      <c r="D74" s="24">
        <v>67.29116246869383</v>
      </c>
      <c r="E74" s="25">
        <v>118.143</v>
      </c>
      <c r="F74" s="25">
        <v>119.639</v>
      </c>
      <c r="G74" s="25">
        <v>122.373</v>
      </c>
      <c r="H74" s="25">
        <v>120.961</v>
      </c>
      <c r="I74" s="25">
        <v>119.943</v>
      </c>
      <c r="J74" s="25">
        <v>119.901</v>
      </c>
      <c r="K74" s="25">
        <v>119.903</v>
      </c>
      <c r="L74" s="25">
        <v>120.648</v>
      </c>
      <c r="M74" s="25">
        <v>119.803</v>
      </c>
      <c r="N74" s="25">
        <v>119.081</v>
      </c>
      <c r="O74" s="25">
        <v>117.446</v>
      </c>
      <c r="P74" s="25">
        <v>116.532</v>
      </c>
      <c r="Q74" s="25">
        <f t="shared" si="3"/>
        <v>119.531</v>
      </c>
    </row>
    <row r="75" spans="1:17" ht="12.75">
      <c r="A75" s="1"/>
      <c r="B75" s="22"/>
      <c r="C75" s="23" t="s">
        <v>75</v>
      </c>
      <c r="D75" s="24">
        <v>28.74606224930697</v>
      </c>
      <c r="E75" s="25">
        <v>68.374</v>
      </c>
      <c r="F75" s="25">
        <v>68.817</v>
      </c>
      <c r="G75" s="25">
        <v>69.256</v>
      </c>
      <c r="H75" s="25">
        <v>69.645</v>
      </c>
      <c r="I75" s="25">
        <v>70.238</v>
      </c>
      <c r="J75" s="25">
        <v>71.43</v>
      </c>
      <c r="K75" s="25">
        <v>72.529</v>
      </c>
      <c r="L75" s="25">
        <v>73.889</v>
      </c>
      <c r="M75" s="25">
        <v>73.651</v>
      </c>
      <c r="N75" s="25">
        <v>73.125</v>
      </c>
      <c r="O75" s="25">
        <v>70.117</v>
      </c>
      <c r="P75" s="25">
        <v>67.303</v>
      </c>
      <c r="Q75" s="25">
        <f t="shared" si="3"/>
        <v>70.698</v>
      </c>
    </row>
    <row r="76" spans="1:17" ht="12.75">
      <c r="A76" s="1"/>
      <c r="B76" s="22"/>
      <c r="C76" s="23" t="s">
        <v>76</v>
      </c>
      <c r="D76" s="24">
        <v>289.06790628099714</v>
      </c>
      <c r="E76" s="25">
        <v>89.358</v>
      </c>
      <c r="F76" s="25">
        <v>89.364</v>
      </c>
      <c r="G76" s="25">
        <v>89.516</v>
      </c>
      <c r="H76" s="25">
        <v>89.568</v>
      </c>
      <c r="I76" s="25">
        <v>89.587</v>
      </c>
      <c r="J76" s="25">
        <v>89.772</v>
      </c>
      <c r="K76" s="25">
        <v>89.936</v>
      </c>
      <c r="L76" s="25">
        <v>90.18</v>
      </c>
      <c r="M76" s="25">
        <v>90.104</v>
      </c>
      <c r="N76" s="25">
        <v>90.116</v>
      </c>
      <c r="O76" s="25">
        <v>89.759</v>
      </c>
      <c r="P76" s="25">
        <v>89.454</v>
      </c>
      <c r="Q76" s="25">
        <f t="shared" si="3"/>
        <v>89.726</v>
      </c>
    </row>
    <row r="77" spans="1:17" ht="12.75">
      <c r="A77" s="1"/>
      <c r="B77" s="22"/>
      <c r="C77" s="23" t="s">
        <v>77</v>
      </c>
      <c r="D77" s="24">
        <v>26.918854760439306</v>
      </c>
      <c r="E77" s="25">
        <v>81.858</v>
      </c>
      <c r="F77" s="25">
        <v>82.238</v>
      </c>
      <c r="G77" s="25">
        <v>82.82</v>
      </c>
      <c r="H77" s="25">
        <v>82.689</v>
      </c>
      <c r="I77" s="25">
        <v>83.402</v>
      </c>
      <c r="J77" s="25">
        <v>83.622</v>
      </c>
      <c r="K77" s="25">
        <v>83.899</v>
      </c>
      <c r="L77" s="25">
        <v>84.169</v>
      </c>
      <c r="M77" s="25">
        <v>84.054</v>
      </c>
      <c r="N77" s="25">
        <v>84.234</v>
      </c>
      <c r="O77" s="25">
        <v>83.964</v>
      </c>
      <c r="P77" s="25">
        <v>83.628</v>
      </c>
      <c r="Q77" s="25">
        <f t="shared" si="3"/>
        <v>83.381</v>
      </c>
    </row>
    <row r="78" spans="1:17" ht="12.75">
      <c r="A78" s="1"/>
      <c r="B78" s="22"/>
      <c r="C78" s="23" t="s">
        <v>78</v>
      </c>
      <c r="D78" s="24">
        <v>92.96345998151396</v>
      </c>
      <c r="E78" s="25">
        <v>81.858</v>
      </c>
      <c r="F78" s="25">
        <v>82.238</v>
      </c>
      <c r="G78" s="25">
        <v>82.82</v>
      </c>
      <c r="H78" s="25">
        <v>82.689</v>
      </c>
      <c r="I78" s="25">
        <v>83.402</v>
      </c>
      <c r="J78" s="25">
        <v>83.622</v>
      </c>
      <c r="K78" s="25">
        <v>83.899</v>
      </c>
      <c r="L78" s="25">
        <v>84.169</v>
      </c>
      <c r="M78" s="25">
        <v>84.054</v>
      </c>
      <c r="N78" s="25">
        <v>84.234</v>
      </c>
      <c r="O78" s="25">
        <v>83.964</v>
      </c>
      <c r="P78" s="25">
        <v>83.628</v>
      </c>
      <c r="Q78" s="25">
        <f t="shared" si="3"/>
        <v>83.381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10000.000000000002</v>
      </c>
      <c r="E80" s="34">
        <v>87.918</v>
      </c>
      <c r="F80" s="34">
        <v>88.336</v>
      </c>
      <c r="G80" s="34">
        <v>88.936</v>
      </c>
      <c r="H80" s="34">
        <v>89.455</v>
      </c>
      <c r="I80" s="34">
        <v>90.297</v>
      </c>
      <c r="J80" s="34">
        <v>91.904</v>
      </c>
      <c r="K80" s="34">
        <v>93.466</v>
      </c>
      <c r="L80" s="34">
        <v>95.171</v>
      </c>
      <c r="M80" s="34">
        <v>94.623</v>
      </c>
      <c r="N80" s="34">
        <v>93.82</v>
      </c>
      <c r="O80" s="34">
        <v>89.494</v>
      </c>
      <c r="P80" s="34">
        <v>85.46</v>
      </c>
      <c r="Q80" s="34">
        <f t="shared" si="3"/>
        <v>90.74</v>
      </c>
    </row>
    <row r="81" spans="1:17" ht="12.75">
      <c r="A81" s="1"/>
      <c r="B81" s="1"/>
      <c r="C81" s="53" t="s">
        <v>79</v>
      </c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5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7" width="5.7109375" style="0" bestFit="1" customWidth="1"/>
    <col min="8" max="8" width="5.7109375" style="0" customWidth="1"/>
    <col min="9" max="11" width="5.7109375" style="0" bestFit="1" customWidth="1"/>
  </cols>
  <sheetData>
    <row r="1" spans="1:11" ht="12.75">
      <c r="A1" s="1"/>
      <c r="B1" s="1"/>
      <c r="C1" s="2"/>
      <c r="D1" s="2"/>
      <c r="E1" s="4"/>
      <c r="F1" s="4"/>
      <c r="G1" s="4"/>
      <c r="H1" s="4"/>
      <c r="I1" s="4"/>
      <c r="J1" s="4"/>
      <c r="K1" s="4"/>
    </row>
    <row r="2" spans="1:11" ht="14.25">
      <c r="A2" s="1"/>
      <c r="B2" s="1"/>
      <c r="C2" s="8" t="s">
        <v>101</v>
      </c>
      <c r="D2" s="8"/>
      <c r="E2" s="11"/>
      <c r="F2" s="11"/>
      <c r="G2" s="11"/>
      <c r="H2" s="11"/>
      <c r="I2" s="11"/>
      <c r="J2" s="11"/>
      <c r="K2" s="11"/>
    </row>
    <row r="3" spans="1:11" ht="14.25">
      <c r="A3" s="13"/>
      <c r="B3" s="13"/>
      <c r="C3" s="68"/>
      <c r="D3" s="104" t="s">
        <v>103</v>
      </c>
      <c r="E3" s="92"/>
      <c r="F3" s="93"/>
      <c r="G3" s="70"/>
      <c r="H3" s="70"/>
      <c r="I3" s="70"/>
      <c r="J3" s="72"/>
      <c r="K3" s="72"/>
    </row>
    <row r="4" spans="1:11" ht="14.25">
      <c r="A4" s="13"/>
      <c r="B4" s="13"/>
      <c r="C4" s="74"/>
      <c r="D4" s="105"/>
      <c r="E4" s="94"/>
      <c r="F4" s="76"/>
      <c r="G4" s="76"/>
      <c r="H4" s="76"/>
      <c r="I4" s="76"/>
      <c r="J4" s="77"/>
      <c r="K4" s="77"/>
    </row>
    <row r="5" spans="1:11" ht="14.25">
      <c r="A5" s="13"/>
      <c r="B5" s="13"/>
      <c r="C5" s="79" t="s">
        <v>2</v>
      </c>
      <c r="D5" s="80" t="s">
        <v>3</v>
      </c>
      <c r="E5" s="95"/>
      <c r="F5" s="81"/>
      <c r="G5" s="81"/>
      <c r="H5" s="81"/>
      <c r="I5" s="81"/>
      <c r="J5" s="81"/>
      <c r="K5" s="81"/>
    </row>
    <row r="6" spans="1:11" ht="14.25">
      <c r="A6" s="13"/>
      <c r="B6" s="13"/>
      <c r="C6" s="83"/>
      <c r="D6" s="84" t="s">
        <v>5</v>
      </c>
      <c r="E6" s="96">
        <v>2017</v>
      </c>
      <c r="F6" s="97">
        <v>2018</v>
      </c>
      <c r="G6" s="98">
        <v>2019</v>
      </c>
      <c r="H6" s="98">
        <v>2020</v>
      </c>
      <c r="I6" s="98">
        <v>2021</v>
      </c>
      <c r="J6" s="98">
        <v>2022</v>
      </c>
      <c r="K6" s="98">
        <v>2023</v>
      </c>
    </row>
    <row r="7" spans="1:11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</row>
    <row r="8" spans="1:11" ht="12.75">
      <c r="A8" s="13"/>
      <c r="B8" s="17"/>
      <c r="C8" s="18" t="s">
        <v>19</v>
      </c>
      <c r="D8" s="19">
        <v>1087.6896917901454</v>
      </c>
      <c r="E8" s="20">
        <f>+'2017'!Q8</f>
        <v>82.36</v>
      </c>
      <c r="F8" s="20">
        <f>+'2018'!Q8</f>
        <v>88.592</v>
      </c>
      <c r="G8" s="20">
        <f>+'2019'!Q8</f>
        <v>98.4</v>
      </c>
      <c r="H8" s="20">
        <v>98.004</v>
      </c>
      <c r="I8" s="20">
        <v>97.793</v>
      </c>
      <c r="J8" s="20">
        <v>107.704</v>
      </c>
      <c r="K8" s="20">
        <v>114.802</v>
      </c>
    </row>
    <row r="9" spans="1:11" ht="12.75">
      <c r="A9" s="13"/>
      <c r="B9" s="22"/>
      <c r="C9" s="23" t="s">
        <v>20</v>
      </c>
      <c r="D9" s="24">
        <v>964.1244360117394</v>
      </c>
      <c r="E9" s="25">
        <f>+'2017'!Q9</f>
        <v>82.228</v>
      </c>
      <c r="F9" s="25">
        <f>+'2018'!Q9</f>
        <v>88.571</v>
      </c>
      <c r="G9" s="25">
        <f>+'2019'!Q9</f>
        <v>98.386</v>
      </c>
      <c r="H9" s="25">
        <v>97.675</v>
      </c>
      <c r="I9" s="25">
        <v>97.399</v>
      </c>
      <c r="J9" s="25">
        <v>107.609</v>
      </c>
      <c r="K9" s="25">
        <v>114.424</v>
      </c>
    </row>
    <row r="10" spans="1:11" ht="12.75">
      <c r="A10" s="13"/>
      <c r="B10" s="22"/>
      <c r="C10" s="23" t="s">
        <v>21</v>
      </c>
      <c r="D10" s="24">
        <v>123.56525577840603</v>
      </c>
      <c r="E10" s="25">
        <f>+'2017'!Q10</f>
        <v>83.392</v>
      </c>
      <c r="F10" s="25">
        <f>+'2018'!Q10</f>
        <v>88.756</v>
      </c>
      <c r="G10" s="25">
        <f>+'2019'!Q10</f>
        <v>98.509</v>
      </c>
      <c r="H10" s="25">
        <v>100.573</v>
      </c>
      <c r="I10" s="25">
        <v>100.862</v>
      </c>
      <c r="J10" s="25">
        <v>108.447</v>
      </c>
      <c r="K10" s="25">
        <v>117.75</v>
      </c>
    </row>
    <row r="11" spans="1:11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</row>
    <row r="12" spans="1:11" ht="12.75">
      <c r="A12" s="13"/>
      <c r="B12" s="17"/>
      <c r="C12" s="18" t="s">
        <v>22</v>
      </c>
      <c r="D12" s="19">
        <v>78.23253486349914</v>
      </c>
      <c r="E12" s="20">
        <f>+'2017'!Q12</f>
        <v>76.905</v>
      </c>
      <c r="F12" s="20">
        <f>+'2018'!Q12</f>
        <v>81.68</v>
      </c>
      <c r="G12" s="20">
        <f>+'2019'!Q12</f>
        <v>97.309</v>
      </c>
      <c r="H12" s="20">
        <v>100.543</v>
      </c>
      <c r="I12" s="20">
        <v>100.599</v>
      </c>
      <c r="J12" s="20">
        <v>104.832</v>
      </c>
      <c r="K12" s="20">
        <v>109.939</v>
      </c>
    </row>
    <row r="13" spans="1:11" ht="12.75">
      <c r="A13" s="13"/>
      <c r="B13" s="22"/>
      <c r="C13" s="23" t="s">
        <v>23</v>
      </c>
      <c r="D13" s="24">
        <v>62.22014602292998</v>
      </c>
      <c r="E13" s="25">
        <f>+'2017'!Q13</f>
        <v>75.178</v>
      </c>
      <c r="F13" s="25">
        <f>+'2018'!Q13</f>
        <v>79.441</v>
      </c>
      <c r="G13" s="25">
        <f>+'2019'!Q13</f>
        <v>96.887</v>
      </c>
      <c r="H13" s="25">
        <v>99.354</v>
      </c>
      <c r="I13" s="25">
        <v>99.069</v>
      </c>
      <c r="J13" s="25">
        <v>103.856</v>
      </c>
      <c r="K13" s="25">
        <v>108.222</v>
      </c>
    </row>
    <row r="14" spans="1:11" ht="12.75">
      <c r="A14" s="13"/>
      <c r="B14" s="22"/>
      <c r="C14" s="23" t="s">
        <v>24</v>
      </c>
      <c r="D14" s="24">
        <v>16.012388840569162</v>
      </c>
      <c r="E14" s="25">
        <f>+'2017'!Q14</f>
        <v>83.612</v>
      </c>
      <c r="F14" s="25">
        <f>+'2018'!Q14</f>
        <v>90.379</v>
      </c>
      <c r="G14" s="25">
        <f>+'2019'!Q14</f>
        <v>98.949</v>
      </c>
      <c r="H14" s="25">
        <v>105.16</v>
      </c>
      <c r="I14" s="25">
        <v>106.546</v>
      </c>
      <c r="J14" s="25">
        <v>108.627</v>
      </c>
      <c r="K14" s="25">
        <v>116.61</v>
      </c>
    </row>
    <row r="15" spans="1:11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</row>
    <row r="16" spans="1:11" ht="12.75">
      <c r="A16" s="13"/>
      <c r="B16" s="17"/>
      <c r="C16" s="18" t="s">
        <v>25</v>
      </c>
      <c r="D16" s="19">
        <v>276.77141151827203</v>
      </c>
      <c r="E16" s="20">
        <f>+'2017'!Q16</f>
        <v>92.824</v>
      </c>
      <c r="F16" s="20">
        <f>+'2018'!Q16</f>
        <v>94.663</v>
      </c>
      <c r="G16" s="20">
        <f>+'2019'!Q16</f>
        <v>99.193</v>
      </c>
      <c r="H16" s="20">
        <v>95.239</v>
      </c>
      <c r="I16" s="20">
        <v>88.775</v>
      </c>
      <c r="J16" s="20">
        <v>94.011</v>
      </c>
      <c r="K16" s="20">
        <v>88.747</v>
      </c>
    </row>
    <row r="17" spans="1:11" ht="12.75">
      <c r="A17" s="13"/>
      <c r="B17" s="22"/>
      <c r="C17" s="23" t="s">
        <v>26</v>
      </c>
      <c r="D17" s="24">
        <v>212.78243479435713</v>
      </c>
      <c r="E17" s="25">
        <f>+'2017'!Q17</f>
        <v>91.819</v>
      </c>
      <c r="F17" s="25">
        <f>+'2018'!Q17</f>
        <v>92.973</v>
      </c>
      <c r="G17" s="25">
        <f>+'2019'!Q17</f>
        <v>98.194</v>
      </c>
      <c r="H17" s="25">
        <v>94.763</v>
      </c>
      <c r="I17" s="25">
        <v>90.032</v>
      </c>
      <c r="J17" s="25">
        <v>96.56</v>
      </c>
      <c r="K17" s="25">
        <v>89.485</v>
      </c>
    </row>
    <row r="18" spans="1:11" ht="12.75">
      <c r="A18" s="13"/>
      <c r="B18" s="22"/>
      <c r="C18" s="23" t="s">
        <v>27</v>
      </c>
      <c r="D18" s="24">
        <v>63.988976723914945</v>
      </c>
      <c r="E18" s="25">
        <f>+'2017'!Q18</f>
        <v>96.168</v>
      </c>
      <c r="F18" s="25">
        <f>+'2018'!Q18</f>
        <v>100.282</v>
      </c>
      <c r="G18" s="25">
        <f>+'2019'!Q18</f>
        <v>102.515</v>
      </c>
      <c r="H18" s="25">
        <v>96.823</v>
      </c>
      <c r="I18" s="25">
        <v>84.595</v>
      </c>
      <c r="J18" s="25">
        <v>85.535</v>
      </c>
      <c r="K18" s="25">
        <v>86.292</v>
      </c>
    </row>
    <row r="19" spans="1:11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</row>
    <row r="20" spans="1:11" ht="12.75">
      <c r="A20" s="13"/>
      <c r="B20" s="17"/>
      <c r="C20" s="18" t="s">
        <v>28</v>
      </c>
      <c r="D20" s="19">
        <v>2522.1771299542816</v>
      </c>
      <c r="E20" s="20">
        <f>+'2017'!Q20</f>
        <v>97.686</v>
      </c>
      <c r="F20" s="20">
        <f>+'2018'!Q20</f>
        <v>97.558</v>
      </c>
      <c r="G20" s="20">
        <f>+'2019'!Q20</f>
        <v>99.582</v>
      </c>
      <c r="H20" s="20">
        <v>97.802</v>
      </c>
      <c r="I20" s="20">
        <v>98.448</v>
      </c>
      <c r="J20" s="20">
        <v>103.328</v>
      </c>
      <c r="K20" s="20">
        <v>110.307</v>
      </c>
    </row>
    <row r="21" spans="1:11" ht="12.75">
      <c r="A21" s="13"/>
      <c r="B21" s="22"/>
      <c r="C21" s="23" t="s">
        <v>29</v>
      </c>
      <c r="D21" s="24">
        <v>666.7482355253732</v>
      </c>
      <c r="E21" s="25">
        <f>+'2017'!Q21</f>
        <v>92.717</v>
      </c>
      <c r="F21" s="25">
        <f>+'2018'!Q21</f>
        <v>96.089</v>
      </c>
      <c r="G21" s="25">
        <f>+'2019'!Q21</f>
        <v>99.715</v>
      </c>
      <c r="H21" s="25">
        <v>101.563</v>
      </c>
      <c r="I21" s="25">
        <v>103.084</v>
      </c>
      <c r="J21" s="25">
        <v>104.629</v>
      </c>
      <c r="K21" s="25">
        <v>106.197</v>
      </c>
    </row>
    <row r="22" spans="1:11" ht="12.75">
      <c r="A22" s="13"/>
      <c r="B22" s="22"/>
      <c r="C22" s="23" t="s">
        <v>30</v>
      </c>
      <c r="D22" s="24">
        <v>34.38270746318354</v>
      </c>
      <c r="E22" s="25">
        <f>+'2017'!Q22</f>
        <v>92.941</v>
      </c>
      <c r="F22" s="25">
        <f>+'2018'!Q22</f>
        <v>95.677</v>
      </c>
      <c r="G22" s="25">
        <f>+'2019'!Q22</f>
        <v>99.461</v>
      </c>
      <c r="H22" s="25">
        <v>99.231</v>
      </c>
      <c r="I22" s="25">
        <v>98.204</v>
      </c>
      <c r="J22" s="25">
        <v>94.24</v>
      </c>
      <c r="K22" s="25">
        <v>94.587</v>
      </c>
    </row>
    <row r="23" spans="1:11" ht="12.75">
      <c r="A23" s="13"/>
      <c r="B23" s="22"/>
      <c r="C23" s="23" t="s">
        <v>31</v>
      </c>
      <c r="D23" s="24">
        <v>517.0356031723778</v>
      </c>
      <c r="E23" s="25">
        <f>+'2017'!Q23</f>
        <v>99.85</v>
      </c>
      <c r="F23" s="25">
        <f>+'2018'!Q23</f>
        <v>94.157</v>
      </c>
      <c r="G23" s="25">
        <f>+'2019'!Q23</f>
        <v>98.37</v>
      </c>
      <c r="H23" s="25">
        <v>101.18</v>
      </c>
      <c r="I23" s="25">
        <v>102.438</v>
      </c>
      <c r="J23" s="25">
        <v>103.28</v>
      </c>
      <c r="K23" s="25">
        <v>112.437</v>
      </c>
    </row>
    <row r="24" spans="1:11" ht="12.75">
      <c r="A24" s="13"/>
      <c r="B24" s="22"/>
      <c r="C24" s="23" t="s">
        <v>32</v>
      </c>
      <c r="D24" s="24">
        <v>463.5843359507181</v>
      </c>
      <c r="E24" s="25">
        <f>+'2017'!Q24</f>
        <v>98.837</v>
      </c>
      <c r="F24" s="25">
        <f>+'2018'!Q24</f>
        <v>99.308</v>
      </c>
      <c r="G24" s="25">
        <f>+'2019'!Q24</f>
        <v>99.997</v>
      </c>
      <c r="H24" s="25">
        <v>101.348</v>
      </c>
      <c r="I24" s="25">
        <v>101.348</v>
      </c>
      <c r="J24" s="25">
        <v>109.785</v>
      </c>
      <c r="K24" s="25">
        <v>121.522</v>
      </c>
    </row>
    <row r="25" spans="1:11" ht="12.75">
      <c r="A25" s="13"/>
      <c r="B25" s="13"/>
      <c r="C25" s="23" t="s">
        <v>33</v>
      </c>
      <c r="D25" s="24">
        <v>840.4262478426293</v>
      </c>
      <c r="E25" s="25">
        <f>+'2017'!Q25</f>
        <v>99.854</v>
      </c>
      <c r="F25" s="25">
        <f>+'2018'!Q25</f>
        <v>99.927</v>
      </c>
      <c r="G25" s="25">
        <f>+'2019'!Q25</f>
        <v>100</v>
      </c>
      <c r="H25" s="25">
        <v>90.724</v>
      </c>
      <c r="I25" s="25">
        <v>90.724</v>
      </c>
      <c r="J25" s="25">
        <v>99.137</v>
      </c>
      <c r="K25" s="25">
        <v>106.713</v>
      </c>
    </row>
    <row r="26" spans="1:11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</row>
    <row r="27" spans="1:11" ht="12.75">
      <c r="A27" s="13"/>
      <c r="B27" s="22"/>
      <c r="C27" s="18" t="s">
        <v>34</v>
      </c>
      <c r="D27" s="19">
        <v>929.2033044745054</v>
      </c>
      <c r="E27" s="20">
        <f>+'2017'!Q27</f>
        <v>97.717</v>
      </c>
      <c r="F27" s="20">
        <f>+'2018'!Q27</f>
        <v>100.896</v>
      </c>
      <c r="G27" s="20">
        <f>+'2019'!Q27</f>
        <v>100.269</v>
      </c>
      <c r="H27" s="20">
        <v>97.416</v>
      </c>
      <c r="I27" s="20">
        <v>96.387</v>
      </c>
      <c r="J27" s="20">
        <v>100.139</v>
      </c>
      <c r="K27" s="20">
        <v>103.948</v>
      </c>
    </row>
    <row r="28" spans="1:11" ht="12.75">
      <c r="A28" s="13"/>
      <c r="B28" s="22"/>
      <c r="C28" s="23" t="s">
        <v>35</v>
      </c>
      <c r="D28" s="24">
        <v>128.7879552514498</v>
      </c>
      <c r="E28" s="25">
        <f>+'2017'!Q28</f>
        <v>101.044</v>
      </c>
      <c r="F28" s="25">
        <f>+'2018'!Q28</f>
        <v>103.857</v>
      </c>
      <c r="G28" s="25">
        <f>+'2019'!Q28</f>
        <v>100.11</v>
      </c>
      <c r="H28" s="25">
        <v>86.222</v>
      </c>
      <c r="I28" s="25">
        <v>77.159</v>
      </c>
      <c r="J28" s="25">
        <v>80.358</v>
      </c>
      <c r="K28" s="25">
        <v>83.118</v>
      </c>
    </row>
    <row r="29" spans="1:11" ht="12.75">
      <c r="A29" s="13"/>
      <c r="B29" s="22"/>
      <c r="C29" s="23" t="s">
        <v>36</v>
      </c>
      <c r="D29" s="24">
        <v>58.564275787234436</v>
      </c>
      <c r="E29" s="25">
        <f>+'2017'!Q29</f>
        <v>112.422</v>
      </c>
      <c r="F29" s="25">
        <f>+'2018'!Q29</f>
        <v>108.999</v>
      </c>
      <c r="G29" s="25">
        <f>+'2019'!Q29</f>
        <v>101.755</v>
      </c>
      <c r="H29" s="25">
        <v>88.582</v>
      </c>
      <c r="I29" s="25">
        <v>79.782</v>
      </c>
      <c r="J29" s="25">
        <v>77.916</v>
      </c>
      <c r="K29" s="25">
        <v>73.897</v>
      </c>
    </row>
    <row r="30" spans="1:11" ht="12.75">
      <c r="A30" s="13"/>
      <c r="B30" s="22"/>
      <c r="C30" s="23" t="s">
        <v>37</v>
      </c>
      <c r="D30" s="24">
        <v>246.01430020699937</v>
      </c>
      <c r="E30" s="25">
        <f>+'2017'!Q30</f>
        <v>103.482</v>
      </c>
      <c r="F30" s="25">
        <f>+'2018'!Q30</f>
        <v>108.023</v>
      </c>
      <c r="G30" s="25">
        <f>+'2019'!Q30</f>
        <v>101.674</v>
      </c>
      <c r="H30" s="25">
        <v>97.116</v>
      </c>
      <c r="I30" s="25">
        <v>97.603</v>
      </c>
      <c r="J30" s="25">
        <v>104.974</v>
      </c>
      <c r="K30" s="25">
        <v>107.108</v>
      </c>
    </row>
    <row r="31" spans="1:11" ht="12.75">
      <c r="A31" s="13"/>
      <c r="B31" s="22"/>
      <c r="C31" s="23" t="s">
        <v>38</v>
      </c>
      <c r="D31" s="24">
        <v>17.21232895917603</v>
      </c>
      <c r="E31" s="25">
        <f>+'2017'!Q31</f>
        <v>85.885</v>
      </c>
      <c r="F31" s="25">
        <f>+'2018'!Q31</f>
        <v>88.653</v>
      </c>
      <c r="G31" s="25">
        <f>+'2019'!Q31</f>
        <v>96.879</v>
      </c>
      <c r="H31" s="25">
        <v>94.421</v>
      </c>
      <c r="I31" s="25">
        <v>78.602</v>
      </c>
      <c r="J31" s="25">
        <v>75.579</v>
      </c>
      <c r="K31" s="25">
        <v>64.109</v>
      </c>
    </row>
    <row r="32" spans="1:11" ht="12.75">
      <c r="A32" s="13"/>
      <c r="B32" s="22"/>
      <c r="C32" s="23" t="s">
        <v>39</v>
      </c>
      <c r="D32" s="24">
        <v>58.16269687985165</v>
      </c>
      <c r="E32" s="25">
        <f>+'2017'!Q32</f>
        <v>98.272</v>
      </c>
      <c r="F32" s="25">
        <f>+'2018'!Q32</f>
        <v>102.556</v>
      </c>
      <c r="G32" s="25">
        <f>+'2019'!Q32</f>
        <v>102.593</v>
      </c>
      <c r="H32" s="25">
        <v>104.087</v>
      </c>
      <c r="I32" s="25">
        <v>118.016</v>
      </c>
      <c r="J32" s="25">
        <v>131.742</v>
      </c>
      <c r="K32" s="25">
        <v>142.873</v>
      </c>
    </row>
    <row r="33" spans="1:11" ht="12.75">
      <c r="A33" s="13"/>
      <c r="B33" s="13"/>
      <c r="C33" s="23" t="s">
        <v>40</v>
      </c>
      <c r="D33" s="24">
        <v>420.4617473897944</v>
      </c>
      <c r="E33" s="25">
        <f>+'2017'!Q33</f>
        <v>91.683</v>
      </c>
      <c r="F33" s="25">
        <f>+'2018'!Q33</f>
        <v>94.962</v>
      </c>
      <c r="G33" s="25">
        <f>+'2019'!Q33</f>
        <v>99.106</v>
      </c>
      <c r="H33" s="25">
        <v>101.45</v>
      </c>
      <c r="I33" s="25">
        <v>101.614</v>
      </c>
      <c r="J33" s="25">
        <v>103.099</v>
      </c>
      <c r="K33" s="25">
        <v>108.91</v>
      </c>
    </row>
    <row r="34" spans="1:11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</row>
    <row r="35" spans="1:11" ht="12.75">
      <c r="A35" s="13"/>
      <c r="B35" s="22"/>
      <c r="C35" s="18" t="s">
        <v>41</v>
      </c>
      <c r="D35" s="19">
        <v>223.05212684596717</v>
      </c>
      <c r="E35" s="20">
        <f>+'2017'!Q35</f>
        <v>86.984</v>
      </c>
      <c r="F35" s="20">
        <f>+'2018'!Q35</f>
        <v>94.618</v>
      </c>
      <c r="G35" s="20">
        <f>+'2019'!Q35</f>
        <v>99.774</v>
      </c>
      <c r="H35" s="20">
        <v>99.365</v>
      </c>
      <c r="I35" s="20">
        <v>95.827</v>
      </c>
      <c r="J35" s="20">
        <v>96.963</v>
      </c>
      <c r="K35" s="20">
        <v>100.532</v>
      </c>
    </row>
    <row r="36" spans="1:11" ht="12.75">
      <c r="A36" s="13"/>
      <c r="B36" s="22"/>
      <c r="C36" s="23" t="s">
        <v>42</v>
      </c>
      <c r="D36" s="24">
        <v>152.2898055070891</v>
      </c>
      <c r="E36" s="25">
        <f>+'2017'!Q36</f>
        <v>87.827</v>
      </c>
      <c r="F36" s="25">
        <f>+'2018'!Q36</f>
        <v>95.796</v>
      </c>
      <c r="G36" s="25">
        <f>+'2019'!Q36</f>
        <v>99.932</v>
      </c>
      <c r="H36" s="25">
        <v>98.914</v>
      </c>
      <c r="I36" s="25">
        <v>94.882</v>
      </c>
      <c r="J36" s="25">
        <v>94.583</v>
      </c>
      <c r="K36" s="25">
        <v>97.644</v>
      </c>
    </row>
    <row r="37" spans="1:11" ht="12.75">
      <c r="A37" s="13"/>
      <c r="B37" s="22"/>
      <c r="C37" s="23" t="s">
        <v>43</v>
      </c>
      <c r="D37" s="24">
        <v>52.42157059599416</v>
      </c>
      <c r="E37" s="25">
        <f>+'2017'!Q37</f>
        <v>83.151</v>
      </c>
      <c r="F37" s="25">
        <f>+'2018'!Q37</f>
        <v>90.936</v>
      </c>
      <c r="G37" s="25">
        <f>+'2019'!Q37</f>
        <v>99.444</v>
      </c>
      <c r="H37" s="25">
        <v>99.657</v>
      </c>
      <c r="I37" s="25">
        <v>95.786</v>
      </c>
      <c r="J37" s="25">
        <v>102.185</v>
      </c>
      <c r="K37" s="25">
        <v>107.195</v>
      </c>
    </row>
    <row r="38" spans="1:11" ht="12.75">
      <c r="A38" s="13"/>
      <c r="B38" s="13"/>
      <c r="C38" s="23" t="s">
        <v>44</v>
      </c>
      <c r="D38" s="24">
        <v>0</v>
      </c>
      <c r="E38" s="25">
        <f>+'2017'!Q38</f>
        <v>79.994</v>
      </c>
      <c r="F38" s="25">
        <f>+'2018'!Q38</f>
        <v>88.977</v>
      </c>
      <c r="G38" s="25">
        <f>+'2019'!Q38</f>
        <v>98.278</v>
      </c>
      <c r="H38" s="25">
        <v>99.192</v>
      </c>
      <c r="I38" s="25">
        <v>95.827</v>
      </c>
      <c r="J38" s="25">
        <v>96.963</v>
      </c>
      <c r="K38" s="25">
        <v>100.532</v>
      </c>
    </row>
    <row r="39" spans="1:11" ht="12.75">
      <c r="A39" s="13"/>
      <c r="B39" s="17"/>
      <c r="C39" s="23" t="s">
        <v>45</v>
      </c>
      <c r="D39" s="24">
        <v>7.814603470706938</v>
      </c>
      <c r="E39" s="25">
        <f>+'2017'!Q39</f>
        <v>90.942</v>
      </c>
      <c r="F39" s="25">
        <f>+'2018'!Q39</f>
        <v>95.365</v>
      </c>
      <c r="G39" s="25">
        <f>+'2019'!Q39</f>
        <v>98.912</v>
      </c>
      <c r="H39" s="25">
        <v>98.106</v>
      </c>
      <c r="I39" s="25">
        <v>92.993</v>
      </c>
      <c r="J39" s="25">
        <v>97.587</v>
      </c>
      <c r="K39" s="25">
        <v>100.524</v>
      </c>
    </row>
    <row r="40" spans="1:11" ht="12.75">
      <c r="A40" s="13"/>
      <c r="B40" s="22"/>
      <c r="C40" s="23" t="s">
        <v>46</v>
      </c>
      <c r="D40" s="24">
        <v>10.526147272176974</v>
      </c>
      <c r="E40" s="25">
        <f>+'2017'!Q40</f>
        <v>90.942</v>
      </c>
      <c r="F40" s="25">
        <f>+'2018'!Q40</f>
        <v>95.365</v>
      </c>
      <c r="G40" s="25">
        <f>+'2019'!Q40</f>
        <v>99.763</v>
      </c>
      <c r="H40" s="25">
        <v>105.369</v>
      </c>
      <c r="I40" s="25">
        <v>111.806</v>
      </c>
      <c r="J40" s="25">
        <v>104.917</v>
      </c>
      <c r="K40" s="25">
        <v>109.133</v>
      </c>
    </row>
    <row r="41" spans="1:11" ht="12.75">
      <c r="A41" s="13"/>
      <c r="B41" s="22"/>
      <c r="C41" s="23" t="s">
        <v>47</v>
      </c>
      <c r="D41" s="24">
        <v>0</v>
      </c>
      <c r="E41" s="25">
        <f>+'2017'!Q41</f>
        <v>79.994</v>
      </c>
      <c r="F41" s="25">
        <f>+'2018'!Q41</f>
        <v>88.977</v>
      </c>
      <c r="G41" s="25">
        <f>+'2019'!Q41</f>
        <v>98.278</v>
      </c>
      <c r="H41" s="25">
        <v>99.192</v>
      </c>
      <c r="I41" s="25">
        <v>95.827</v>
      </c>
      <c r="J41" s="25">
        <v>96.963</v>
      </c>
      <c r="K41" s="25">
        <v>100.532</v>
      </c>
    </row>
    <row r="42" spans="1:11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</row>
    <row r="43" spans="1:11" ht="12.75">
      <c r="A43" s="13"/>
      <c r="B43" s="13"/>
      <c r="C43" s="18" t="s">
        <v>48</v>
      </c>
      <c r="D43" s="19">
        <v>1257.4157195861223</v>
      </c>
      <c r="E43" s="20">
        <f>+'2017'!Q43</f>
        <v>88.295</v>
      </c>
      <c r="F43" s="20">
        <f>+'2018'!Q43</f>
        <v>95.869</v>
      </c>
      <c r="G43" s="20">
        <f>+'2019'!Q43</f>
        <v>98.346</v>
      </c>
      <c r="H43" s="20">
        <v>92.603</v>
      </c>
      <c r="I43" s="20">
        <v>101.416</v>
      </c>
      <c r="J43" s="20">
        <v>118.097</v>
      </c>
      <c r="K43" s="20">
        <v>116.147</v>
      </c>
    </row>
    <row r="44" spans="1:11" ht="12.75">
      <c r="A44" s="13"/>
      <c r="B44" s="17"/>
      <c r="C44" s="23" t="s">
        <v>49</v>
      </c>
      <c r="D44" s="24">
        <v>442.62783569166345</v>
      </c>
      <c r="E44" s="25">
        <f>+'2017'!Q44</f>
        <v>90.361</v>
      </c>
      <c r="F44" s="25">
        <f>+'2018'!Q44</f>
        <v>96.547</v>
      </c>
      <c r="G44" s="25">
        <f>+'2019'!Q44</f>
        <v>99.952</v>
      </c>
      <c r="H44" s="25">
        <v>96.826</v>
      </c>
      <c r="I44" s="25">
        <v>98.555</v>
      </c>
      <c r="J44" s="25">
        <v>112.612</v>
      </c>
      <c r="K44" s="25">
        <v>112.23</v>
      </c>
    </row>
    <row r="45" spans="1:11" ht="12.75">
      <c r="A45" s="13"/>
      <c r="B45" s="22"/>
      <c r="C45" s="23" t="s">
        <v>50</v>
      </c>
      <c r="D45" s="24">
        <v>763.315784552315</v>
      </c>
      <c r="E45" s="25">
        <f>+'2017'!Q45</f>
        <v>87.24</v>
      </c>
      <c r="F45" s="25">
        <f>+'2018'!Q45</f>
        <v>96.253</v>
      </c>
      <c r="G45" s="25">
        <f>+'2019'!Q45</f>
        <v>97.681</v>
      </c>
      <c r="H45" s="25">
        <v>90.594</v>
      </c>
      <c r="I45" s="25">
        <v>104.027</v>
      </c>
      <c r="J45" s="25">
        <v>122.397</v>
      </c>
      <c r="K45" s="25">
        <v>120.503</v>
      </c>
    </row>
    <row r="46" spans="1:11" ht="12.75">
      <c r="A46" s="13"/>
      <c r="B46" s="22"/>
      <c r="C46" s="23" t="s">
        <v>51</v>
      </c>
      <c r="D46" s="24">
        <v>51.47209934214416</v>
      </c>
      <c r="E46" s="25">
        <f>+'2017'!Q46</f>
        <v>86.177</v>
      </c>
      <c r="F46" s="25">
        <f>+'2018'!Q46</f>
        <v>84.346</v>
      </c>
      <c r="G46" s="25">
        <f>+'2019'!Q46</f>
        <v>94.383</v>
      </c>
      <c r="H46" s="25">
        <v>86.088</v>
      </c>
      <c r="I46" s="25">
        <v>87.302</v>
      </c>
      <c r="J46" s="25">
        <v>101.492</v>
      </c>
      <c r="K46" s="25">
        <v>85.233</v>
      </c>
    </row>
    <row r="47" spans="1:11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</row>
    <row r="48" spans="1:11" ht="12.75">
      <c r="A48" s="13"/>
      <c r="B48" s="13"/>
      <c r="C48" s="18" t="s">
        <v>52</v>
      </c>
      <c r="D48" s="19">
        <v>849.5714502257631</v>
      </c>
      <c r="E48" s="20">
        <f>+'2017'!Q48</f>
        <v>86.926</v>
      </c>
      <c r="F48" s="20">
        <f>+'2018'!Q48</f>
        <v>91.375</v>
      </c>
      <c r="G48" s="20">
        <f>+'2019'!Q48</f>
        <v>99.353</v>
      </c>
      <c r="H48" s="20">
        <v>99.545</v>
      </c>
      <c r="I48" s="20">
        <v>99.493</v>
      </c>
      <c r="J48" s="20">
        <v>96.932</v>
      </c>
      <c r="K48" s="20">
        <v>100.032</v>
      </c>
    </row>
    <row r="49" spans="1:11" ht="12.75">
      <c r="A49" s="13"/>
      <c r="B49" s="17"/>
      <c r="C49" s="26" t="s">
        <v>53</v>
      </c>
      <c r="D49" s="24">
        <v>0</v>
      </c>
      <c r="E49" s="25">
        <f>+'2017'!Q49</f>
        <v>77.878</v>
      </c>
      <c r="F49" s="25">
        <f>+'2018'!Q49</f>
        <v>82.623</v>
      </c>
      <c r="G49" s="25">
        <f>+'2019'!Q49</f>
        <v>95.816</v>
      </c>
      <c r="H49" s="25">
        <v>99.576</v>
      </c>
      <c r="I49" s="25">
        <v>99.493</v>
      </c>
      <c r="J49" s="25">
        <v>96.932</v>
      </c>
      <c r="K49" s="25">
        <v>100.032</v>
      </c>
    </row>
    <row r="50" spans="1:11" ht="12.75">
      <c r="A50" s="13"/>
      <c r="B50" s="22"/>
      <c r="C50" s="23" t="s">
        <v>54</v>
      </c>
      <c r="D50" s="24">
        <v>43.80564593367364</v>
      </c>
      <c r="E50" s="25">
        <f>+'2017'!Q50</f>
        <v>118.47</v>
      </c>
      <c r="F50" s="25">
        <f>+'2018'!Q50</f>
        <v>122.215</v>
      </c>
      <c r="G50" s="25">
        <f>+'2019'!Q50</f>
        <v>97.663</v>
      </c>
      <c r="H50" s="25">
        <v>91.001</v>
      </c>
      <c r="I50" s="25">
        <v>87.968</v>
      </c>
      <c r="J50" s="25">
        <v>77.599</v>
      </c>
      <c r="K50" s="25">
        <v>77.535</v>
      </c>
    </row>
    <row r="51" spans="1:11" ht="12.75">
      <c r="A51" s="13"/>
      <c r="B51" s="22"/>
      <c r="C51" s="23" t="s">
        <v>55</v>
      </c>
      <c r="D51" s="24">
        <v>805.7658042920895</v>
      </c>
      <c r="E51" s="25">
        <f>+'2017'!Q51</f>
        <v>85.211</v>
      </c>
      <c r="F51" s="25">
        <f>+'2018'!Q51</f>
        <v>89.699</v>
      </c>
      <c r="G51" s="25">
        <f>+'2019'!Q51</f>
        <v>99.444</v>
      </c>
      <c r="H51" s="25">
        <v>100.01</v>
      </c>
      <c r="I51" s="25">
        <v>100.12</v>
      </c>
      <c r="J51" s="25">
        <v>97.983</v>
      </c>
      <c r="K51" s="25">
        <v>101.256</v>
      </c>
    </row>
    <row r="52" spans="1:11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</row>
    <row r="53" spans="1:11" ht="12.75">
      <c r="A53" s="13"/>
      <c r="B53" s="22"/>
      <c r="C53" s="18" t="s">
        <v>56</v>
      </c>
      <c r="D53" s="19">
        <v>1013.3093742562271</v>
      </c>
      <c r="E53" s="20">
        <f>+'2017'!Q53</f>
        <v>92.696</v>
      </c>
      <c r="F53" s="20">
        <f>+'2018'!Q53</f>
        <v>96.14</v>
      </c>
      <c r="G53" s="20">
        <f>+'2019'!Q53</f>
        <v>97.275</v>
      </c>
      <c r="H53" s="20">
        <v>98.377</v>
      </c>
      <c r="I53" s="20">
        <v>96.534</v>
      </c>
      <c r="J53" s="20">
        <v>98.259</v>
      </c>
      <c r="K53" s="20">
        <v>96.392</v>
      </c>
    </row>
    <row r="54" spans="1:11" ht="12">
      <c r="A54" s="27"/>
      <c r="B54" s="22"/>
      <c r="C54" s="23" t="s">
        <v>57</v>
      </c>
      <c r="D54" s="24">
        <v>58.524304205458805</v>
      </c>
      <c r="E54" s="25">
        <f>+'2017'!Q54</f>
        <v>110.404</v>
      </c>
      <c r="F54" s="25">
        <f>+'2018'!Q54</f>
        <v>120.708</v>
      </c>
      <c r="G54" s="25">
        <f>+'2019'!Q54</f>
        <v>102.502</v>
      </c>
      <c r="H54" s="25">
        <v>86.562</v>
      </c>
      <c r="I54" s="25">
        <v>92.874</v>
      </c>
      <c r="J54" s="25">
        <v>94.179</v>
      </c>
      <c r="K54" s="25">
        <v>76.64</v>
      </c>
    </row>
    <row r="55" spans="1:11" ht="12">
      <c r="A55" s="27"/>
      <c r="B55" s="22"/>
      <c r="C55" s="23" t="s">
        <v>58</v>
      </c>
      <c r="D55" s="24">
        <v>20.024517660537963</v>
      </c>
      <c r="E55" s="25">
        <f>+'2017'!Q55</f>
        <v>101.527</v>
      </c>
      <c r="F55" s="25">
        <f>+'2018'!Q55</f>
        <v>105.718</v>
      </c>
      <c r="G55" s="25">
        <f>+'2019'!Q55</f>
        <v>98.079</v>
      </c>
      <c r="H55" s="25">
        <v>100.239</v>
      </c>
      <c r="I55" s="25">
        <v>95.633</v>
      </c>
      <c r="J55" s="25">
        <v>99.733</v>
      </c>
      <c r="K55" s="25">
        <v>93.433</v>
      </c>
    </row>
    <row r="56" spans="1:11" ht="12.75">
      <c r="A56" s="13"/>
      <c r="B56" s="22"/>
      <c r="C56" s="23" t="s">
        <v>59</v>
      </c>
      <c r="D56" s="24">
        <v>266.5553588082653</v>
      </c>
      <c r="E56" s="25">
        <f>+'2017'!Q56</f>
        <v>96.242</v>
      </c>
      <c r="F56" s="25">
        <f>+'2018'!Q56</f>
        <v>93.411</v>
      </c>
      <c r="G56" s="25">
        <f>+'2019'!Q56</f>
        <v>99.357</v>
      </c>
      <c r="H56" s="25">
        <v>101.847</v>
      </c>
      <c r="I56" s="25">
        <v>98.85</v>
      </c>
      <c r="J56" s="25">
        <v>103.733</v>
      </c>
      <c r="K56" s="25">
        <v>108.406</v>
      </c>
    </row>
    <row r="57" spans="1:11" ht="12.75">
      <c r="A57" s="13"/>
      <c r="B57" s="17"/>
      <c r="C57" s="23" t="s">
        <v>60</v>
      </c>
      <c r="D57" s="24">
        <v>309.0960151494587</v>
      </c>
      <c r="E57" s="25">
        <f>+'2017'!Q57</f>
        <v>86.777</v>
      </c>
      <c r="F57" s="25">
        <f>+'2018'!Q57</f>
        <v>95.59</v>
      </c>
      <c r="G57" s="25">
        <f>+'2019'!Q57</f>
        <v>99.205</v>
      </c>
      <c r="H57" s="25">
        <v>99.759</v>
      </c>
      <c r="I57" s="25">
        <v>100.862</v>
      </c>
      <c r="J57" s="25">
        <v>101.938</v>
      </c>
      <c r="K57" s="25">
        <v>102.182</v>
      </c>
    </row>
    <row r="58" spans="1:11" ht="12.75">
      <c r="A58" s="13"/>
      <c r="B58" s="22"/>
      <c r="C58" s="23" t="s">
        <v>61</v>
      </c>
      <c r="D58" s="24">
        <v>43.69626416286185</v>
      </c>
      <c r="E58" s="25">
        <f>+'2017'!Q58</f>
        <v>83.302</v>
      </c>
      <c r="F58" s="25">
        <f>+'2018'!Q58</f>
        <v>88.243</v>
      </c>
      <c r="G58" s="25">
        <f>+'2019'!Q58</f>
        <v>98.09</v>
      </c>
      <c r="H58" s="25">
        <v>90.486</v>
      </c>
      <c r="I58" s="25">
        <v>83.765</v>
      </c>
      <c r="J58" s="25">
        <v>83.943</v>
      </c>
      <c r="K58" s="25">
        <v>90.727</v>
      </c>
    </row>
    <row r="59" spans="1:11" ht="12.75">
      <c r="A59" s="13"/>
      <c r="B59" s="22"/>
      <c r="C59" s="23" t="s">
        <v>62</v>
      </c>
      <c r="D59" s="24">
        <v>315.4129142696446</v>
      </c>
      <c r="E59" s="25">
        <f>+'2017'!Q59</f>
        <v>92.956</v>
      </c>
      <c r="F59" s="25">
        <f>+'2018'!Q59</f>
        <v>94.915</v>
      </c>
      <c r="G59" s="25">
        <f>+'2019'!Q59</f>
        <v>92.491</v>
      </c>
      <c r="H59" s="25">
        <v>97.258</v>
      </c>
      <c r="I59" s="25">
        <v>92.841</v>
      </c>
      <c r="J59" s="25">
        <v>92.673</v>
      </c>
      <c r="K59" s="25">
        <v>85.201</v>
      </c>
    </row>
    <row r="60" spans="1:11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</row>
    <row r="61" spans="1:11" ht="12.75">
      <c r="A61" s="13"/>
      <c r="B61" s="22"/>
      <c r="C61" s="18" t="s">
        <v>63</v>
      </c>
      <c r="D61" s="19">
        <v>97.97628537002636</v>
      </c>
      <c r="E61" s="20">
        <f>+'2017'!Q61</f>
        <v>93.109</v>
      </c>
      <c r="F61" s="20">
        <f>+'2018'!Q61</f>
        <v>96.704</v>
      </c>
      <c r="G61" s="20">
        <f>+'2019'!Q61</f>
        <v>99.444</v>
      </c>
      <c r="H61" s="20">
        <v>100.167</v>
      </c>
      <c r="I61" s="20">
        <v>102.093</v>
      </c>
      <c r="J61" s="20">
        <v>104.789</v>
      </c>
      <c r="K61" s="20">
        <v>115.516</v>
      </c>
    </row>
    <row r="62" spans="1:11" ht="12.75">
      <c r="A62" s="13"/>
      <c r="B62" s="22"/>
      <c r="C62" s="23" t="s">
        <v>64</v>
      </c>
      <c r="D62" s="24">
        <v>23.97205134197968</v>
      </c>
      <c r="E62" s="25">
        <f>+'2017'!Q62</f>
        <v>94.907</v>
      </c>
      <c r="F62" s="25">
        <f>+'2018'!Q62</f>
        <v>96.927</v>
      </c>
      <c r="G62" s="25">
        <f>+'2019'!Q62</f>
        <v>99.444</v>
      </c>
      <c r="H62" s="25">
        <v>100</v>
      </c>
      <c r="I62" s="25">
        <v>100</v>
      </c>
      <c r="J62" s="25">
        <v>100</v>
      </c>
      <c r="K62" s="25">
        <v>117.857</v>
      </c>
    </row>
    <row r="63" spans="1:11" ht="12.75">
      <c r="A63" s="1"/>
      <c r="B63" s="17"/>
      <c r="C63" s="23" t="s">
        <v>65</v>
      </c>
      <c r="D63" s="24">
        <v>43.3592486142415</v>
      </c>
      <c r="E63" s="25">
        <f>+'2017'!Q63</f>
        <v>93.964</v>
      </c>
      <c r="F63" s="25">
        <f>+'2018'!Q63</f>
        <v>96.446</v>
      </c>
      <c r="G63" s="25">
        <f>+'2019'!Q63</f>
        <v>99.444</v>
      </c>
      <c r="H63" s="25">
        <v>100</v>
      </c>
      <c r="I63" s="25">
        <v>104.351</v>
      </c>
      <c r="J63" s="25">
        <v>110.443</v>
      </c>
      <c r="K63" s="25">
        <v>124.056</v>
      </c>
    </row>
    <row r="64" spans="1:11" ht="12.75">
      <c r="A64" s="1"/>
      <c r="B64" s="29"/>
      <c r="C64" s="23" t="s">
        <v>66</v>
      </c>
      <c r="D64" s="24">
        <v>4.5876177898068295</v>
      </c>
      <c r="E64" s="25">
        <f>+'2017'!Q64</f>
        <v>94.907</v>
      </c>
      <c r="F64" s="25">
        <f>+'2018'!Q64</f>
        <v>96.927</v>
      </c>
      <c r="G64" s="25">
        <f>+'2019'!Q64</f>
        <v>99.444</v>
      </c>
      <c r="H64" s="25">
        <v>100</v>
      </c>
      <c r="I64" s="25">
        <v>100</v>
      </c>
      <c r="J64" s="25">
        <v>100</v>
      </c>
      <c r="K64" s="25">
        <v>100</v>
      </c>
    </row>
    <row r="65" spans="1:11" ht="12.75">
      <c r="A65" s="1"/>
      <c r="B65" s="22"/>
      <c r="C65" s="23" t="s">
        <v>67</v>
      </c>
      <c r="D65" s="24">
        <v>23.5994885163475</v>
      </c>
      <c r="E65" s="25">
        <f>+'2017'!Q65</f>
        <v>89.397</v>
      </c>
      <c r="F65" s="25">
        <f>+'2018'!Q65</f>
        <v>96.927</v>
      </c>
      <c r="G65" s="25">
        <f>+'2019'!Q65</f>
        <v>99.444</v>
      </c>
      <c r="H65" s="25">
        <v>100</v>
      </c>
      <c r="I65" s="25">
        <v>100</v>
      </c>
      <c r="J65" s="25">
        <v>100</v>
      </c>
      <c r="K65" s="25">
        <v>100</v>
      </c>
    </row>
    <row r="66" spans="1:11" ht="12.75">
      <c r="A66" s="1"/>
      <c r="B66" s="22"/>
      <c r="C66" s="23" t="s">
        <v>68</v>
      </c>
      <c r="D66" s="24">
        <v>2.4578791076508377</v>
      </c>
      <c r="E66" s="25">
        <f>+'2017'!Q66</f>
        <v>92.747</v>
      </c>
      <c r="F66" s="25">
        <f>+'2018'!Q66</f>
        <v>96.507</v>
      </c>
      <c r="G66" s="25">
        <f>+'2019'!Q66</f>
        <v>99.444</v>
      </c>
      <c r="H66" s="25">
        <v>106.667</v>
      </c>
      <c r="I66" s="25">
        <v>106.667</v>
      </c>
      <c r="J66" s="25">
        <v>106.667</v>
      </c>
      <c r="K66" s="25">
        <v>120</v>
      </c>
    </row>
    <row r="67" spans="1:11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</row>
    <row r="68" spans="1:11" ht="12.75">
      <c r="A68" s="1"/>
      <c r="B68" s="17"/>
      <c r="C68" s="18" t="s">
        <v>69</v>
      </c>
      <c r="D68" s="19">
        <v>442.02678614325066</v>
      </c>
      <c r="E68" s="20">
        <f>+'2017'!Q68</f>
        <v>88.625</v>
      </c>
      <c r="F68" s="20">
        <f>+'2018'!Q68</f>
        <v>92.955</v>
      </c>
      <c r="G68" s="20">
        <f>+'2019'!Q68</f>
        <v>99.464</v>
      </c>
      <c r="H68" s="20">
        <v>102.483</v>
      </c>
      <c r="I68" s="20">
        <v>102.814</v>
      </c>
      <c r="J68" s="20">
        <v>108.7</v>
      </c>
      <c r="K68" s="20">
        <v>116.888</v>
      </c>
    </row>
    <row r="69" spans="1:11" ht="12.75">
      <c r="A69" s="1"/>
      <c r="B69" s="22"/>
      <c r="C69" s="23" t="s">
        <v>70</v>
      </c>
      <c r="D69" s="24">
        <v>429.83905791132383</v>
      </c>
      <c r="E69" s="25">
        <f>+'2017'!Q69</f>
        <v>88.481</v>
      </c>
      <c r="F69" s="25">
        <f>+'2018'!Q69</f>
        <v>92.864</v>
      </c>
      <c r="G69" s="25">
        <f>+'2019'!Q69</f>
        <v>99.104</v>
      </c>
      <c r="H69" s="25">
        <v>102.289</v>
      </c>
      <c r="I69" s="25">
        <v>103.841</v>
      </c>
      <c r="J69" s="25">
        <v>109.871</v>
      </c>
      <c r="K69" s="25">
        <v>118.271</v>
      </c>
    </row>
    <row r="70" spans="1:11" ht="12.75">
      <c r="A70" s="1"/>
      <c r="B70" s="22"/>
      <c r="C70" s="23" t="s">
        <v>71</v>
      </c>
      <c r="D70" s="24">
        <v>12.18772823192683</v>
      </c>
      <c r="E70" s="25">
        <f>+'2017'!Q70</f>
        <v>93.705</v>
      </c>
      <c r="F70" s="25">
        <f>+'2018'!Q70</f>
        <v>96.167</v>
      </c>
      <c r="G70" s="25">
        <f>+'2019'!Q70</f>
        <v>112.154</v>
      </c>
      <c r="H70" s="25">
        <v>109.36</v>
      </c>
      <c r="I70" s="25">
        <v>66.612</v>
      </c>
      <c r="J70" s="25">
        <v>67.408</v>
      </c>
      <c r="K70" s="25">
        <v>68.129</v>
      </c>
    </row>
    <row r="71" spans="1:11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</row>
    <row r="72" spans="1:11" ht="12.75">
      <c r="A72" s="1"/>
      <c r="B72" s="22"/>
      <c r="C72" s="18" t="s">
        <v>72</v>
      </c>
      <c r="D72" s="19">
        <v>1222.5741849719434</v>
      </c>
      <c r="E72" s="20">
        <f>+'2017'!Q72</f>
        <v>93.29</v>
      </c>
      <c r="F72" s="20">
        <f>+'2018'!Q72</f>
        <v>95.144</v>
      </c>
      <c r="G72" s="20">
        <f>+'2019'!Q72</f>
        <v>98.831</v>
      </c>
      <c r="H72" s="20">
        <v>98.866</v>
      </c>
      <c r="I72" s="20">
        <v>98.776</v>
      </c>
      <c r="J72" s="20">
        <v>100.649</v>
      </c>
      <c r="K72" s="20">
        <v>103.429</v>
      </c>
    </row>
    <row r="73" spans="1:11" ht="12.75">
      <c r="A73" s="1"/>
      <c r="B73" s="22"/>
      <c r="C73" s="23" t="s">
        <v>73</v>
      </c>
      <c r="D73" s="24">
        <v>427.13710010160145</v>
      </c>
      <c r="E73" s="25">
        <f>+'2017'!Q73</f>
        <v>91.012</v>
      </c>
      <c r="F73" s="25">
        <f>+'2018'!Q73</f>
        <v>92.809</v>
      </c>
      <c r="G73" s="25">
        <f>+'2019'!Q73</f>
        <v>98.288</v>
      </c>
      <c r="H73" s="25">
        <v>97.631</v>
      </c>
      <c r="I73" s="25">
        <v>96.555</v>
      </c>
      <c r="J73" s="25">
        <v>98.047</v>
      </c>
      <c r="K73" s="25">
        <v>102.595</v>
      </c>
    </row>
    <row r="74" spans="1:11" ht="12.75">
      <c r="A74" s="1"/>
      <c r="B74" s="22"/>
      <c r="C74" s="23" t="s">
        <v>74</v>
      </c>
      <c r="D74" s="24">
        <v>106.57847702208541</v>
      </c>
      <c r="E74" s="25">
        <f>+'2017'!Q74</f>
        <v>91.966</v>
      </c>
      <c r="F74" s="25">
        <f>+'2018'!Q74</f>
        <v>92.976</v>
      </c>
      <c r="G74" s="25">
        <f>+'2019'!Q74</f>
        <v>97.04</v>
      </c>
      <c r="H74" s="25">
        <v>95.747</v>
      </c>
      <c r="I74" s="25">
        <v>93.258</v>
      </c>
      <c r="J74" s="25">
        <v>94.914</v>
      </c>
      <c r="K74" s="25">
        <v>102.317</v>
      </c>
    </row>
    <row r="75" spans="1:11" ht="12.75">
      <c r="A75" s="1"/>
      <c r="B75" s="22"/>
      <c r="C75" s="23" t="s">
        <v>75</v>
      </c>
      <c r="D75" s="24">
        <v>78.17368645512992</v>
      </c>
      <c r="E75" s="25">
        <f>+'2017'!Q75</f>
        <v>94.907</v>
      </c>
      <c r="F75" s="25">
        <f>+'2018'!Q75</f>
        <v>96.927</v>
      </c>
      <c r="G75" s="25">
        <f>+'2019'!Q75</f>
        <v>99.444</v>
      </c>
      <c r="H75" s="25">
        <v>100</v>
      </c>
      <c r="I75" s="25">
        <v>107.778</v>
      </c>
      <c r="J75" s="25">
        <v>126.667</v>
      </c>
      <c r="K75" s="25">
        <v>133.333</v>
      </c>
    </row>
    <row r="76" spans="1:11" ht="12.75">
      <c r="A76" s="1"/>
      <c r="B76" s="22"/>
      <c r="C76" s="23" t="s">
        <v>76</v>
      </c>
      <c r="D76" s="24">
        <v>610.6849213931264</v>
      </c>
      <c r="E76" s="25">
        <f>+'2017'!Q76</f>
        <v>94.907</v>
      </c>
      <c r="F76" s="25">
        <f>+'2018'!Q76</f>
        <v>96.927</v>
      </c>
      <c r="G76" s="25">
        <f>+'2019'!Q76</f>
        <v>99.444</v>
      </c>
      <c r="H76" s="25">
        <v>100.128</v>
      </c>
      <c r="I76" s="25">
        <v>100.14</v>
      </c>
      <c r="J76" s="25">
        <v>100.14</v>
      </c>
      <c r="K76" s="25">
        <v>100.378</v>
      </c>
    </row>
    <row r="77" spans="1:11" ht="12.75">
      <c r="A77" s="1"/>
      <c r="B77" s="22"/>
      <c r="C77" s="23" t="s">
        <v>77</v>
      </c>
      <c r="D77" s="24">
        <v>0</v>
      </c>
      <c r="E77" s="25">
        <f>+'2017'!Q77</f>
        <v>96.296</v>
      </c>
      <c r="F77" s="25">
        <f>+'2018'!Q77</f>
        <v>101.778</v>
      </c>
      <c r="G77" s="25">
        <f>+'2019'!Q77</f>
        <v>99.924</v>
      </c>
      <c r="H77" s="25">
        <v>98.804</v>
      </c>
      <c r="I77" s="25">
        <v>98.776</v>
      </c>
      <c r="J77" s="25">
        <v>100.649</v>
      </c>
      <c r="K77" s="25">
        <v>103.429</v>
      </c>
    </row>
    <row r="78" spans="1:11" ht="12.75">
      <c r="A78" s="1"/>
      <c r="B78" s="22"/>
      <c r="C78" s="23" t="s">
        <v>78</v>
      </c>
      <c r="D78" s="24">
        <v>0</v>
      </c>
      <c r="E78" s="25">
        <f>+'2017'!Q78</f>
        <v>96.296</v>
      </c>
      <c r="F78" s="25">
        <f>+'2018'!Q78</f>
        <v>101.778</v>
      </c>
      <c r="G78" s="25">
        <f>+'2019'!Q78</f>
        <v>99.924</v>
      </c>
      <c r="H78" s="25">
        <v>98.804</v>
      </c>
      <c r="I78" s="25">
        <v>98.776</v>
      </c>
      <c r="J78" s="25">
        <v>100.649</v>
      </c>
      <c r="K78" s="25">
        <v>103.429</v>
      </c>
    </row>
    <row r="79" spans="1:11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</row>
    <row r="80" spans="1:11" ht="12.75">
      <c r="A80" s="1"/>
      <c r="B80" s="1"/>
      <c r="C80" s="32" t="s">
        <v>18</v>
      </c>
      <c r="D80" s="33">
        <v>10000.000000000005</v>
      </c>
      <c r="E80" s="34">
        <f>+'2017'!Q80</f>
        <v>91.902</v>
      </c>
      <c r="F80" s="34">
        <f>+'2018'!Q80</f>
        <v>95.235</v>
      </c>
      <c r="G80" s="34">
        <f>+'2019'!Q80</f>
        <v>98.986</v>
      </c>
      <c r="H80" s="34">
        <v>97.686</v>
      </c>
      <c r="I80" s="34">
        <v>98.413</v>
      </c>
      <c r="J80" s="34">
        <v>103.844</v>
      </c>
      <c r="K80" s="34">
        <v>107.34</v>
      </c>
    </row>
    <row r="81" spans="1:11" ht="12.75">
      <c r="A81" s="1"/>
      <c r="B81" s="1"/>
      <c r="C81" s="88" t="s">
        <v>79</v>
      </c>
      <c r="D81" s="89"/>
      <c r="E81" s="90"/>
      <c r="F81" s="90"/>
      <c r="G81" s="90"/>
      <c r="H81" s="90"/>
      <c r="I81" s="90"/>
      <c r="J81" s="90"/>
      <c r="K81" s="90"/>
    </row>
    <row r="82" spans="1:11" ht="1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1:11" ht="12">
      <c r="A83" s="67"/>
      <c r="B83" s="67"/>
      <c r="C83" s="66" t="s">
        <v>95</v>
      </c>
      <c r="D83" s="67"/>
      <c r="E83" s="67"/>
      <c r="F83" s="67"/>
      <c r="G83" s="67"/>
      <c r="H83" s="67"/>
      <c r="I83" s="67"/>
      <c r="J83" s="67"/>
      <c r="K83" s="67"/>
    </row>
    <row r="84" spans="1:11" ht="12">
      <c r="A84" s="67"/>
      <c r="B84" s="67"/>
      <c r="C84" s="100" t="s">
        <v>97</v>
      </c>
      <c r="D84" s="67"/>
      <c r="E84" s="67"/>
      <c r="F84" s="67"/>
      <c r="G84" s="67"/>
      <c r="H84" s="67"/>
      <c r="I84" s="67"/>
      <c r="J84" s="67"/>
      <c r="K84" s="67"/>
    </row>
  </sheetData>
  <sheetProtection/>
  <mergeCells count="1">
    <mergeCell ref="D3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81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42" t="s">
        <v>1</v>
      </c>
      <c r="D3" s="57">
        <v>2009</v>
      </c>
      <c r="E3" s="56"/>
      <c r="F3" s="56"/>
      <c r="G3" s="56"/>
      <c r="H3" s="49"/>
      <c r="I3" s="56"/>
      <c r="J3" s="56"/>
      <c r="K3" s="56"/>
      <c r="L3" s="56"/>
      <c r="M3" s="56"/>
      <c r="N3" s="56"/>
      <c r="O3" s="56"/>
      <c r="P3" s="43"/>
      <c r="Q3" s="58"/>
    </row>
    <row r="4" spans="1:17" ht="14.25">
      <c r="A4" s="13"/>
      <c r="B4" s="13"/>
      <c r="C4" s="44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60"/>
    </row>
    <row r="5" spans="1:17" ht="14.25">
      <c r="A5" s="13"/>
      <c r="B5" s="13"/>
      <c r="C5" s="47" t="s">
        <v>2</v>
      </c>
      <c r="D5" s="48" t="s">
        <v>3</v>
      </c>
      <c r="E5" s="49"/>
      <c r="F5" s="50"/>
      <c r="G5" s="50"/>
      <c r="H5" s="49"/>
      <c r="I5" s="50"/>
      <c r="J5" s="50"/>
      <c r="K5" s="49"/>
      <c r="L5" s="50"/>
      <c r="M5" s="49"/>
      <c r="N5" s="50"/>
      <c r="O5" s="50"/>
      <c r="P5" s="61"/>
      <c r="Q5" s="61" t="s">
        <v>4</v>
      </c>
    </row>
    <row r="6" spans="1:17" ht="14.25">
      <c r="A6" s="13"/>
      <c r="B6" s="13"/>
      <c r="C6" s="51"/>
      <c r="D6" s="52" t="s">
        <v>5</v>
      </c>
      <c r="E6" s="62" t="s">
        <v>6</v>
      </c>
      <c r="F6" s="63" t="s">
        <v>7</v>
      </c>
      <c r="G6" s="63" t="s">
        <v>8</v>
      </c>
      <c r="H6" s="62" t="s">
        <v>9</v>
      </c>
      <c r="I6" s="63" t="s">
        <v>10</v>
      </c>
      <c r="J6" s="63" t="s">
        <v>11</v>
      </c>
      <c r="K6" s="62" t="s">
        <v>12</v>
      </c>
      <c r="L6" s="63" t="s">
        <v>13</v>
      </c>
      <c r="M6" s="62" t="s">
        <v>14</v>
      </c>
      <c r="N6" s="63" t="s">
        <v>15</v>
      </c>
      <c r="O6" s="63" t="s">
        <v>16</v>
      </c>
      <c r="P6" s="64" t="s">
        <v>17</v>
      </c>
      <c r="Q6" s="64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1125.3108827648716</v>
      </c>
      <c r="E8" s="20">
        <v>74.302</v>
      </c>
      <c r="F8" s="20">
        <v>74.471</v>
      </c>
      <c r="G8" s="20">
        <v>74.557</v>
      </c>
      <c r="H8" s="20">
        <v>74.809</v>
      </c>
      <c r="I8" s="20">
        <v>74.801</v>
      </c>
      <c r="J8" s="20">
        <v>74.721</v>
      </c>
      <c r="K8" s="20">
        <v>74.684</v>
      </c>
      <c r="L8" s="20">
        <v>74.186</v>
      </c>
      <c r="M8" s="20">
        <v>74.099</v>
      </c>
      <c r="N8" s="20">
        <v>74.14</v>
      </c>
      <c r="O8" s="20">
        <v>73.245</v>
      </c>
      <c r="P8" s="20">
        <v>73.49</v>
      </c>
      <c r="Q8" s="20">
        <f>ROUND(AVERAGE(E8:P8),3)</f>
        <v>74.292</v>
      </c>
    </row>
    <row r="9" spans="1:17" ht="12.75">
      <c r="A9" s="13"/>
      <c r="B9" s="22"/>
      <c r="C9" s="23" t="s">
        <v>20</v>
      </c>
      <c r="D9" s="24">
        <v>961.3873646045494</v>
      </c>
      <c r="E9" s="25">
        <v>75.241</v>
      </c>
      <c r="F9" s="25">
        <v>75.4</v>
      </c>
      <c r="G9" s="25">
        <v>75.474</v>
      </c>
      <c r="H9" s="25">
        <v>75.569</v>
      </c>
      <c r="I9" s="25">
        <v>75.536</v>
      </c>
      <c r="J9" s="25">
        <v>75.407</v>
      </c>
      <c r="K9" s="25">
        <v>75.304</v>
      </c>
      <c r="L9" s="25">
        <v>74.722</v>
      </c>
      <c r="M9" s="25">
        <v>74.606</v>
      </c>
      <c r="N9" s="25">
        <v>74.674</v>
      </c>
      <c r="O9" s="25">
        <v>73.701</v>
      </c>
      <c r="P9" s="25">
        <v>73.936</v>
      </c>
      <c r="Q9" s="25">
        <f>ROUND(AVERAGE(E9:P9),3)</f>
        <v>74.964</v>
      </c>
    </row>
    <row r="10" spans="1:17" ht="12.75">
      <c r="A10" s="13"/>
      <c r="B10" s="22"/>
      <c r="C10" s="23" t="s">
        <v>21</v>
      </c>
      <c r="D10" s="24">
        <v>163.92351816032223</v>
      </c>
      <c r="E10" s="25">
        <v>68.793</v>
      </c>
      <c r="F10" s="25">
        <v>69.027</v>
      </c>
      <c r="G10" s="25">
        <v>69.174</v>
      </c>
      <c r="H10" s="25">
        <v>70.353</v>
      </c>
      <c r="I10" s="25">
        <v>70.492</v>
      </c>
      <c r="J10" s="25">
        <v>70.696</v>
      </c>
      <c r="K10" s="25">
        <v>71.053</v>
      </c>
      <c r="L10" s="25">
        <v>71.042</v>
      </c>
      <c r="M10" s="25">
        <v>71.123</v>
      </c>
      <c r="N10" s="25">
        <v>71.007</v>
      </c>
      <c r="O10" s="25">
        <v>70.568</v>
      </c>
      <c r="P10" s="25">
        <v>70.875</v>
      </c>
      <c r="Q10" s="25">
        <f>ROUND(AVERAGE(E10:P10),3)</f>
        <v>70.35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81.86906172462831</v>
      </c>
      <c r="E12" s="20">
        <v>58.885</v>
      </c>
      <c r="F12" s="20">
        <v>60.122</v>
      </c>
      <c r="G12" s="20">
        <v>60.704</v>
      </c>
      <c r="H12" s="20">
        <v>60.796</v>
      </c>
      <c r="I12" s="20">
        <v>61.074</v>
      </c>
      <c r="J12" s="20">
        <v>60.656</v>
      </c>
      <c r="K12" s="20">
        <v>61.329</v>
      </c>
      <c r="L12" s="20">
        <v>61.364</v>
      </c>
      <c r="M12" s="20">
        <v>61.339</v>
      </c>
      <c r="N12" s="20">
        <v>61.402</v>
      </c>
      <c r="O12" s="20">
        <v>61.271</v>
      </c>
      <c r="P12" s="20">
        <v>60.594</v>
      </c>
      <c r="Q12" s="20">
        <f>ROUND(AVERAGE(E12:P12),3)</f>
        <v>60.795</v>
      </c>
    </row>
    <row r="13" spans="1:17" ht="12.75">
      <c r="A13" s="13"/>
      <c r="B13" s="22"/>
      <c r="C13" s="23" t="s">
        <v>23</v>
      </c>
      <c r="D13" s="24">
        <v>59.26593670890096</v>
      </c>
      <c r="E13" s="25">
        <v>65.144</v>
      </c>
      <c r="F13" s="25">
        <v>66.103</v>
      </c>
      <c r="G13" s="25">
        <v>66.641</v>
      </c>
      <c r="H13" s="25">
        <v>66.779</v>
      </c>
      <c r="I13" s="25">
        <v>67.068</v>
      </c>
      <c r="J13" s="25">
        <v>66.458</v>
      </c>
      <c r="K13" s="25">
        <v>67.249</v>
      </c>
      <c r="L13" s="25">
        <v>67.383</v>
      </c>
      <c r="M13" s="25">
        <v>67.341</v>
      </c>
      <c r="N13" s="25">
        <v>67.422</v>
      </c>
      <c r="O13" s="25">
        <v>67.259</v>
      </c>
      <c r="P13" s="25">
        <v>66.352</v>
      </c>
      <c r="Q13" s="25">
        <f>ROUND(AVERAGE(E13:P13),3)</f>
        <v>66.767</v>
      </c>
    </row>
    <row r="14" spans="1:17" ht="12.75">
      <c r="A14" s="13"/>
      <c r="B14" s="22"/>
      <c r="C14" s="23" t="s">
        <v>24</v>
      </c>
      <c r="D14" s="24">
        <v>22.60312501572735</v>
      </c>
      <c r="E14" s="25">
        <v>42.475</v>
      </c>
      <c r="F14" s="25">
        <v>44.44</v>
      </c>
      <c r="G14" s="25">
        <v>45.135</v>
      </c>
      <c r="H14" s="25">
        <v>45.108</v>
      </c>
      <c r="I14" s="25">
        <v>45.358</v>
      </c>
      <c r="J14" s="25">
        <v>45.441</v>
      </c>
      <c r="K14" s="25">
        <v>45.807</v>
      </c>
      <c r="L14" s="25">
        <v>45.581</v>
      </c>
      <c r="M14" s="25">
        <v>45.6</v>
      </c>
      <c r="N14" s="25">
        <v>45.617</v>
      </c>
      <c r="O14" s="25">
        <v>45.571</v>
      </c>
      <c r="P14" s="25">
        <v>45.494</v>
      </c>
      <c r="Q14" s="25">
        <f>ROUND(AVERAGE(E14:P14),3)</f>
        <v>45.136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625.8936425612548</v>
      </c>
      <c r="E16" s="20">
        <v>115.876</v>
      </c>
      <c r="F16" s="20">
        <v>116.336</v>
      </c>
      <c r="G16" s="20">
        <v>116.391</v>
      </c>
      <c r="H16" s="20">
        <v>116.258</v>
      </c>
      <c r="I16" s="20">
        <v>116.481</v>
      </c>
      <c r="J16" s="20">
        <v>116.98</v>
      </c>
      <c r="K16" s="20">
        <v>117.82</v>
      </c>
      <c r="L16" s="20">
        <v>118.385</v>
      </c>
      <c r="M16" s="20">
        <v>117.628</v>
      </c>
      <c r="N16" s="20">
        <v>117.509</v>
      </c>
      <c r="O16" s="20">
        <v>117.38</v>
      </c>
      <c r="P16" s="20">
        <v>118.48</v>
      </c>
      <c r="Q16" s="20">
        <f>ROUND(AVERAGE(E16:P16),3)</f>
        <v>117.127</v>
      </c>
    </row>
    <row r="17" spans="1:17" ht="12.75">
      <c r="A17" s="13"/>
      <c r="B17" s="22"/>
      <c r="C17" s="23" t="s">
        <v>26</v>
      </c>
      <c r="D17" s="24">
        <v>550.3623297785101</v>
      </c>
      <c r="E17" s="25">
        <v>115.456</v>
      </c>
      <c r="F17" s="25">
        <v>115.879</v>
      </c>
      <c r="G17" s="25">
        <v>115.983</v>
      </c>
      <c r="H17" s="25">
        <v>115.78</v>
      </c>
      <c r="I17" s="25">
        <v>115.954</v>
      </c>
      <c r="J17" s="25">
        <v>116.597</v>
      </c>
      <c r="K17" s="25">
        <v>117.515</v>
      </c>
      <c r="L17" s="25">
        <v>118.123</v>
      </c>
      <c r="M17" s="25">
        <v>117.237</v>
      </c>
      <c r="N17" s="25">
        <v>117.066</v>
      </c>
      <c r="O17" s="25">
        <v>116.903</v>
      </c>
      <c r="P17" s="25">
        <v>117.993</v>
      </c>
      <c r="Q17" s="25">
        <f>ROUND(AVERAGE(E17:P17),3)</f>
        <v>116.707</v>
      </c>
    </row>
    <row r="18" spans="1:17" ht="12.75">
      <c r="A18" s="13"/>
      <c r="B18" s="22"/>
      <c r="C18" s="23" t="s">
        <v>27</v>
      </c>
      <c r="D18" s="24">
        <v>75.5313127827446</v>
      </c>
      <c r="E18" s="25">
        <v>118.935</v>
      </c>
      <c r="F18" s="25">
        <v>119.666</v>
      </c>
      <c r="G18" s="25">
        <v>119.361</v>
      </c>
      <c r="H18" s="25">
        <v>119.739</v>
      </c>
      <c r="I18" s="25">
        <v>120.328</v>
      </c>
      <c r="J18" s="25">
        <v>119.769</v>
      </c>
      <c r="K18" s="25">
        <v>120.04</v>
      </c>
      <c r="L18" s="25">
        <v>120.293</v>
      </c>
      <c r="M18" s="25">
        <v>120.476</v>
      </c>
      <c r="N18" s="25">
        <v>120.733</v>
      </c>
      <c r="O18" s="25">
        <v>120.851</v>
      </c>
      <c r="P18" s="25">
        <v>122.031</v>
      </c>
      <c r="Q18" s="25">
        <f>ROUND(AVERAGE(E18:P18),3)</f>
        <v>120.185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2553.252939977215</v>
      </c>
      <c r="E20" s="20">
        <v>75.032</v>
      </c>
      <c r="F20" s="20">
        <v>75.369</v>
      </c>
      <c r="G20" s="20">
        <v>76.946</v>
      </c>
      <c r="H20" s="20">
        <v>77.039</v>
      </c>
      <c r="I20" s="20">
        <v>78.049</v>
      </c>
      <c r="J20" s="20">
        <v>83.822</v>
      </c>
      <c r="K20" s="20">
        <v>88.987</v>
      </c>
      <c r="L20" s="20">
        <v>89.1</v>
      </c>
      <c r="M20" s="20">
        <v>89.454</v>
      </c>
      <c r="N20" s="20">
        <v>89.694</v>
      </c>
      <c r="O20" s="20">
        <v>89.639</v>
      </c>
      <c r="P20" s="20">
        <v>89.861</v>
      </c>
      <c r="Q20" s="20">
        <f aca="true" t="shared" si="0" ref="Q20:Q25">ROUND(AVERAGE(E20:P20),3)</f>
        <v>83.583</v>
      </c>
    </row>
    <row r="21" spans="1:17" ht="12.75">
      <c r="A21" s="13"/>
      <c r="B21" s="22"/>
      <c r="C21" s="23" t="s">
        <v>29</v>
      </c>
      <c r="D21" s="24">
        <v>854.2028917549478</v>
      </c>
      <c r="E21" s="25">
        <v>67.337</v>
      </c>
      <c r="F21" s="25">
        <v>67.736</v>
      </c>
      <c r="G21" s="25">
        <v>68.2</v>
      </c>
      <c r="H21" s="25">
        <v>68.467</v>
      </c>
      <c r="I21" s="25">
        <v>68.766</v>
      </c>
      <c r="J21" s="25">
        <v>69.204</v>
      </c>
      <c r="K21" s="25">
        <v>69.716</v>
      </c>
      <c r="L21" s="25">
        <v>69.952</v>
      </c>
      <c r="M21" s="25">
        <v>70.401</v>
      </c>
      <c r="N21" s="25">
        <v>70.746</v>
      </c>
      <c r="O21" s="25">
        <v>70.994</v>
      </c>
      <c r="P21" s="25">
        <v>71.388</v>
      </c>
      <c r="Q21" s="25">
        <f t="shared" si="0"/>
        <v>69.409</v>
      </c>
    </row>
    <row r="22" spans="1:17" ht="12.75">
      <c r="A22" s="13"/>
      <c r="B22" s="22"/>
      <c r="C22" s="23" t="s">
        <v>30</v>
      </c>
      <c r="D22" s="24">
        <v>0</v>
      </c>
      <c r="E22" s="25">
        <v>74.583</v>
      </c>
      <c r="F22" s="25">
        <v>74.929</v>
      </c>
      <c r="G22" s="25">
        <v>76.457</v>
      </c>
      <c r="H22" s="25">
        <v>76.542</v>
      </c>
      <c r="I22" s="25">
        <v>77.518</v>
      </c>
      <c r="J22" s="25">
        <v>82.979</v>
      </c>
      <c r="K22" s="25">
        <v>87.561</v>
      </c>
      <c r="L22" s="25">
        <v>87.71</v>
      </c>
      <c r="M22" s="25">
        <v>88.086</v>
      </c>
      <c r="N22" s="25">
        <v>88.356</v>
      </c>
      <c r="O22" s="25">
        <v>88.267</v>
      </c>
      <c r="P22" s="25">
        <v>88.488</v>
      </c>
      <c r="Q22" s="25">
        <f t="shared" si="0"/>
        <v>82.623</v>
      </c>
    </row>
    <row r="23" spans="1:17" ht="12.75">
      <c r="A23" s="13"/>
      <c r="B23" s="22"/>
      <c r="C23" s="23" t="s">
        <v>31</v>
      </c>
      <c r="D23" s="24">
        <v>444.63335403954926</v>
      </c>
      <c r="E23" s="25">
        <v>88.447</v>
      </c>
      <c r="F23" s="25">
        <v>89.317</v>
      </c>
      <c r="G23" s="25">
        <v>89.459</v>
      </c>
      <c r="H23" s="25">
        <v>89.614</v>
      </c>
      <c r="I23" s="25">
        <v>89.942</v>
      </c>
      <c r="J23" s="25">
        <v>90.465</v>
      </c>
      <c r="K23" s="25">
        <v>90.638</v>
      </c>
      <c r="L23" s="25">
        <v>91.16</v>
      </c>
      <c r="M23" s="25">
        <v>91.788</v>
      </c>
      <c r="N23" s="25">
        <v>92.396</v>
      </c>
      <c r="O23" s="25">
        <v>91.893</v>
      </c>
      <c r="P23" s="25">
        <v>92.113</v>
      </c>
      <c r="Q23" s="25">
        <f t="shared" si="0"/>
        <v>90.603</v>
      </c>
    </row>
    <row r="24" spans="1:17" ht="12.75">
      <c r="A24" s="13"/>
      <c r="B24" s="22"/>
      <c r="C24" s="23" t="s">
        <v>32</v>
      </c>
      <c r="D24" s="24">
        <v>505.66304101608614</v>
      </c>
      <c r="E24" s="25">
        <v>77.579</v>
      </c>
      <c r="F24" s="25">
        <v>77.688</v>
      </c>
      <c r="G24" s="25">
        <v>80.207</v>
      </c>
      <c r="H24" s="25">
        <v>80.159</v>
      </c>
      <c r="I24" s="25">
        <v>81.636</v>
      </c>
      <c r="J24" s="25">
        <v>92.244</v>
      </c>
      <c r="K24" s="25">
        <v>101.192</v>
      </c>
      <c r="L24" s="25">
        <v>101.076</v>
      </c>
      <c r="M24" s="25">
        <v>101.268</v>
      </c>
      <c r="N24" s="25">
        <v>101.306</v>
      </c>
      <c r="O24" s="25">
        <v>101.203</v>
      </c>
      <c r="P24" s="25">
        <v>101.308</v>
      </c>
      <c r="Q24" s="25">
        <f t="shared" si="0"/>
        <v>91.406</v>
      </c>
    </row>
    <row r="25" spans="1:17" ht="12.75">
      <c r="A25" s="13"/>
      <c r="B25" s="13"/>
      <c r="C25" s="23" t="s">
        <v>33</v>
      </c>
      <c r="D25" s="24">
        <v>748.7536531666318</v>
      </c>
      <c r="E25" s="25">
        <v>74.124</v>
      </c>
      <c r="F25" s="25">
        <v>74.227</v>
      </c>
      <c r="G25" s="25">
        <v>77.291</v>
      </c>
      <c r="H25" s="25">
        <v>77.245</v>
      </c>
      <c r="I25" s="25">
        <v>79.154</v>
      </c>
      <c r="J25" s="25">
        <v>90.866</v>
      </c>
      <c r="K25" s="25">
        <v>101.75</v>
      </c>
      <c r="L25" s="25">
        <v>101.634</v>
      </c>
      <c r="M25" s="25">
        <v>101.827</v>
      </c>
      <c r="N25" s="25">
        <v>101.865</v>
      </c>
      <c r="O25" s="25">
        <v>101.762</v>
      </c>
      <c r="P25" s="25">
        <v>101.867</v>
      </c>
      <c r="Q25" s="25">
        <f t="shared" si="0"/>
        <v>90.301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741.3115320095081</v>
      </c>
      <c r="E27" s="20">
        <v>127.185</v>
      </c>
      <c r="F27" s="20">
        <v>127.778</v>
      </c>
      <c r="G27" s="20">
        <v>128.723</v>
      </c>
      <c r="H27" s="20">
        <v>129.496</v>
      </c>
      <c r="I27" s="20">
        <v>129.13</v>
      </c>
      <c r="J27" s="20">
        <v>128.982</v>
      </c>
      <c r="K27" s="20">
        <v>130.395</v>
      </c>
      <c r="L27" s="20">
        <v>131.604</v>
      </c>
      <c r="M27" s="20">
        <v>131.837</v>
      </c>
      <c r="N27" s="20">
        <v>130.58</v>
      </c>
      <c r="O27" s="20">
        <v>130.719</v>
      </c>
      <c r="P27" s="20">
        <v>131.085</v>
      </c>
      <c r="Q27" s="20">
        <f aca="true" t="shared" si="1" ref="Q27:Q33">ROUND(AVERAGE(E27:P27),3)</f>
        <v>129.793</v>
      </c>
    </row>
    <row r="28" spans="1:17" ht="12.75">
      <c r="A28" s="13"/>
      <c r="B28" s="22"/>
      <c r="C28" s="23" t="s">
        <v>35</v>
      </c>
      <c r="D28" s="24">
        <v>142.1172144973489</v>
      </c>
      <c r="E28" s="25">
        <v>227.161</v>
      </c>
      <c r="F28" s="25">
        <v>228.624</v>
      </c>
      <c r="G28" s="25">
        <v>230.839</v>
      </c>
      <c r="H28" s="25">
        <v>232.842</v>
      </c>
      <c r="I28" s="25">
        <v>231.139</v>
      </c>
      <c r="J28" s="25">
        <v>229.19</v>
      </c>
      <c r="K28" s="25">
        <v>232.342</v>
      </c>
      <c r="L28" s="25">
        <v>234.177</v>
      </c>
      <c r="M28" s="25">
        <v>235.966</v>
      </c>
      <c r="N28" s="25">
        <v>230.563</v>
      </c>
      <c r="O28" s="25">
        <v>232.879</v>
      </c>
      <c r="P28" s="25">
        <v>233.536</v>
      </c>
      <c r="Q28" s="25">
        <f t="shared" si="1"/>
        <v>231.605</v>
      </c>
    </row>
    <row r="29" spans="1:17" ht="12.75">
      <c r="A29" s="13"/>
      <c r="B29" s="22"/>
      <c r="C29" s="23" t="s">
        <v>36</v>
      </c>
      <c r="D29" s="24">
        <v>69.50751541957733</v>
      </c>
      <c r="E29" s="25">
        <v>170.26</v>
      </c>
      <c r="F29" s="25">
        <v>170.486</v>
      </c>
      <c r="G29" s="25">
        <v>170.572</v>
      </c>
      <c r="H29" s="25">
        <v>174.33</v>
      </c>
      <c r="I29" s="25">
        <v>174.389</v>
      </c>
      <c r="J29" s="25">
        <v>174.783</v>
      </c>
      <c r="K29" s="25">
        <v>176.736</v>
      </c>
      <c r="L29" s="25">
        <v>176.856</v>
      </c>
      <c r="M29" s="25">
        <v>174.774</v>
      </c>
      <c r="N29" s="25">
        <v>173.669</v>
      </c>
      <c r="O29" s="25">
        <v>173.411</v>
      </c>
      <c r="P29" s="25">
        <v>173.483</v>
      </c>
      <c r="Q29" s="25">
        <f t="shared" si="1"/>
        <v>173.646</v>
      </c>
    </row>
    <row r="30" spans="1:17" ht="12.75">
      <c r="A30" s="13"/>
      <c r="B30" s="22"/>
      <c r="C30" s="23" t="s">
        <v>37</v>
      </c>
      <c r="D30" s="24">
        <v>111.31400984717817</v>
      </c>
      <c r="E30" s="25">
        <v>127.155</v>
      </c>
      <c r="F30" s="25">
        <v>127.639</v>
      </c>
      <c r="G30" s="25">
        <v>128.983</v>
      </c>
      <c r="H30" s="25">
        <v>129.696</v>
      </c>
      <c r="I30" s="25">
        <v>129.62</v>
      </c>
      <c r="J30" s="25">
        <v>129.876</v>
      </c>
      <c r="K30" s="25">
        <v>131.717</v>
      </c>
      <c r="L30" s="25">
        <v>132.465</v>
      </c>
      <c r="M30" s="25">
        <v>133.229</v>
      </c>
      <c r="N30" s="25">
        <v>133.624</v>
      </c>
      <c r="O30" s="25">
        <v>133.741</v>
      </c>
      <c r="P30" s="25">
        <v>133.896</v>
      </c>
      <c r="Q30" s="25">
        <f t="shared" si="1"/>
        <v>130.97</v>
      </c>
    </row>
    <row r="31" spans="1:17" ht="12.75">
      <c r="A31" s="13"/>
      <c r="B31" s="22"/>
      <c r="C31" s="23" t="s">
        <v>38</v>
      </c>
      <c r="D31" s="24">
        <v>31.809718892050167</v>
      </c>
      <c r="E31" s="25">
        <v>133.127</v>
      </c>
      <c r="F31" s="25">
        <v>135.357</v>
      </c>
      <c r="G31" s="25">
        <v>138.17</v>
      </c>
      <c r="H31" s="25">
        <v>137.636</v>
      </c>
      <c r="I31" s="25">
        <v>135.739</v>
      </c>
      <c r="J31" s="25">
        <v>136.074</v>
      </c>
      <c r="K31" s="25">
        <v>136.34</v>
      </c>
      <c r="L31" s="25">
        <v>137.684</v>
      </c>
      <c r="M31" s="25">
        <v>138.561</v>
      </c>
      <c r="N31" s="25">
        <v>135.011</v>
      </c>
      <c r="O31" s="25">
        <v>134.335</v>
      </c>
      <c r="P31" s="25">
        <v>135.094</v>
      </c>
      <c r="Q31" s="25">
        <f t="shared" si="1"/>
        <v>136.094</v>
      </c>
    </row>
    <row r="32" spans="1:17" ht="12.75">
      <c r="A32" s="13"/>
      <c r="B32" s="22"/>
      <c r="C32" s="23" t="s">
        <v>39</v>
      </c>
      <c r="D32" s="24">
        <v>39.99432313185469</v>
      </c>
      <c r="E32" s="25">
        <v>146.239</v>
      </c>
      <c r="F32" s="25">
        <v>147.187</v>
      </c>
      <c r="G32" s="25">
        <v>147.584</v>
      </c>
      <c r="H32" s="25">
        <v>147.498</v>
      </c>
      <c r="I32" s="25">
        <v>147.17</v>
      </c>
      <c r="J32" s="25">
        <v>147.82</v>
      </c>
      <c r="K32" s="25">
        <v>146.495</v>
      </c>
      <c r="L32" s="25">
        <v>146.308</v>
      </c>
      <c r="M32" s="25">
        <v>145.957</v>
      </c>
      <c r="N32" s="25">
        <v>144.906</v>
      </c>
      <c r="O32" s="25">
        <v>143.945</v>
      </c>
      <c r="P32" s="25">
        <v>143.669</v>
      </c>
      <c r="Q32" s="25">
        <f t="shared" si="1"/>
        <v>146.232</v>
      </c>
    </row>
    <row r="33" spans="1:17" ht="12.75">
      <c r="A33" s="13"/>
      <c r="B33" s="13"/>
      <c r="C33" s="23" t="s">
        <v>40</v>
      </c>
      <c r="D33" s="24">
        <v>346.5687502214989</v>
      </c>
      <c r="E33" s="25">
        <v>74.814</v>
      </c>
      <c r="F33" s="25">
        <v>74.969</v>
      </c>
      <c r="G33" s="25">
        <v>75.328</v>
      </c>
      <c r="H33" s="25">
        <v>75.237</v>
      </c>
      <c r="I33" s="25">
        <v>75.377</v>
      </c>
      <c r="J33" s="25">
        <v>75.592</v>
      </c>
      <c r="K33" s="25">
        <v>76.468</v>
      </c>
      <c r="L33" s="25">
        <v>77.936</v>
      </c>
      <c r="M33" s="25">
        <v>77.831</v>
      </c>
      <c r="N33" s="25">
        <v>77.901</v>
      </c>
      <c r="O33" s="25">
        <v>77.434</v>
      </c>
      <c r="P33" s="25">
        <v>77.847</v>
      </c>
      <c r="Q33" s="25">
        <f t="shared" si="1"/>
        <v>76.395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235.82770458901643</v>
      </c>
      <c r="E35" s="20">
        <v>79.994</v>
      </c>
      <c r="F35" s="20">
        <v>80.724</v>
      </c>
      <c r="G35" s="20">
        <v>81.202</v>
      </c>
      <c r="H35" s="20">
        <v>81.111</v>
      </c>
      <c r="I35" s="20">
        <v>81.37</v>
      </c>
      <c r="J35" s="20">
        <v>81.288</v>
      </c>
      <c r="K35" s="20">
        <v>81.504</v>
      </c>
      <c r="L35" s="20">
        <v>81.764</v>
      </c>
      <c r="M35" s="20">
        <v>81.202</v>
      </c>
      <c r="N35" s="20">
        <v>81.067</v>
      </c>
      <c r="O35" s="20">
        <v>80.966</v>
      </c>
      <c r="P35" s="20">
        <v>81.071</v>
      </c>
      <c r="Q35" s="20">
        <f aca="true" t="shared" si="2" ref="Q35:Q41">ROUND(AVERAGE(E35:P35),3)</f>
        <v>81.105</v>
      </c>
    </row>
    <row r="36" spans="1:17" ht="12.75">
      <c r="A36" s="13"/>
      <c r="B36" s="22"/>
      <c r="C36" s="23" t="s">
        <v>42</v>
      </c>
      <c r="D36" s="24">
        <v>140.26846675759617</v>
      </c>
      <c r="E36" s="25">
        <v>79.021</v>
      </c>
      <c r="F36" s="25">
        <v>79.884</v>
      </c>
      <c r="G36" s="25">
        <v>80.498</v>
      </c>
      <c r="H36" s="25">
        <v>80.334</v>
      </c>
      <c r="I36" s="25">
        <v>80.698</v>
      </c>
      <c r="J36" s="25">
        <v>80.572</v>
      </c>
      <c r="K36" s="25">
        <v>80.776</v>
      </c>
      <c r="L36" s="25">
        <v>81.031</v>
      </c>
      <c r="M36" s="25">
        <v>80.215</v>
      </c>
      <c r="N36" s="25">
        <v>80.061</v>
      </c>
      <c r="O36" s="25">
        <v>79.966</v>
      </c>
      <c r="P36" s="25">
        <v>80.108</v>
      </c>
      <c r="Q36" s="25">
        <f t="shared" si="2"/>
        <v>80.264</v>
      </c>
    </row>
    <row r="37" spans="1:17" ht="12.75">
      <c r="A37" s="13"/>
      <c r="B37" s="22"/>
      <c r="C37" s="23" t="s">
        <v>43</v>
      </c>
      <c r="D37" s="24">
        <v>57.229895357404935</v>
      </c>
      <c r="E37" s="25">
        <v>77.794</v>
      </c>
      <c r="F37" s="25">
        <v>77.903</v>
      </c>
      <c r="G37" s="25">
        <v>78.084</v>
      </c>
      <c r="H37" s="25">
        <v>78.037</v>
      </c>
      <c r="I37" s="25">
        <v>78.025</v>
      </c>
      <c r="J37" s="25">
        <v>78.168</v>
      </c>
      <c r="K37" s="25">
        <v>78.393</v>
      </c>
      <c r="L37" s="25">
        <v>78.733</v>
      </c>
      <c r="M37" s="25">
        <v>78.883</v>
      </c>
      <c r="N37" s="25">
        <v>78.912</v>
      </c>
      <c r="O37" s="25">
        <v>78.832</v>
      </c>
      <c r="P37" s="25">
        <v>78.914</v>
      </c>
      <c r="Q37" s="25">
        <f t="shared" si="2"/>
        <v>78.39</v>
      </c>
    </row>
    <row r="38" spans="1:17" ht="12.75">
      <c r="A38" s="13"/>
      <c r="B38" s="13"/>
      <c r="C38" s="23" t="s">
        <v>44</v>
      </c>
      <c r="D38" s="24">
        <v>3.026938104128096</v>
      </c>
      <c r="E38" s="25">
        <v>86.839</v>
      </c>
      <c r="F38" s="25">
        <v>88.012</v>
      </c>
      <c r="G38" s="25">
        <v>88.434</v>
      </c>
      <c r="H38" s="25">
        <v>88.544</v>
      </c>
      <c r="I38" s="25">
        <v>88.824</v>
      </c>
      <c r="J38" s="25">
        <v>88.566</v>
      </c>
      <c r="K38" s="25">
        <v>88.813</v>
      </c>
      <c r="L38" s="25">
        <v>88.971</v>
      </c>
      <c r="M38" s="25">
        <v>88.277</v>
      </c>
      <c r="N38" s="25">
        <v>87.968</v>
      </c>
      <c r="O38" s="25">
        <v>87.809</v>
      </c>
      <c r="P38" s="25">
        <v>87.818</v>
      </c>
      <c r="Q38" s="25">
        <f t="shared" si="2"/>
        <v>88.24</v>
      </c>
    </row>
    <row r="39" spans="1:17" ht="12.75">
      <c r="A39" s="13"/>
      <c r="B39" s="17"/>
      <c r="C39" s="23" t="s">
        <v>45</v>
      </c>
      <c r="D39" s="24">
        <v>20.642761960968915</v>
      </c>
      <c r="E39" s="25">
        <v>86.839</v>
      </c>
      <c r="F39" s="25">
        <v>88.012</v>
      </c>
      <c r="G39" s="25">
        <v>88.434</v>
      </c>
      <c r="H39" s="25">
        <v>88.544</v>
      </c>
      <c r="I39" s="25">
        <v>88.824</v>
      </c>
      <c r="J39" s="25">
        <v>88.566</v>
      </c>
      <c r="K39" s="25">
        <v>88.813</v>
      </c>
      <c r="L39" s="25">
        <v>88.971</v>
      </c>
      <c r="M39" s="25">
        <v>88.277</v>
      </c>
      <c r="N39" s="25">
        <v>87.968</v>
      </c>
      <c r="O39" s="25">
        <v>87.809</v>
      </c>
      <c r="P39" s="25">
        <v>87.818</v>
      </c>
      <c r="Q39" s="25">
        <f t="shared" si="2"/>
        <v>88.24</v>
      </c>
    </row>
    <row r="40" spans="1:17" ht="12.75">
      <c r="A40" s="13"/>
      <c r="B40" s="22"/>
      <c r="C40" s="23" t="s">
        <v>46</v>
      </c>
      <c r="D40" s="24">
        <v>0.5115405907328395</v>
      </c>
      <c r="E40" s="25">
        <v>86.839</v>
      </c>
      <c r="F40" s="25">
        <v>88.012</v>
      </c>
      <c r="G40" s="25">
        <v>88.434</v>
      </c>
      <c r="H40" s="25">
        <v>88.544</v>
      </c>
      <c r="I40" s="25">
        <v>88.824</v>
      </c>
      <c r="J40" s="25">
        <v>88.566</v>
      </c>
      <c r="K40" s="25">
        <v>88.813</v>
      </c>
      <c r="L40" s="25">
        <v>88.971</v>
      </c>
      <c r="M40" s="25">
        <v>88.277</v>
      </c>
      <c r="N40" s="25">
        <v>87.968</v>
      </c>
      <c r="O40" s="25">
        <v>87.809</v>
      </c>
      <c r="P40" s="25">
        <v>87.818</v>
      </c>
      <c r="Q40" s="25">
        <f t="shared" si="2"/>
        <v>88.24</v>
      </c>
    </row>
    <row r="41" spans="1:17" ht="12.75">
      <c r="A41" s="13"/>
      <c r="B41" s="22"/>
      <c r="C41" s="23" t="s">
        <v>47</v>
      </c>
      <c r="D41" s="24">
        <v>14.148101818185413</v>
      </c>
      <c r="E41" s="25">
        <v>86.839</v>
      </c>
      <c r="F41" s="25">
        <v>88.012</v>
      </c>
      <c r="G41" s="25">
        <v>88.434</v>
      </c>
      <c r="H41" s="25">
        <v>88.544</v>
      </c>
      <c r="I41" s="25">
        <v>88.824</v>
      </c>
      <c r="J41" s="25">
        <v>88.566</v>
      </c>
      <c r="K41" s="25">
        <v>88.813</v>
      </c>
      <c r="L41" s="25">
        <v>88.971</v>
      </c>
      <c r="M41" s="25">
        <v>88.277</v>
      </c>
      <c r="N41" s="25">
        <v>87.968</v>
      </c>
      <c r="O41" s="25">
        <v>87.809</v>
      </c>
      <c r="P41" s="25">
        <v>87.818</v>
      </c>
      <c r="Q41" s="25">
        <f t="shared" si="2"/>
        <v>88.24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1815.3652918979863</v>
      </c>
      <c r="E43" s="20">
        <v>72.644</v>
      </c>
      <c r="F43" s="20">
        <v>74.459</v>
      </c>
      <c r="G43" s="20">
        <v>75.4</v>
      </c>
      <c r="H43" s="20">
        <v>75.656</v>
      </c>
      <c r="I43" s="20">
        <v>75.757</v>
      </c>
      <c r="J43" s="20">
        <v>78.157</v>
      </c>
      <c r="K43" s="20">
        <v>80.113</v>
      </c>
      <c r="L43" s="20">
        <v>78.994</v>
      </c>
      <c r="M43" s="20">
        <v>80.431</v>
      </c>
      <c r="N43" s="20">
        <v>79.084</v>
      </c>
      <c r="O43" s="20">
        <v>80.082</v>
      </c>
      <c r="P43" s="20">
        <v>80.536</v>
      </c>
      <c r="Q43" s="20">
        <f>ROUND(AVERAGE(E43:P43),3)</f>
        <v>77.609</v>
      </c>
    </row>
    <row r="44" spans="1:17" ht="12.75">
      <c r="A44" s="13"/>
      <c r="B44" s="17"/>
      <c r="C44" s="23" t="s">
        <v>49</v>
      </c>
      <c r="D44" s="24">
        <v>811.3886336674055</v>
      </c>
      <c r="E44" s="25">
        <v>81.913</v>
      </c>
      <c r="F44" s="25">
        <v>82.218</v>
      </c>
      <c r="G44" s="25">
        <v>82.824</v>
      </c>
      <c r="H44" s="25">
        <v>82.773</v>
      </c>
      <c r="I44" s="25">
        <v>81.359</v>
      </c>
      <c r="J44" s="25">
        <v>81.43</v>
      </c>
      <c r="K44" s="25">
        <v>82.343</v>
      </c>
      <c r="L44" s="25">
        <v>82.249</v>
      </c>
      <c r="M44" s="25">
        <v>82.791</v>
      </c>
      <c r="N44" s="25">
        <v>82.825</v>
      </c>
      <c r="O44" s="25">
        <v>82.508</v>
      </c>
      <c r="P44" s="25">
        <v>82.593</v>
      </c>
      <c r="Q44" s="25">
        <f>ROUND(AVERAGE(E44:P44),3)</f>
        <v>82.319</v>
      </c>
    </row>
    <row r="45" spans="1:17" ht="12.75">
      <c r="A45" s="13"/>
      <c r="B45" s="22"/>
      <c r="C45" s="23" t="s">
        <v>50</v>
      </c>
      <c r="D45" s="24">
        <v>840.1426402970988</v>
      </c>
      <c r="E45" s="25">
        <v>64.588</v>
      </c>
      <c r="F45" s="25">
        <v>68.198</v>
      </c>
      <c r="G45" s="25">
        <v>69.156</v>
      </c>
      <c r="H45" s="25">
        <v>70.495</v>
      </c>
      <c r="I45" s="25">
        <v>71.786</v>
      </c>
      <c r="J45" s="25">
        <v>76.43</v>
      </c>
      <c r="K45" s="25">
        <v>79.794</v>
      </c>
      <c r="L45" s="25">
        <v>77.541</v>
      </c>
      <c r="M45" s="25">
        <v>80.182</v>
      </c>
      <c r="N45" s="25">
        <v>77.332</v>
      </c>
      <c r="O45" s="25">
        <v>79.519</v>
      </c>
      <c r="P45" s="25">
        <v>80.264</v>
      </c>
      <c r="Q45" s="25">
        <f>ROUND(AVERAGE(E45:P45),3)</f>
        <v>74.607</v>
      </c>
    </row>
    <row r="46" spans="1:17" ht="12.75">
      <c r="A46" s="13"/>
      <c r="B46" s="22"/>
      <c r="C46" s="23" t="s">
        <v>51</v>
      </c>
      <c r="D46" s="24">
        <v>163.8340179334815</v>
      </c>
      <c r="E46" s="25">
        <v>68.045</v>
      </c>
      <c r="F46" s="25">
        <v>68.135</v>
      </c>
      <c r="G46" s="25">
        <v>70.648</v>
      </c>
      <c r="H46" s="25">
        <v>66.877</v>
      </c>
      <c r="I46" s="25">
        <v>68.374</v>
      </c>
      <c r="J46" s="25">
        <v>70.805</v>
      </c>
      <c r="K46" s="25">
        <v>70.702</v>
      </c>
      <c r="L46" s="25">
        <v>70.324</v>
      </c>
      <c r="M46" s="25">
        <v>70.029</v>
      </c>
      <c r="N46" s="25">
        <v>69.541</v>
      </c>
      <c r="O46" s="25">
        <v>70.955</v>
      </c>
      <c r="P46" s="25">
        <v>71.743</v>
      </c>
      <c r="Q46" s="25">
        <f>ROUND(AVERAGE(E46:P46),3)</f>
        <v>69.682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706.2796693154291</v>
      </c>
      <c r="E48" s="20">
        <v>78.758</v>
      </c>
      <c r="F48" s="20">
        <v>78.905</v>
      </c>
      <c r="G48" s="20">
        <v>76.123</v>
      </c>
      <c r="H48" s="20">
        <v>76.722</v>
      </c>
      <c r="I48" s="20">
        <v>76.711</v>
      </c>
      <c r="J48" s="20">
        <v>76.852</v>
      </c>
      <c r="K48" s="20">
        <v>76.372</v>
      </c>
      <c r="L48" s="20">
        <v>76.556</v>
      </c>
      <c r="M48" s="20">
        <v>77.264</v>
      </c>
      <c r="N48" s="20">
        <v>76.719</v>
      </c>
      <c r="O48" s="20">
        <v>76.976</v>
      </c>
      <c r="P48" s="20">
        <v>77.435</v>
      </c>
      <c r="Q48" s="20">
        <f>ROUND(AVERAGE(E48:P48),3)</f>
        <v>77.116</v>
      </c>
    </row>
    <row r="49" spans="1:17" ht="12.75">
      <c r="A49" s="13"/>
      <c r="B49" s="17"/>
      <c r="C49" s="26" t="s">
        <v>53</v>
      </c>
      <c r="D49" s="24">
        <v>6.140812273297405</v>
      </c>
      <c r="E49" s="25">
        <v>74.016</v>
      </c>
      <c r="F49" s="25">
        <v>74.12</v>
      </c>
      <c r="G49" s="25">
        <v>74.292</v>
      </c>
      <c r="H49" s="25">
        <v>75.531</v>
      </c>
      <c r="I49" s="25">
        <v>75.519</v>
      </c>
      <c r="J49" s="25">
        <v>75.658</v>
      </c>
      <c r="K49" s="25">
        <v>75.875</v>
      </c>
      <c r="L49" s="25">
        <v>75.788</v>
      </c>
      <c r="M49" s="25">
        <v>75.933</v>
      </c>
      <c r="N49" s="25">
        <v>75.961</v>
      </c>
      <c r="O49" s="25">
        <v>75.884</v>
      </c>
      <c r="P49" s="25">
        <v>75.962</v>
      </c>
      <c r="Q49" s="25">
        <f>ROUND(AVERAGE(E49:P49),3)</f>
        <v>75.378</v>
      </c>
    </row>
    <row r="50" spans="1:17" ht="12.75">
      <c r="A50" s="13"/>
      <c r="B50" s="22"/>
      <c r="C50" s="23" t="s">
        <v>54</v>
      </c>
      <c r="D50" s="24">
        <v>29.573246636367</v>
      </c>
      <c r="E50" s="25">
        <v>187.87</v>
      </c>
      <c r="F50" s="25">
        <v>189.031</v>
      </c>
      <c r="G50" s="25">
        <v>118.652</v>
      </c>
      <c r="H50" s="25">
        <v>133.709</v>
      </c>
      <c r="I50" s="25">
        <v>133.689</v>
      </c>
      <c r="J50" s="25">
        <v>133.934</v>
      </c>
      <c r="K50" s="25">
        <v>117.589</v>
      </c>
      <c r="L50" s="25">
        <v>123.945</v>
      </c>
      <c r="M50" s="25">
        <v>123.385</v>
      </c>
      <c r="N50" s="25">
        <v>109.734</v>
      </c>
      <c r="O50" s="25">
        <v>107.031</v>
      </c>
      <c r="P50" s="25">
        <v>121.007</v>
      </c>
      <c r="Q50" s="25">
        <f>ROUND(AVERAGE(E50:P50),3)</f>
        <v>133.298</v>
      </c>
    </row>
    <row r="51" spans="1:17" ht="12.75">
      <c r="A51" s="13"/>
      <c r="B51" s="22"/>
      <c r="C51" s="23" t="s">
        <v>55</v>
      </c>
      <c r="D51" s="24">
        <v>670.5656104057647</v>
      </c>
      <c r="E51" s="25">
        <v>73.989</v>
      </c>
      <c r="F51" s="25">
        <v>74.093</v>
      </c>
      <c r="G51" s="25">
        <v>74.264</v>
      </c>
      <c r="H51" s="25">
        <v>74.22</v>
      </c>
      <c r="I51" s="25">
        <v>74.209</v>
      </c>
      <c r="J51" s="25">
        <v>74.345</v>
      </c>
      <c r="K51" s="25">
        <v>74.558</v>
      </c>
      <c r="L51" s="25">
        <v>74.473</v>
      </c>
      <c r="M51" s="25">
        <v>75.242</v>
      </c>
      <c r="N51" s="25">
        <v>75.27</v>
      </c>
      <c r="O51" s="25">
        <v>75.661</v>
      </c>
      <c r="P51" s="25">
        <v>75.526</v>
      </c>
      <c r="Q51" s="25">
        <f>ROUND(AVERAGE(E51:P51),3)</f>
        <v>74.654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891.2093241038243</v>
      </c>
      <c r="E53" s="20">
        <v>110.13</v>
      </c>
      <c r="F53" s="20">
        <v>110.564</v>
      </c>
      <c r="G53" s="20">
        <v>110.991</v>
      </c>
      <c r="H53" s="20">
        <v>111.342</v>
      </c>
      <c r="I53" s="20">
        <v>113.17</v>
      </c>
      <c r="J53" s="20">
        <v>114.999</v>
      </c>
      <c r="K53" s="20">
        <v>113.819</v>
      </c>
      <c r="L53" s="20">
        <v>113.298</v>
      </c>
      <c r="M53" s="20">
        <v>113.178</v>
      </c>
      <c r="N53" s="20">
        <v>113.085</v>
      </c>
      <c r="O53" s="20">
        <v>115.284</v>
      </c>
      <c r="P53" s="20">
        <v>114.078</v>
      </c>
      <c r="Q53" s="20">
        <f aca="true" t="shared" si="3" ref="Q53:Q80">ROUND(AVERAGE(E53:P53),3)</f>
        <v>112.828</v>
      </c>
    </row>
    <row r="54" spans="1:17" ht="12">
      <c r="A54" s="27"/>
      <c r="B54" s="22"/>
      <c r="C54" s="23" t="s">
        <v>57</v>
      </c>
      <c r="D54" s="24">
        <v>123.7953031541507</v>
      </c>
      <c r="E54" s="25">
        <v>181.399</v>
      </c>
      <c r="F54" s="25">
        <v>182.267</v>
      </c>
      <c r="G54" s="25">
        <v>183.769</v>
      </c>
      <c r="H54" s="25">
        <v>188.167</v>
      </c>
      <c r="I54" s="25">
        <v>189.442</v>
      </c>
      <c r="J54" s="25">
        <v>190.775</v>
      </c>
      <c r="K54" s="25">
        <v>190.742</v>
      </c>
      <c r="L54" s="25">
        <v>192.191</v>
      </c>
      <c r="M54" s="25">
        <v>192.954</v>
      </c>
      <c r="N54" s="25">
        <v>193.5</v>
      </c>
      <c r="O54" s="25">
        <v>193.874</v>
      </c>
      <c r="P54" s="25">
        <v>172.068</v>
      </c>
      <c r="Q54" s="25">
        <f t="shared" si="3"/>
        <v>187.596</v>
      </c>
    </row>
    <row r="55" spans="1:17" ht="12">
      <c r="A55" s="27"/>
      <c r="B55" s="22"/>
      <c r="C55" s="23" t="s">
        <v>58</v>
      </c>
      <c r="D55" s="24">
        <v>19.21700403544719</v>
      </c>
      <c r="E55" s="25">
        <v>191.286</v>
      </c>
      <c r="F55" s="25">
        <v>191.553</v>
      </c>
      <c r="G55" s="25">
        <v>191.997</v>
      </c>
      <c r="H55" s="25">
        <v>191.947</v>
      </c>
      <c r="I55" s="25">
        <v>191.966</v>
      </c>
      <c r="J55" s="25">
        <v>192.318</v>
      </c>
      <c r="K55" s="25">
        <v>193.765</v>
      </c>
      <c r="L55" s="25">
        <v>193.544</v>
      </c>
      <c r="M55" s="25">
        <v>194.025</v>
      </c>
      <c r="N55" s="25">
        <v>194.973</v>
      </c>
      <c r="O55" s="25">
        <v>194.682</v>
      </c>
      <c r="P55" s="25">
        <v>199.673</v>
      </c>
      <c r="Q55" s="25">
        <f t="shared" si="3"/>
        <v>193.477</v>
      </c>
    </row>
    <row r="56" spans="1:17" ht="12.75">
      <c r="A56" s="13"/>
      <c r="B56" s="22"/>
      <c r="C56" s="23" t="s">
        <v>59</v>
      </c>
      <c r="D56" s="24">
        <v>260.1158133081577</v>
      </c>
      <c r="E56" s="25">
        <v>103.127</v>
      </c>
      <c r="F56" s="25">
        <v>103.515</v>
      </c>
      <c r="G56" s="25">
        <v>104.783</v>
      </c>
      <c r="H56" s="25">
        <v>104.848</v>
      </c>
      <c r="I56" s="25">
        <v>106.174</v>
      </c>
      <c r="J56" s="25">
        <v>107.525</v>
      </c>
      <c r="K56" s="25">
        <v>106.806</v>
      </c>
      <c r="L56" s="25">
        <v>107.48</v>
      </c>
      <c r="M56" s="25">
        <v>108.381</v>
      </c>
      <c r="N56" s="25">
        <v>108.132</v>
      </c>
      <c r="O56" s="25">
        <v>107.441</v>
      </c>
      <c r="P56" s="25">
        <v>107.816</v>
      </c>
      <c r="Q56" s="25">
        <f t="shared" si="3"/>
        <v>106.336</v>
      </c>
    </row>
    <row r="57" spans="1:17" ht="12.75">
      <c r="A57" s="13"/>
      <c r="B57" s="17"/>
      <c r="C57" s="23" t="s">
        <v>60</v>
      </c>
      <c r="D57" s="24">
        <v>335.04000104054484</v>
      </c>
      <c r="E57" s="25">
        <v>81.145</v>
      </c>
      <c r="F57" s="25">
        <v>81.742</v>
      </c>
      <c r="G57" s="25">
        <v>82.471</v>
      </c>
      <c r="H57" s="25">
        <v>82.421</v>
      </c>
      <c r="I57" s="25">
        <v>82.683</v>
      </c>
      <c r="J57" s="25">
        <v>82.895</v>
      </c>
      <c r="K57" s="25">
        <v>83.133</v>
      </c>
      <c r="L57" s="25">
        <v>83.038</v>
      </c>
      <c r="M57" s="25">
        <v>83.208</v>
      </c>
      <c r="N57" s="25">
        <v>83.239</v>
      </c>
      <c r="O57" s="25">
        <v>83.199</v>
      </c>
      <c r="P57" s="25">
        <v>83.011</v>
      </c>
      <c r="Q57" s="25">
        <f t="shared" si="3"/>
        <v>82.682</v>
      </c>
    </row>
    <row r="58" spans="1:17" ht="12.75">
      <c r="A58" s="13"/>
      <c r="B58" s="22"/>
      <c r="C58" s="23" t="s">
        <v>61</v>
      </c>
      <c r="D58" s="24">
        <v>82.08561390803855</v>
      </c>
      <c r="E58" s="25">
        <v>108.561</v>
      </c>
      <c r="F58" s="25">
        <v>110.938</v>
      </c>
      <c r="G58" s="25">
        <v>112.476</v>
      </c>
      <c r="H58" s="25">
        <v>112.417</v>
      </c>
      <c r="I58" s="25">
        <v>113.211</v>
      </c>
      <c r="J58" s="25">
        <v>113.865</v>
      </c>
      <c r="K58" s="25">
        <v>114.746</v>
      </c>
      <c r="L58" s="25">
        <v>114.763</v>
      </c>
      <c r="M58" s="25">
        <v>113.957</v>
      </c>
      <c r="N58" s="25">
        <v>113.615</v>
      </c>
      <c r="O58" s="25">
        <v>114.207</v>
      </c>
      <c r="P58" s="25">
        <v>114.507</v>
      </c>
      <c r="Q58" s="25">
        <f t="shared" si="3"/>
        <v>113.105</v>
      </c>
    </row>
    <row r="59" spans="1:17" ht="12.75">
      <c r="A59" s="13"/>
      <c r="B59" s="22"/>
      <c r="C59" s="23" t="s">
        <v>62</v>
      </c>
      <c r="D59" s="24">
        <v>70.95558865748518</v>
      </c>
      <c r="E59" s="25">
        <v>128.161</v>
      </c>
      <c r="F59" s="25">
        <v>125.033</v>
      </c>
      <c r="G59" s="25">
        <v>117.785</v>
      </c>
      <c r="H59" s="25">
        <v>114.602</v>
      </c>
      <c r="I59" s="25">
        <v>128.318</v>
      </c>
      <c r="J59" s="25">
        <v>142.152</v>
      </c>
      <c r="K59" s="25">
        <v>127.486</v>
      </c>
      <c r="L59" s="25">
        <v>116.436</v>
      </c>
      <c r="M59" s="25">
        <v>110.29</v>
      </c>
      <c r="N59" s="25">
        <v>109.083</v>
      </c>
      <c r="O59" s="25">
        <v>138.158</v>
      </c>
      <c r="P59" s="25">
        <v>158.874</v>
      </c>
      <c r="Q59" s="25">
        <f t="shared" si="3"/>
        <v>126.365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82.97227134761711</v>
      </c>
      <c r="E61" s="20">
        <v>78.468</v>
      </c>
      <c r="F61" s="20">
        <v>78.578</v>
      </c>
      <c r="G61" s="20">
        <v>78.76</v>
      </c>
      <c r="H61" s="20">
        <v>78.713</v>
      </c>
      <c r="I61" s="20">
        <v>78.702</v>
      </c>
      <c r="J61" s="20">
        <v>78.845</v>
      </c>
      <c r="K61" s="20">
        <v>79.072</v>
      </c>
      <c r="L61" s="20">
        <v>79.04</v>
      </c>
      <c r="M61" s="20">
        <v>79.249</v>
      </c>
      <c r="N61" s="20">
        <v>79.338</v>
      </c>
      <c r="O61" s="20">
        <v>79.318</v>
      </c>
      <c r="P61" s="20">
        <v>79.46</v>
      </c>
      <c r="Q61" s="20">
        <f t="shared" si="3"/>
        <v>78.962</v>
      </c>
    </row>
    <row r="62" spans="1:17" ht="12.75">
      <c r="A62" s="13"/>
      <c r="B62" s="22"/>
      <c r="C62" s="23" t="s">
        <v>64</v>
      </c>
      <c r="D62" s="24">
        <v>30.43182101422201</v>
      </c>
      <c r="E62" s="25">
        <v>89.876</v>
      </c>
      <c r="F62" s="25">
        <v>90.002</v>
      </c>
      <c r="G62" s="25">
        <v>90.211</v>
      </c>
      <c r="H62" s="25">
        <v>90.156</v>
      </c>
      <c r="I62" s="25">
        <v>90.143</v>
      </c>
      <c r="J62" s="25">
        <v>90.308</v>
      </c>
      <c r="K62" s="25">
        <v>90.568</v>
      </c>
      <c r="L62" s="25">
        <v>90.464</v>
      </c>
      <c r="M62" s="25">
        <v>90.636</v>
      </c>
      <c r="N62" s="25">
        <v>90.67</v>
      </c>
      <c r="O62" s="25">
        <v>90.578</v>
      </c>
      <c r="P62" s="25">
        <v>90.672</v>
      </c>
      <c r="Q62" s="25">
        <f t="shared" si="3"/>
        <v>90.357</v>
      </c>
    </row>
    <row r="63" spans="1:17" ht="12.75">
      <c r="A63" s="1"/>
      <c r="B63" s="17"/>
      <c r="C63" s="23" t="s">
        <v>65</v>
      </c>
      <c r="D63" s="24">
        <v>25.162371633547927</v>
      </c>
      <c r="E63" s="25">
        <v>81.244</v>
      </c>
      <c r="F63" s="25">
        <v>81.357</v>
      </c>
      <c r="G63" s="25">
        <v>81.546</v>
      </c>
      <c r="H63" s="25">
        <v>81.497</v>
      </c>
      <c r="I63" s="25">
        <v>81.485</v>
      </c>
      <c r="J63" s="25">
        <v>81.634</v>
      </c>
      <c r="K63" s="25">
        <v>81.869</v>
      </c>
      <c r="L63" s="25">
        <v>81.902</v>
      </c>
      <c r="M63" s="25">
        <v>82.186</v>
      </c>
      <c r="N63" s="25">
        <v>82.346</v>
      </c>
      <c r="O63" s="25">
        <v>82.393</v>
      </c>
      <c r="P63" s="25">
        <v>82.61</v>
      </c>
      <c r="Q63" s="25">
        <f t="shared" si="3"/>
        <v>81.839</v>
      </c>
    </row>
    <row r="64" spans="1:17" ht="12.75">
      <c r="A64" s="1"/>
      <c r="B64" s="29"/>
      <c r="C64" s="23" t="s">
        <v>66</v>
      </c>
      <c r="D64" s="24">
        <v>4.597083528460837</v>
      </c>
      <c r="E64" s="25">
        <v>75.732</v>
      </c>
      <c r="F64" s="25">
        <v>75.837</v>
      </c>
      <c r="G64" s="25">
        <v>76.02</v>
      </c>
      <c r="H64" s="25">
        <v>75.974</v>
      </c>
      <c r="I64" s="25">
        <v>75.963</v>
      </c>
      <c r="J64" s="25">
        <v>76.096</v>
      </c>
      <c r="K64" s="25">
        <v>76.314</v>
      </c>
      <c r="L64" s="25">
        <v>76.33</v>
      </c>
      <c r="M64" s="25">
        <v>76.578</v>
      </c>
      <c r="N64" s="25">
        <v>76.709</v>
      </c>
      <c r="O64" s="25">
        <v>76.735</v>
      </c>
      <c r="P64" s="25">
        <v>76.917</v>
      </c>
      <c r="Q64" s="25">
        <f t="shared" si="3"/>
        <v>76.267</v>
      </c>
    </row>
    <row r="65" spans="1:17" ht="12.75">
      <c r="A65" s="1"/>
      <c r="B65" s="22"/>
      <c r="C65" s="23" t="s">
        <v>67</v>
      </c>
      <c r="D65" s="24">
        <v>10.4148889211705</v>
      </c>
      <c r="E65" s="25">
        <v>48.533</v>
      </c>
      <c r="F65" s="25">
        <v>48.601</v>
      </c>
      <c r="G65" s="25">
        <v>48.714</v>
      </c>
      <c r="H65" s="25">
        <v>48.684</v>
      </c>
      <c r="I65" s="25">
        <v>48.677</v>
      </c>
      <c r="J65" s="25">
        <v>48.766</v>
      </c>
      <c r="K65" s="25">
        <v>48.907</v>
      </c>
      <c r="L65" s="25">
        <v>48.851</v>
      </c>
      <c r="M65" s="25">
        <v>48.944</v>
      </c>
      <c r="N65" s="25">
        <v>48.962</v>
      </c>
      <c r="O65" s="25">
        <v>48.912</v>
      </c>
      <c r="P65" s="25">
        <v>48.963</v>
      </c>
      <c r="Q65" s="25">
        <f t="shared" si="3"/>
        <v>48.793</v>
      </c>
    </row>
    <row r="66" spans="1:17" ht="12.75">
      <c r="A66" s="1"/>
      <c r="B66" s="22"/>
      <c r="C66" s="23" t="s">
        <v>68</v>
      </c>
      <c r="D66" s="24">
        <v>12.366106250215841</v>
      </c>
      <c r="E66" s="25">
        <v>70.975</v>
      </c>
      <c r="F66" s="25">
        <v>71.073</v>
      </c>
      <c r="G66" s="25">
        <v>71.24</v>
      </c>
      <c r="H66" s="25">
        <v>71.198</v>
      </c>
      <c r="I66" s="25">
        <v>71.187</v>
      </c>
      <c r="J66" s="25">
        <v>71.316</v>
      </c>
      <c r="K66" s="25">
        <v>71.52</v>
      </c>
      <c r="L66" s="25">
        <v>71.535</v>
      </c>
      <c r="M66" s="25">
        <v>71.769</v>
      </c>
      <c r="N66" s="25">
        <v>71.893</v>
      </c>
      <c r="O66" s="25">
        <v>71.917</v>
      </c>
      <c r="P66" s="25">
        <v>72.089</v>
      </c>
      <c r="Q66" s="25">
        <f t="shared" si="3"/>
        <v>71.476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373.6960319372784</v>
      </c>
      <c r="E68" s="20">
        <v>69.894</v>
      </c>
      <c r="F68" s="20">
        <v>70.221</v>
      </c>
      <c r="G68" s="20">
        <v>70.322</v>
      </c>
      <c r="H68" s="20">
        <v>71.12</v>
      </c>
      <c r="I68" s="20">
        <v>71.176</v>
      </c>
      <c r="J68" s="20">
        <v>71.178</v>
      </c>
      <c r="K68" s="20">
        <v>71.271</v>
      </c>
      <c r="L68" s="20">
        <v>71.415</v>
      </c>
      <c r="M68" s="20">
        <v>72.302</v>
      </c>
      <c r="N68" s="20">
        <v>73.333</v>
      </c>
      <c r="O68" s="20">
        <v>73.052</v>
      </c>
      <c r="P68" s="20">
        <v>73.21</v>
      </c>
      <c r="Q68" s="20">
        <f t="shared" si="3"/>
        <v>71.541</v>
      </c>
    </row>
    <row r="69" spans="1:17" ht="12.75">
      <c r="A69" s="1"/>
      <c r="B69" s="22"/>
      <c r="C69" s="23" t="s">
        <v>70</v>
      </c>
      <c r="D69" s="24">
        <v>367.4803616406654</v>
      </c>
      <c r="E69" s="25">
        <v>69.25</v>
      </c>
      <c r="F69" s="25">
        <v>69.429</v>
      </c>
      <c r="G69" s="25">
        <v>69.712</v>
      </c>
      <c r="H69" s="25">
        <v>70.791</v>
      </c>
      <c r="I69" s="25">
        <v>70.826</v>
      </c>
      <c r="J69" s="25">
        <v>70.862</v>
      </c>
      <c r="K69" s="25">
        <v>70.874</v>
      </c>
      <c r="L69" s="25">
        <v>71.004</v>
      </c>
      <c r="M69" s="25">
        <v>72.044</v>
      </c>
      <c r="N69" s="25">
        <v>73.079</v>
      </c>
      <c r="O69" s="25">
        <v>72.796</v>
      </c>
      <c r="P69" s="25">
        <v>72.871</v>
      </c>
      <c r="Q69" s="25">
        <f t="shared" si="3"/>
        <v>71.128</v>
      </c>
    </row>
    <row r="70" spans="1:17" ht="12.75">
      <c r="A70" s="1"/>
      <c r="B70" s="22"/>
      <c r="C70" s="23" t="s">
        <v>71</v>
      </c>
      <c r="D70" s="24">
        <v>6.215670296612981</v>
      </c>
      <c r="E70" s="25">
        <v>107.937</v>
      </c>
      <c r="F70" s="25">
        <v>117.058</v>
      </c>
      <c r="G70" s="25">
        <v>106.377</v>
      </c>
      <c r="H70" s="25">
        <v>90.592</v>
      </c>
      <c r="I70" s="25">
        <v>91.911</v>
      </c>
      <c r="J70" s="25">
        <v>89.87</v>
      </c>
      <c r="K70" s="25">
        <v>94.8</v>
      </c>
      <c r="L70" s="25">
        <v>95.741</v>
      </c>
      <c r="M70" s="25">
        <v>87.589</v>
      </c>
      <c r="N70" s="25">
        <v>88.331</v>
      </c>
      <c r="O70" s="25">
        <v>88.231</v>
      </c>
      <c r="P70" s="25">
        <v>93.288</v>
      </c>
      <c r="Q70" s="25">
        <f t="shared" si="3"/>
        <v>95.977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767.0116477713722</v>
      </c>
      <c r="E72" s="20">
        <v>87.598</v>
      </c>
      <c r="F72" s="20">
        <v>88.281</v>
      </c>
      <c r="G72" s="20">
        <v>88.767</v>
      </c>
      <c r="H72" s="20">
        <v>88.708</v>
      </c>
      <c r="I72" s="20">
        <v>89.089</v>
      </c>
      <c r="J72" s="20">
        <v>89.255</v>
      </c>
      <c r="K72" s="20">
        <v>89.257</v>
      </c>
      <c r="L72" s="20">
        <v>89.375</v>
      </c>
      <c r="M72" s="20">
        <v>89.295</v>
      </c>
      <c r="N72" s="20">
        <v>88.841</v>
      </c>
      <c r="O72" s="20">
        <v>88.965</v>
      </c>
      <c r="P72" s="20">
        <v>89.262</v>
      </c>
      <c r="Q72" s="20">
        <f t="shared" si="3"/>
        <v>88.891</v>
      </c>
    </row>
    <row r="73" spans="1:17" ht="12.75">
      <c r="A73" s="1"/>
      <c r="B73" s="22"/>
      <c r="C73" s="23" t="s">
        <v>73</v>
      </c>
      <c r="D73" s="24">
        <v>262.02420203042084</v>
      </c>
      <c r="E73" s="25">
        <v>80.574</v>
      </c>
      <c r="F73" s="25">
        <v>81.823</v>
      </c>
      <c r="G73" s="25">
        <v>82.542</v>
      </c>
      <c r="H73" s="25">
        <v>82.389</v>
      </c>
      <c r="I73" s="25">
        <v>83.211</v>
      </c>
      <c r="J73" s="25">
        <v>83.464</v>
      </c>
      <c r="K73" s="25">
        <v>83.116</v>
      </c>
      <c r="L73" s="25">
        <v>83.342</v>
      </c>
      <c r="M73" s="25">
        <v>83.17</v>
      </c>
      <c r="N73" s="25">
        <v>82.943</v>
      </c>
      <c r="O73" s="25">
        <v>83.086</v>
      </c>
      <c r="P73" s="25">
        <v>83.718</v>
      </c>
      <c r="Q73" s="25">
        <f t="shared" si="3"/>
        <v>82.782</v>
      </c>
    </row>
    <row r="74" spans="1:17" ht="12.75">
      <c r="A74" s="1"/>
      <c r="B74" s="22"/>
      <c r="C74" s="23" t="s">
        <v>74</v>
      </c>
      <c r="D74" s="24">
        <v>67.29116246869383</v>
      </c>
      <c r="E74" s="25">
        <v>119.754</v>
      </c>
      <c r="F74" s="25">
        <v>120.972</v>
      </c>
      <c r="G74" s="25">
        <v>121.581</v>
      </c>
      <c r="H74" s="25">
        <v>121.408</v>
      </c>
      <c r="I74" s="25">
        <v>121.201</v>
      </c>
      <c r="J74" s="25">
        <v>120.545</v>
      </c>
      <c r="K74" s="25">
        <v>121.45</v>
      </c>
      <c r="L74" s="25">
        <v>121.875</v>
      </c>
      <c r="M74" s="25">
        <v>120.845</v>
      </c>
      <c r="N74" s="25">
        <v>118.338</v>
      </c>
      <c r="O74" s="25">
        <v>119.133</v>
      </c>
      <c r="P74" s="25">
        <v>119.526</v>
      </c>
      <c r="Q74" s="25">
        <f t="shared" si="3"/>
        <v>120.552</v>
      </c>
    </row>
    <row r="75" spans="1:17" ht="12.75">
      <c r="A75" s="1"/>
      <c r="B75" s="22"/>
      <c r="C75" s="23" t="s">
        <v>75</v>
      </c>
      <c r="D75" s="24">
        <v>28.74606224930697</v>
      </c>
      <c r="E75" s="25">
        <v>70.713</v>
      </c>
      <c r="F75" s="25">
        <v>71.395</v>
      </c>
      <c r="G75" s="25">
        <v>72.161</v>
      </c>
      <c r="H75" s="25">
        <v>72.736</v>
      </c>
      <c r="I75" s="25">
        <v>73.359</v>
      </c>
      <c r="J75" s="25">
        <v>74.147</v>
      </c>
      <c r="K75" s="25">
        <v>75.033</v>
      </c>
      <c r="L75" s="25">
        <v>76.202</v>
      </c>
      <c r="M75" s="25">
        <v>77.058</v>
      </c>
      <c r="N75" s="25">
        <v>77.819</v>
      </c>
      <c r="O75" s="25">
        <v>78.491</v>
      </c>
      <c r="P75" s="25">
        <v>79.345</v>
      </c>
      <c r="Q75" s="25">
        <f t="shared" si="3"/>
        <v>74.872</v>
      </c>
    </row>
    <row r="76" spans="1:17" ht="12.75">
      <c r="A76" s="1"/>
      <c r="B76" s="22"/>
      <c r="C76" s="23" t="s">
        <v>76</v>
      </c>
      <c r="D76" s="24">
        <v>289.06790628099714</v>
      </c>
      <c r="E76" s="25">
        <v>89.531</v>
      </c>
      <c r="F76" s="25">
        <v>89.656</v>
      </c>
      <c r="G76" s="25">
        <v>89.864</v>
      </c>
      <c r="H76" s="25">
        <v>89.81</v>
      </c>
      <c r="I76" s="25">
        <v>89.796</v>
      </c>
      <c r="J76" s="25">
        <v>89.961</v>
      </c>
      <c r="K76" s="25">
        <v>90.219</v>
      </c>
      <c r="L76" s="25">
        <v>90.116</v>
      </c>
      <c r="M76" s="25">
        <v>90.288</v>
      </c>
      <c r="N76" s="25">
        <v>90.321</v>
      </c>
      <c r="O76" s="25">
        <v>90.23</v>
      </c>
      <c r="P76" s="25">
        <v>90.323</v>
      </c>
      <c r="Q76" s="25">
        <f t="shared" si="3"/>
        <v>90.01</v>
      </c>
    </row>
    <row r="77" spans="1:17" ht="12.75">
      <c r="A77" s="1"/>
      <c r="B77" s="22"/>
      <c r="C77" s="23" t="s">
        <v>77</v>
      </c>
      <c r="D77" s="24">
        <v>26.918854760439306</v>
      </c>
      <c r="E77" s="25">
        <v>84.287</v>
      </c>
      <c r="F77" s="25">
        <v>84.782</v>
      </c>
      <c r="G77" s="25">
        <v>85.291</v>
      </c>
      <c r="H77" s="25">
        <v>85.341</v>
      </c>
      <c r="I77" s="25">
        <v>85.981</v>
      </c>
      <c r="J77" s="25">
        <v>86.269</v>
      </c>
      <c r="K77" s="25">
        <v>85.701</v>
      </c>
      <c r="L77" s="25">
        <v>85.69</v>
      </c>
      <c r="M77" s="25">
        <v>85.516</v>
      </c>
      <c r="N77" s="25">
        <v>84.249</v>
      </c>
      <c r="O77" s="25">
        <v>84.345</v>
      </c>
      <c r="P77" s="25">
        <v>84.216</v>
      </c>
      <c r="Q77" s="25">
        <f t="shared" si="3"/>
        <v>85.139</v>
      </c>
    </row>
    <row r="78" spans="1:17" ht="12.75">
      <c r="A78" s="1"/>
      <c r="B78" s="22"/>
      <c r="C78" s="23" t="s">
        <v>78</v>
      </c>
      <c r="D78" s="24">
        <v>92.96345998151396</v>
      </c>
      <c r="E78" s="25">
        <v>84.287</v>
      </c>
      <c r="F78" s="25">
        <v>84.782</v>
      </c>
      <c r="G78" s="25">
        <v>85.291</v>
      </c>
      <c r="H78" s="25">
        <v>85.341</v>
      </c>
      <c r="I78" s="25">
        <v>85.981</v>
      </c>
      <c r="J78" s="25">
        <v>86.269</v>
      </c>
      <c r="K78" s="25">
        <v>85.701</v>
      </c>
      <c r="L78" s="25">
        <v>85.69</v>
      </c>
      <c r="M78" s="25">
        <v>85.516</v>
      </c>
      <c r="N78" s="25">
        <v>84.249</v>
      </c>
      <c r="O78" s="25">
        <v>84.345</v>
      </c>
      <c r="P78" s="25">
        <v>84.216</v>
      </c>
      <c r="Q78" s="25">
        <f t="shared" si="3"/>
        <v>85.139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10000.000000000002</v>
      </c>
      <c r="E80" s="34">
        <v>85.115</v>
      </c>
      <c r="F80" s="34">
        <v>85.764</v>
      </c>
      <c r="G80" s="34">
        <v>86.321</v>
      </c>
      <c r="H80" s="34">
        <v>86.566</v>
      </c>
      <c r="I80" s="34">
        <v>87.03</v>
      </c>
      <c r="J80" s="34">
        <v>89.132</v>
      </c>
      <c r="K80" s="34">
        <v>90.836</v>
      </c>
      <c r="L80" s="34">
        <v>90.718</v>
      </c>
      <c r="M80" s="34">
        <v>91.084</v>
      </c>
      <c r="N80" s="34">
        <v>90.76</v>
      </c>
      <c r="O80" s="34">
        <v>91.038</v>
      </c>
      <c r="P80" s="34">
        <v>91.252</v>
      </c>
      <c r="Q80" s="34">
        <f t="shared" si="3"/>
        <v>88.801</v>
      </c>
    </row>
    <row r="81" spans="1:17" ht="12.75">
      <c r="A81" s="1"/>
      <c r="B81" s="1"/>
      <c r="C81" s="53" t="s">
        <v>79</v>
      </c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82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42" t="s">
        <v>1</v>
      </c>
      <c r="D3" s="57">
        <v>2010</v>
      </c>
      <c r="E3" s="56"/>
      <c r="F3" s="56"/>
      <c r="G3" s="56"/>
      <c r="H3" s="49"/>
      <c r="I3" s="56"/>
      <c r="J3" s="56"/>
      <c r="K3" s="56"/>
      <c r="L3" s="56"/>
      <c r="M3" s="56"/>
      <c r="N3" s="56"/>
      <c r="O3" s="56"/>
      <c r="P3" s="43"/>
      <c r="Q3" s="58"/>
    </row>
    <row r="4" spans="1:17" ht="14.25">
      <c r="A4" s="13"/>
      <c r="B4" s="13"/>
      <c r="C4" s="44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60"/>
    </row>
    <row r="5" spans="1:17" ht="14.25">
      <c r="A5" s="13"/>
      <c r="B5" s="13"/>
      <c r="C5" s="47" t="s">
        <v>2</v>
      </c>
      <c r="D5" s="48" t="s">
        <v>3</v>
      </c>
      <c r="E5" s="49"/>
      <c r="F5" s="50"/>
      <c r="G5" s="50"/>
      <c r="H5" s="49"/>
      <c r="I5" s="50"/>
      <c r="J5" s="50"/>
      <c r="K5" s="49"/>
      <c r="L5" s="50"/>
      <c r="M5" s="49"/>
      <c r="N5" s="50"/>
      <c r="O5" s="50"/>
      <c r="P5" s="61"/>
      <c r="Q5" s="61" t="s">
        <v>4</v>
      </c>
    </row>
    <row r="6" spans="1:17" ht="14.25">
      <c r="A6" s="13"/>
      <c r="B6" s="13"/>
      <c r="C6" s="51"/>
      <c r="D6" s="52" t="s">
        <v>5</v>
      </c>
      <c r="E6" s="62" t="s">
        <v>6</v>
      </c>
      <c r="F6" s="63" t="s">
        <v>7</v>
      </c>
      <c r="G6" s="63" t="s">
        <v>8</v>
      </c>
      <c r="H6" s="62" t="s">
        <v>9</v>
      </c>
      <c r="I6" s="63" t="s">
        <v>10</v>
      </c>
      <c r="J6" s="63" t="s">
        <v>11</v>
      </c>
      <c r="K6" s="62" t="s">
        <v>12</v>
      </c>
      <c r="L6" s="63" t="s">
        <v>13</v>
      </c>
      <c r="M6" s="62" t="s">
        <v>14</v>
      </c>
      <c r="N6" s="63" t="s">
        <v>15</v>
      </c>
      <c r="O6" s="63" t="s">
        <v>16</v>
      </c>
      <c r="P6" s="64" t="s">
        <v>17</v>
      </c>
      <c r="Q6" s="64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1125.3108827648716</v>
      </c>
      <c r="E8" s="20">
        <v>72.587</v>
      </c>
      <c r="F8" s="20">
        <v>72.513</v>
      </c>
      <c r="G8" s="20">
        <v>72.312</v>
      </c>
      <c r="H8" s="20">
        <v>72.804</v>
      </c>
      <c r="I8" s="20">
        <v>72.689</v>
      </c>
      <c r="J8" s="20">
        <v>72.542</v>
      </c>
      <c r="K8" s="20">
        <v>72.573</v>
      </c>
      <c r="L8" s="20">
        <v>72.646</v>
      </c>
      <c r="M8" s="20">
        <v>72.589</v>
      </c>
      <c r="N8" s="20">
        <v>72.461</v>
      </c>
      <c r="O8" s="20">
        <v>73.02</v>
      </c>
      <c r="P8" s="20">
        <v>73.486</v>
      </c>
      <c r="Q8" s="20">
        <f>ROUND(AVERAGE(E8:P8),3)</f>
        <v>72.685</v>
      </c>
    </row>
    <row r="9" spans="1:17" ht="12.75">
      <c r="A9" s="13"/>
      <c r="B9" s="22"/>
      <c r="C9" s="23" t="s">
        <v>20</v>
      </c>
      <c r="D9" s="24">
        <v>961.3873646045494</v>
      </c>
      <c r="E9" s="25">
        <v>72.923</v>
      </c>
      <c r="F9" s="25">
        <v>72.939</v>
      </c>
      <c r="G9" s="25">
        <v>72.73</v>
      </c>
      <c r="H9" s="25">
        <v>73.23</v>
      </c>
      <c r="I9" s="25">
        <v>72.896</v>
      </c>
      <c r="J9" s="25">
        <v>72.799</v>
      </c>
      <c r="K9" s="25">
        <v>72.8</v>
      </c>
      <c r="L9" s="25">
        <v>72.893</v>
      </c>
      <c r="M9" s="25">
        <v>72.727</v>
      </c>
      <c r="N9" s="25">
        <v>72.566</v>
      </c>
      <c r="O9" s="25">
        <v>73.117</v>
      </c>
      <c r="P9" s="25">
        <v>73.622</v>
      </c>
      <c r="Q9" s="25">
        <f>ROUND(AVERAGE(E9:P9),3)</f>
        <v>72.937</v>
      </c>
    </row>
    <row r="10" spans="1:17" ht="12.75">
      <c r="A10" s="13"/>
      <c r="B10" s="22"/>
      <c r="C10" s="23" t="s">
        <v>21</v>
      </c>
      <c r="D10" s="24">
        <v>163.92351816032223</v>
      </c>
      <c r="E10" s="25">
        <v>70.617</v>
      </c>
      <c r="F10" s="25">
        <v>70.02</v>
      </c>
      <c r="G10" s="25">
        <v>69.862</v>
      </c>
      <c r="H10" s="25">
        <v>70.308</v>
      </c>
      <c r="I10" s="25">
        <v>71.474</v>
      </c>
      <c r="J10" s="25">
        <v>71.035</v>
      </c>
      <c r="K10" s="25">
        <v>71.244</v>
      </c>
      <c r="L10" s="25">
        <v>71.201</v>
      </c>
      <c r="M10" s="25">
        <v>71.779</v>
      </c>
      <c r="N10" s="25">
        <v>71.848</v>
      </c>
      <c r="O10" s="25">
        <v>72.451</v>
      </c>
      <c r="P10" s="25">
        <v>72.693</v>
      </c>
      <c r="Q10" s="25">
        <f>ROUND(AVERAGE(E10:P10),3)</f>
        <v>71.211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81.86906172462831</v>
      </c>
      <c r="E12" s="20">
        <v>59.938</v>
      </c>
      <c r="F12" s="20">
        <v>60.042</v>
      </c>
      <c r="G12" s="20">
        <v>60.451</v>
      </c>
      <c r="H12" s="20">
        <v>60.481</v>
      </c>
      <c r="I12" s="20">
        <v>60.486</v>
      </c>
      <c r="J12" s="20">
        <v>60.413</v>
      </c>
      <c r="K12" s="20">
        <v>60.899</v>
      </c>
      <c r="L12" s="20">
        <v>61.211</v>
      </c>
      <c r="M12" s="20">
        <v>61.067</v>
      </c>
      <c r="N12" s="20">
        <v>61</v>
      </c>
      <c r="O12" s="20">
        <v>61.027</v>
      </c>
      <c r="P12" s="20">
        <v>60.871</v>
      </c>
      <c r="Q12" s="20">
        <f>ROUND(AVERAGE(E12:P12),3)</f>
        <v>60.657</v>
      </c>
    </row>
    <row r="13" spans="1:17" ht="12.75">
      <c r="A13" s="13"/>
      <c r="B13" s="22"/>
      <c r="C13" s="23" t="s">
        <v>23</v>
      </c>
      <c r="D13" s="24">
        <v>59.26593670890096</v>
      </c>
      <c r="E13" s="25">
        <v>65.653</v>
      </c>
      <c r="F13" s="25">
        <v>65.779</v>
      </c>
      <c r="G13" s="25">
        <v>66.372</v>
      </c>
      <c r="H13" s="25">
        <v>66.311</v>
      </c>
      <c r="I13" s="25">
        <v>66.404</v>
      </c>
      <c r="J13" s="25">
        <v>66.327</v>
      </c>
      <c r="K13" s="25">
        <v>66.602</v>
      </c>
      <c r="L13" s="25">
        <v>66.81</v>
      </c>
      <c r="M13" s="25">
        <v>66.712</v>
      </c>
      <c r="N13" s="25">
        <v>66.62</v>
      </c>
      <c r="O13" s="25">
        <v>66.583</v>
      </c>
      <c r="P13" s="25">
        <v>66.347</v>
      </c>
      <c r="Q13" s="25">
        <f>ROUND(AVERAGE(E13:P13),3)</f>
        <v>66.377</v>
      </c>
    </row>
    <row r="14" spans="1:17" ht="12.75">
      <c r="A14" s="13"/>
      <c r="B14" s="22"/>
      <c r="C14" s="23" t="s">
        <v>24</v>
      </c>
      <c r="D14" s="24">
        <v>22.60312501572735</v>
      </c>
      <c r="E14" s="25">
        <v>44.953</v>
      </c>
      <c r="F14" s="25">
        <v>45</v>
      </c>
      <c r="G14" s="25">
        <v>44.925</v>
      </c>
      <c r="H14" s="25">
        <v>45.197</v>
      </c>
      <c r="I14" s="25">
        <v>44.967</v>
      </c>
      <c r="J14" s="25">
        <v>44.907</v>
      </c>
      <c r="K14" s="25">
        <v>45.946</v>
      </c>
      <c r="L14" s="25">
        <v>46.531</v>
      </c>
      <c r="M14" s="25">
        <v>46.267</v>
      </c>
      <c r="N14" s="25">
        <v>46.266</v>
      </c>
      <c r="O14" s="25">
        <v>46.462</v>
      </c>
      <c r="P14" s="25">
        <v>46.516</v>
      </c>
      <c r="Q14" s="25">
        <f>ROUND(AVERAGE(E14:P14),3)</f>
        <v>45.661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625.8936425612548</v>
      </c>
      <c r="E16" s="20">
        <v>116.312</v>
      </c>
      <c r="F16" s="20">
        <v>115.662</v>
      </c>
      <c r="G16" s="20">
        <v>113.488</v>
      </c>
      <c r="H16" s="20">
        <v>112.858</v>
      </c>
      <c r="I16" s="20">
        <v>111.229</v>
      </c>
      <c r="J16" s="20">
        <v>111.081</v>
      </c>
      <c r="K16" s="20">
        <v>111.011</v>
      </c>
      <c r="L16" s="20">
        <v>111.302</v>
      </c>
      <c r="M16" s="20">
        <v>111.458</v>
      </c>
      <c r="N16" s="20">
        <v>111.024</v>
      </c>
      <c r="O16" s="20">
        <v>111.199</v>
      </c>
      <c r="P16" s="20">
        <v>111.006</v>
      </c>
      <c r="Q16" s="20">
        <f>ROUND(AVERAGE(E16:P16),3)</f>
        <v>112.303</v>
      </c>
    </row>
    <row r="17" spans="1:17" ht="12.75">
      <c r="A17" s="13"/>
      <c r="B17" s="22"/>
      <c r="C17" s="23" t="s">
        <v>26</v>
      </c>
      <c r="D17" s="24">
        <v>550.3623297785101</v>
      </c>
      <c r="E17" s="25">
        <v>115.77</v>
      </c>
      <c r="F17" s="25">
        <v>115.045</v>
      </c>
      <c r="G17" s="25">
        <v>112.628</v>
      </c>
      <c r="H17" s="25">
        <v>112.039</v>
      </c>
      <c r="I17" s="25">
        <v>110.345</v>
      </c>
      <c r="J17" s="25">
        <v>110.198</v>
      </c>
      <c r="K17" s="25">
        <v>110.13</v>
      </c>
      <c r="L17" s="25">
        <v>110.422</v>
      </c>
      <c r="M17" s="25">
        <v>110.656</v>
      </c>
      <c r="N17" s="25">
        <v>110.159</v>
      </c>
      <c r="O17" s="25">
        <v>110.244</v>
      </c>
      <c r="P17" s="25">
        <v>110.101</v>
      </c>
      <c r="Q17" s="25">
        <f>ROUND(AVERAGE(E17:P17),3)</f>
        <v>111.478</v>
      </c>
    </row>
    <row r="18" spans="1:17" ht="12.75">
      <c r="A18" s="13"/>
      <c r="B18" s="22"/>
      <c r="C18" s="23" t="s">
        <v>27</v>
      </c>
      <c r="D18" s="24">
        <v>75.5313127827446</v>
      </c>
      <c r="E18" s="25">
        <v>120.26</v>
      </c>
      <c r="F18" s="25">
        <v>120.156</v>
      </c>
      <c r="G18" s="25">
        <v>119.747</v>
      </c>
      <c r="H18" s="25">
        <v>118.826</v>
      </c>
      <c r="I18" s="25">
        <v>117.67</v>
      </c>
      <c r="J18" s="25">
        <v>117.514</v>
      </c>
      <c r="K18" s="25">
        <v>117.43</v>
      </c>
      <c r="L18" s="25">
        <v>117.714</v>
      </c>
      <c r="M18" s="25">
        <v>117.303</v>
      </c>
      <c r="N18" s="25">
        <v>117.326</v>
      </c>
      <c r="O18" s="25">
        <v>118.157</v>
      </c>
      <c r="P18" s="25">
        <v>117.599</v>
      </c>
      <c r="Q18" s="25">
        <f>ROUND(AVERAGE(E18:P18),3)</f>
        <v>118.309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2553.252939977215</v>
      </c>
      <c r="E20" s="20">
        <v>89.904</v>
      </c>
      <c r="F20" s="20">
        <v>90.319</v>
      </c>
      <c r="G20" s="20">
        <v>92.895</v>
      </c>
      <c r="H20" s="20">
        <v>93.012</v>
      </c>
      <c r="I20" s="20">
        <v>93.18</v>
      </c>
      <c r="J20" s="20">
        <v>93.142</v>
      </c>
      <c r="K20" s="20">
        <v>93.188</v>
      </c>
      <c r="L20" s="20">
        <v>93.548</v>
      </c>
      <c r="M20" s="20">
        <v>93.672</v>
      </c>
      <c r="N20" s="20">
        <v>91.886</v>
      </c>
      <c r="O20" s="20">
        <v>92.402</v>
      </c>
      <c r="P20" s="20">
        <v>92.56</v>
      </c>
      <c r="Q20" s="20">
        <f aca="true" t="shared" si="0" ref="Q20:Q25">ROUND(AVERAGE(E20:P20),3)</f>
        <v>92.476</v>
      </c>
    </row>
    <row r="21" spans="1:17" ht="12.75">
      <c r="A21" s="13"/>
      <c r="B21" s="22"/>
      <c r="C21" s="23" t="s">
        <v>29</v>
      </c>
      <c r="D21" s="24">
        <v>854.2028917549478</v>
      </c>
      <c r="E21" s="25">
        <v>71.707</v>
      </c>
      <c r="F21" s="25">
        <v>72.35</v>
      </c>
      <c r="G21" s="25">
        <v>72.675</v>
      </c>
      <c r="H21" s="25">
        <v>73.114</v>
      </c>
      <c r="I21" s="25">
        <v>73.527</v>
      </c>
      <c r="J21" s="25">
        <v>73.761</v>
      </c>
      <c r="K21" s="25">
        <v>74.042</v>
      </c>
      <c r="L21" s="25">
        <v>74.575</v>
      </c>
      <c r="M21" s="25">
        <v>74.956</v>
      </c>
      <c r="N21" s="25">
        <v>75.293</v>
      </c>
      <c r="O21" s="25">
        <v>75.961</v>
      </c>
      <c r="P21" s="25">
        <v>76.393</v>
      </c>
      <c r="Q21" s="25">
        <f t="shared" si="0"/>
        <v>74.03</v>
      </c>
    </row>
    <row r="22" spans="1:17" ht="12.75">
      <c r="A22" s="13"/>
      <c r="B22" s="22"/>
      <c r="C22" s="23" t="s">
        <v>30</v>
      </c>
      <c r="D22" s="24">
        <v>0</v>
      </c>
      <c r="E22" s="25">
        <v>88.541</v>
      </c>
      <c r="F22" s="25">
        <v>88.906</v>
      </c>
      <c r="G22" s="25">
        <v>91.013</v>
      </c>
      <c r="H22" s="25">
        <v>91.064</v>
      </c>
      <c r="I22" s="25">
        <v>91.201</v>
      </c>
      <c r="J22" s="25">
        <v>91.146</v>
      </c>
      <c r="K22" s="25">
        <v>91.184</v>
      </c>
      <c r="L22" s="25">
        <v>91.53</v>
      </c>
      <c r="M22" s="25">
        <v>91.624</v>
      </c>
      <c r="N22" s="25">
        <v>89.998</v>
      </c>
      <c r="O22" s="25">
        <v>90.495</v>
      </c>
      <c r="P22" s="25">
        <v>90.61</v>
      </c>
      <c r="Q22" s="25">
        <f t="shared" si="0"/>
        <v>90.609</v>
      </c>
    </row>
    <row r="23" spans="1:17" ht="12.75">
      <c r="A23" s="13"/>
      <c r="B23" s="22"/>
      <c r="C23" s="23" t="s">
        <v>31</v>
      </c>
      <c r="D23" s="24">
        <v>444.63335403954926</v>
      </c>
      <c r="E23" s="25">
        <v>92.054</v>
      </c>
      <c r="F23" s="25">
        <v>91.931</v>
      </c>
      <c r="G23" s="25">
        <v>91.621</v>
      </c>
      <c r="H23" s="25">
        <v>90.999</v>
      </c>
      <c r="I23" s="25">
        <v>90.827</v>
      </c>
      <c r="J23" s="25">
        <v>90.563</v>
      </c>
      <c r="K23" s="25">
        <v>90.499</v>
      </c>
      <c r="L23" s="25">
        <v>90.74</v>
      </c>
      <c r="M23" s="25">
        <v>90.54</v>
      </c>
      <c r="N23" s="25">
        <v>90.648</v>
      </c>
      <c r="O23" s="25">
        <v>91.057</v>
      </c>
      <c r="P23" s="25">
        <v>90.794</v>
      </c>
      <c r="Q23" s="25">
        <f t="shared" si="0"/>
        <v>91.023</v>
      </c>
    </row>
    <row r="24" spans="1:17" ht="12.75">
      <c r="A24" s="13"/>
      <c r="B24" s="22"/>
      <c r="C24" s="23" t="s">
        <v>32</v>
      </c>
      <c r="D24" s="24">
        <v>505.66304101608614</v>
      </c>
      <c r="E24" s="25">
        <v>101.414</v>
      </c>
      <c r="F24" s="25">
        <v>101.864</v>
      </c>
      <c r="G24" s="25">
        <v>105.232</v>
      </c>
      <c r="H24" s="25">
        <v>105.391</v>
      </c>
      <c r="I24" s="25">
        <v>105.51</v>
      </c>
      <c r="J24" s="25">
        <v>105.369</v>
      </c>
      <c r="K24" s="25">
        <v>105.295</v>
      </c>
      <c r="L24" s="25">
        <v>105.575</v>
      </c>
      <c r="M24" s="25">
        <v>105.638</v>
      </c>
      <c r="N24" s="25">
        <v>100.838</v>
      </c>
      <c r="O24" s="25">
        <v>101.275</v>
      </c>
      <c r="P24" s="25">
        <v>101.393</v>
      </c>
      <c r="Q24" s="25">
        <f t="shared" si="0"/>
        <v>103.733</v>
      </c>
    </row>
    <row r="25" spans="1:17" ht="12.75">
      <c r="A25" s="13"/>
      <c r="B25" s="13"/>
      <c r="C25" s="23" t="s">
        <v>33</v>
      </c>
      <c r="D25" s="24">
        <v>748.7536531666318</v>
      </c>
      <c r="E25" s="25">
        <v>101.616</v>
      </c>
      <c r="F25" s="25">
        <v>102.066</v>
      </c>
      <c r="G25" s="25">
        <v>108.386</v>
      </c>
      <c r="H25" s="25">
        <v>108.549</v>
      </c>
      <c r="I25" s="25">
        <v>108.672</v>
      </c>
      <c r="J25" s="25">
        <v>108.527</v>
      </c>
      <c r="K25" s="25">
        <v>108.451</v>
      </c>
      <c r="L25" s="25">
        <v>108.739</v>
      </c>
      <c r="M25" s="25">
        <v>108.804</v>
      </c>
      <c r="N25" s="25">
        <v>105.506</v>
      </c>
      <c r="O25" s="25">
        <v>105.964</v>
      </c>
      <c r="P25" s="25">
        <v>106.087</v>
      </c>
      <c r="Q25" s="25">
        <f t="shared" si="0"/>
        <v>106.781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741.3115320095081</v>
      </c>
      <c r="E27" s="20">
        <v>129.197</v>
      </c>
      <c r="F27" s="20">
        <v>128.277</v>
      </c>
      <c r="G27" s="20">
        <v>128.075</v>
      </c>
      <c r="H27" s="20">
        <v>128.316</v>
      </c>
      <c r="I27" s="20">
        <v>128.2</v>
      </c>
      <c r="J27" s="20">
        <v>128.019</v>
      </c>
      <c r="K27" s="20">
        <v>128.15</v>
      </c>
      <c r="L27" s="20">
        <v>128.726</v>
      </c>
      <c r="M27" s="20">
        <v>128.284</v>
      </c>
      <c r="N27" s="20">
        <v>128.388</v>
      </c>
      <c r="O27" s="20">
        <v>124.872</v>
      </c>
      <c r="P27" s="20">
        <v>125.234</v>
      </c>
      <c r="Q27" s="20">
        <f aca="true" t="shared" si="1" ref="Q27:Q33">ROUND(AVERAGE(E27:P27),3)</f>
        <v>127.812</v>
      </c>
    </row>
    <row r="28" spans="1:17" ht="12.75">
      <c r="A28" s="13"/>
      <c r="B28" s="22"/>
      <c r="C28" s="23" t="s">
        <v>35</v>
      </c>
      <c r="D28" s="24">
        <v>142.1172144973489</v>
      </c>
      <c r="E28" s="25">
        <v>228.119</v>
      </c>
      <c r="F28" s="25">
        <v>224.549</v>
      </c>
      <c r="G28" s="25">
        <v>226.729</v>
      </c>
      <c r="H28" s="25">
        <v>229.129</v>
      </c>
      <c r="I28" s="25">
        <v>228.312</v>
      </c>
      <c r="J28" s="25">
        <v>231.665</v>
      </c>
      <c r="K28" s="25">
        <v>231.5</v>
      </c>
      <c r="L28" s="25">
        <v>232.307</v>
      </c>
      <c r="M28" s="25">
        <v>232.007</v>
      </c>
      <c r="N28" s="25">
        <v>232.436</v>
      </c>
      <c r="O28" s="25">
        <v>209.426</v>
      </c>
      <c r="P28" s="25">
        <v>209.524</v>
      </c>
      <c r="Q28" s="25">
        <f t="shared" si="1"/>
        <v>226.309</v>
      </c>
    </row>
    <row r="29" spans="1:17" ht="12.75">
      <c r="A29" s="13"/>
      <c r="B29" s="22"/>
      <c r="C29" s="23" t="s">
        <v>36</v>
      </c>
      <c r="D29" s="24">
        <v>69.50751541957733</v>
      </c>
      <c r="E29" s="25">
        <v>171.271</v>
      </c>
      <c r="F29" s="25">
        <v>169.191</v>
      </c>
      <c r="G29" s="25">
        <v>169.681</v>
      </c>
      <c r="H29" s="25">
        <v>170.405</v>
      </c>
      <c r="I29" s="25">
        <v>174.255</v>
      </c>
      <c r="J29" s="25">
        <v>174.023</v>
      </c>
      <c r="K29" s="25">
        <v>173.9</v>
      </c>
      <c r="L29" s="25">
        <v>174.506</v>
      </c>
      <c r="M29" s="25">
        <v>172.571</v>
      </c>
      <c r="N29" s="25">
        <v>175.275</v>
      </c>
      <c r="O29" s="25">
        <v>174.965</v>
      </c>
      <c r="P29" s="25">
        <v>175.817</v>
      </c>
      <c r="Q29" s="25">
        <f t="shared" si="1"/>
        <v>172.988</v>
      </c>
    </row>
    <row r="30" spans="1:17" ht="12.75">
      <c r="A30" s="13"/>
      <c r="B30" s="22"/>
      <c r="C30" s="23" t="s">
        <v>37</v>
      </c>
      <c r="D30" s="24">
        <v>111.31400984717817</v>
      </c>
      <c r="E30" s="25">
        <v>132.05</v>
      </c>
      <c r="F30" s="25">
        <v>132.987</v>
      </c>
      <c r="G30" s="25">
        <v>128.82</v>
      </c>
      <c r="H30" s="25">
        <v>126.984</v>
      </c>
      <c r="I30" s="25">
        <v>125.749</v>
      </c>
      <c r="J30" s="25">
        <v>120.919</v>
      </c>
      <c r="K30" s="25">
        <v>123.281</v>
      </c>
      <c r="L30" s="25">
        <v>124.416</v>
      </c>
      <c r="M30" s="25">
        <v>122.427</v>
      </c>
      <c r="N30" s="25">
        <v>121.471</v>
      </c>
      <c r="O30" s="25">
        <v>126.747</v>
      </c>
      <c r="P30" s="25">
        <v>126.709</v>
      </c>
      <c r="Q30" s="25">
        <f t="shared" si="1"/>
        <v>126.047</v>
      </c>
    </row>
    <row r="31" spans="1:17" ht="12.75">
      <c r="A31" s="13"/>
      <c r="B31" s="22"/>
      <c r="C31" s="23" t="s">
        <v>38</v>
      </c>
      <c r="D31" s="24">
        <v>31.809718892050167</v>
      </c>
      <c r="E31" s="25">
        <v>130.967</v>
      </c>
      <c r="F31" s="25">
        <v>129.803</v>
      </c>
      <c r="G31" s="25">
        <v>129.822</v>
      </c>
      <c r="H31" s="25">
        <v>129.454</v>
      </c>
      <c r="I31" s="25">
        <v>128.654</v>
      </c>
      <c r="J31" s="25">
        <v>129.333</v>
      </c>
      <c r="K31" s="25">
        <v>129.007</v>
      </c>
      <c r="L31" s="25">
        <v>133.794</v>
      </c>
      <c r="M31" s="25">
        <v>133.73</v>
      </c>
      <c r="N31" s="25">
        <v>133.748</v>
      </c>
      <c r="O31" s="25">
        <v>133.992</v>
      </c>
      <c r="P31" s="25">
        <v>137.58</v>
      </c>
      <c r="Q31" s="25">
        <f t="shared" si="1"/>
        <v>131.657</v>
      </c>
    </row>
    <row r="32" spans="1:17" ht="12.75">
      <c r="A32" s="13"/>
      <c r="B32" s="22"/>
      <c r="C32" s="23" t="s">
        <v>39</v>
      </c>
      <c r="D32" s="24">
        <v>39.99432313185469</v>
      </c>
      <c r="E32" s="25">
        <v>141.852</v>
      </c>
      <c r="F32" s="25">
        <v>142.127</v>
      </c>
      <c r="G32" s="25">
        <v>141.163</v>
      </c>
      <c r="H32" s="25">
        <v>140.958</v>
      </c>
      <c r="I32" s="25">
        <v>136.733</v>
      </c>
      <c r="J32" s="25">
        <v>136.685</v>
      </c>
      <c r="K32" s="25">
        <v>133.821</v>
      </c>
      <c r="L32" s="25">
        <v>131.539</v>
      </c>
      <c r="M32" s="25">
        <v>131.781</v>
      </c>
      <c r="N32" s="25">
        <v>131.599</v>
      </c>
      <c r="O32" s="25">
        <v>131.978</v>
      </c>
      <c r="P32" s="25">
        <v>132.492</v>
      </c>
      <c r="Q32" s="25">
        <f t="shared" si="1"/>
        <v>136.061</v>
      </c>
    </row>
    <row r="33" spans="1:17" ht="12.75">
      <c r="A33" s="13"/>
      <c r="B33" s="13"/>
      <c r="C33" s="23" t="s">
        <v>40</v>
      </c>
      <c r="D33" s="24">
        <v>346.5687502214989</v>
      </c>
      <c r="E33" s="25">
        <v>77.655</v>
      </c>
      <c r="F33" s="25">
        <v>77.342</v>
      </c>
      <c r="G33" s="25">
        <v>77.365</v>
      </c>
      <c r="H33" s="25">
        <v>77.398</v>
      </c>
      <c r="I33" s="25">
        <v>77.672</v>
      </c>
      <c r="J33" s="25">
        <v>77.451</v>
      </c>
      <c r="K33" s="25">
        <v>77.425</v>
      </c>
      <c r="L33" s="25">
        <v>77.664</v>
      </c>
      <c r="M33" s="25">
        <v>77.845</v>
      </c>
      <c r="N33" s="25">
        <v>77.676</v>
      </c>
      <c r="O33" s="25">
        <v>77.894</v>
      </c>
      <c r="P33" s="25">
        <v>78.079</v>
      </c>
      <c r="Q33" s="25">
        <f t="shared" si="1"/>
        <v>77.622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235.82770458901643</v>
      </c>
      <c r="E35" s="20">
        <v>80.997</v>
      </c>
      <c r="F35" s="20">
        <v>81.021</v>
      </c>
      <c r="G35" s="20">
        <v>80.969</v>
      </c>
      <c r="H35" s="20">
        <v>81.33</v>
      </c>
      <c r="I35" s="20">
        <v>81.438</v>
      </c>
      <c r="J35" s="20">
        <v>81.223</v>
      </c>
      <c r="K35" s="20">
        <v>81.161</v>
      </c>
      <c r="L35" s="20">
        <v>81.463</v>
      </c>
      <c r="M35" s="20">
        <v>81.494</v>
      </c>
      <c r="N35" s="20">
        <v>81.328</v>
      </c>
      <c r="O35" s="20">
        <v>81.647</v>
      </c>
      <c r="P35" s="20">
        <v>81.581</v>
      </c>
      <c r="Q35" s="20">
        <f aca="true" t="shared" si="2" ref="Q35:Q41">ROUND(AVERAGE(E35:P35),3)</f>
        <v>81.304</v>
      </c>
    </row>
    <row r="36" spans="1:17" ht="12.75">
      <c r="A36" s="13"/>
      <c r="B36" s="22"/>
      <c r="C36" s="23" t="s">
        <v>42</v>
      </c>
      <c r="D36" s="24">
        <v>140.26846675759617</v>
      </c>
      <c r="E36" s="25">
        <v>79.993</v>
      </c>
      <c r="F36" s="25">
        <v>79.931</v>
      </c>
      <c r="G36" s="25">
        <v>79.874</v>
      </c>
      <c r="H36" s="25">
        <v>80.302</v>
      </c>
      <c r="I36" s="25">
        <v>80.423</v>
      </c>
      <c r="J36" s="25">
        <v>80.185</v>
      </c>
      <c r="K36" s="25">
        <v>80.135</v>
      </c>
      <c r="L36" s="25">
        <v>80.438</v>
      </c>
      <c r="M36" s="25">
        <v>80.472</v>
      </c>
      <c r="N36" s="25">
        <v>80.245</v>
      </c>
      <c r="O36" s="25">
        <v>80.549</v>
      </c>
      <c r="P36" s="25">
        <v>80.396</v>
      </c>
      <c r="Q36" s="25">
        <f t="shared" si="2"/>
        <v>80.245</v>
      </c>
    </row>
    <row r="37" spans="1:17" ht="12.75">
      <c r="A37" s="13"/>
      <c r="B37" s="22"/>
      <c r="C37" s="23" t="s">
        <v>43</v>
      </c>
      <c r="D37" s="24">
        <v>57.229895357404935</v>
      </c>
      <c r="E37" s="25">
        <v>78.909</v>
      </c>
      <c r="F37" s="25">
        <v>79.259</v>
      </c>
      <c r="G37" s="25">
        <v>79.257</v>
      </c>
      <c r="H37" s="25">
        <v>79.376</v>
      </c>
      <c r="I37" s="25">
        <v>79.466</v>
      </c>
      <c r="J37" s="25">
        <v>79.36</v>
      </c>
      <c r="K37" s="25">
        <v>79.304</v>
      </c>
      <c r="L37" s="25">
        <v>79.515</v>
      </c>
      <c r="M37" s="25">
        <v>79.562</v>
      </c>
      <c r="N37" s="25">
        <v>79.56</v>
      </c>
      <c r="O37" s="25">
        <v>79.905</v>
      </c>
      <c r="P37" s="25">
        <v>79.997</v>
      </c>
      <c r="Q37" s="25">
        <f t="shared" si="2"/>
        <v>79.456</v>
      </c>
    </row>
    <row r="38" spans="1:17" ht="12.75">
      <c r="A38" s="13"/>
      <c r="B38" s="13"/>
      <c r="C38" s="23" t="s">
        <v>44</v>
      </c>
      <c r="D38" s="24">
        <v>3.026938104128096</v>
      </c>
      <c r="E38" s="25">
        <v>87.788</v>
      </c>
      <c r="F38" s="25">
        <v>87.643</v>
      </c>
      <c r="G38" s="25">
        <v>87.533</v>
      </c>
      <c r="H38" s="25">
        <v>88.012</v>
      </c>
      <c r="I38" s="25">
        <v>88.1</v>
      </c>
      <c r="J38" s="25">
        <v>87.803</v>
      </c>
      <c r="K38" s="25">
        <v>87.69</v>
      </c>
      <c r="L38" s="25">
        <v>88.125</v>
      </c>
      <c r="M38" s="25">
        <v>88.119</v>
      </c>
      <c r="N38" s="25">
        <v>87.928</v>
      </c>
      <c r="O38" s="25">
        <v>88.269</v>
      </c>
      <c r="P38" s="25">
        <v>88.282</v>
      </c>
      <c r="Q38" s="25">
        <f t="shared" si="2"/>
        <v>87.941</v>
      </c>
    </row>
    <row r="39" spans="1:17" ht="12.75">
      <c r="A39" s="13"/>
      <c r="B39" s="17"/>
      <c r="C39" s="23" t="s">
        <v>45</v>
      </c>
      <c r="D39" s="24">
        <v>20.642761960968915</v>
      </c>
      <c r="E39" s="25">
        <v>87.788</v>
      </c>
      <c r="F39" s="25">
        <v>87.643</v>
      </c>
      <c r="G39" s="25">
        <v>87.533</v>
      </c>
      <c r="H39" s="25">
        <v>88.012</v>
      </c>
      <c r="I39" s="25">
        <v>88.1</v>
      </c>
      <c r="J39" s="25">
        <v>87.803</v>
      </c>
      <c r="K39" s="25">
        <v>87.69</v>
      </c>
      <c r="L39" s="25">
        <v>88.125</v>
      </c>
      <c r="M39" s="25">
        <v>88.119</v>
      </c>
      <c r="N39" s="25">
        <v>87.928</v>
      </c>
      <c r="O39" s="25">
        <v>88.269</v>
      </c>
      <c r="P39" s="25">
        <v>88.282</v>
      </c>
      <c r="Q39" s="25">
        <f t="shared" si="2"/>
        <v>87.941</v>
      </c>
    </row>
    <row r="40" spans="1:17" ht="12.75">
      <c r="A40" s="13"/>
      <c r="B40" s="22"/>
      <c r="C40" s="23" t="s">
        <v>46</v>
      </c>
      <c r="D40" s="24">
        <v>0.5115405907328395</v>
      </c>
      <c r="E40" s="25">
        <v>87.788</v>
      </c>
      <c r="F40" s="25">
        <v>87.643</v>
      </c>
      <c r="G40" s="25">
        <v>87.533</v>
      </c>
      <c r="H40" s="25">
        <v>88.012</v>
      </c>
      <c r="I40" s="25">
        <v>88.1</v>
      </c>
      <c r="J40" s="25">
        <v>87.803</v>
      </c>
      <c r="K40" s="25">
        <v>87.69</v>
      </c>
      <c r="L40" s="25">
        <v>88.125</v>
      </c>
      <c r="M40" s="25">
        <v>88.119</v>
      </c>
      <c r="N40" s="25">
        <v>87.928</v>
      </c>
      <c r="O40" s="25">
        <v>88.269</v>
      </c>
      <c r="P40" s="25">
        <v>88.282</v>
      </c>
      <c r="Q40" s="25">
        <f t="shared" si="2"/>
        <v>87.941</v>
      </c>
    </row>
    <row r="41" spans="1:17" ht="12.75">
      <c r="A41" s="13"/>
      <c r="B41" s="22"/>
      <c r="C41" s="23" t="s">
        <v>47</v>
      </c>
      <c r="D41" s="24">
        <v>14.148101818185413</v>
      </c>
      <c r="E41" s="25">
        <v>87.788</v>
      </c>
      <c r="F41" s="25">
        <v>87.643</v>
      </c>
      <c r="G41" s="25">
        <v>87.533</v>
      </c>
      <c r="H41" s="25">
        <v>88.012</v>
      </c>
      <c r="I41" s="25">
        <v>88.1</v>
      </c>
      <c r="J41" s="25">
        <v>87.803</v>
      </c>
      <c r="K41" s="25">
        <v>87.69</v>
      </c>
      <c r="L41" s="25">
        <v>88.125</v>
      </c>
      <c r="M41" s="25">
        <v>88.119</v>
      </c>
      <c r="N41" s="25">
        <v>87.928</v>
      </c>
      <c r="O41" s="25">
        <v>88.269</v>
      </c>
      <c r="P41" s="25">
        <v>88.282</v>
      </c>
      <c r="Q41" s="25">
        <f t="shared" si="2"/>
        <v>87.941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1815.3652918979863</v>
      </c>
      <c r="E43" s="20">
        <v>79.015</v>
      </c>
      <c r="F43" s="20">
        <v>80.016</v>
      </c>
      <c r="G43" s="20">
        <v>78.768</v>
      </c>
      <c r="H43" s="20">
        <v>80.459</v>
      </c>
      <c r="I43" s="20">
        <v>81.117</v>
      </c>
      <c r="J43" s="20">
        <v>79.503</v>
      </c>
      <c r="K43" s="20">
        <v>79.211</v>
      </c>
      <c r="L43" s="20">
        <v>79.101</v>
      </c>
      <c r="M43" s="20">
        <v>79.079</v>
      </c>
      <c r="N43" s="20">
        <v>78.981</v>
      </c>
      <c r="O43" s="20">
        <v>80.284</v>
      </c>
      <c r="P43" s="20">
        <v>79.808</v>
      </c>
      <c r="Q43" s="20">
        <f>ROUND(AVERAGE(E43:P43),3)</f>
        <v>79.612</v>
      </c>
    </row>
    <row r="44" spans="1:17" ht="12.75">
      <c r="A44" s="13"/>
      <c r="B44" s="17"/>
      <c r="C44" s="23" t="s">
        <v>49</v>
      </c>
      <c r="D44" s="24">
        <v>811.3886336674055</v>
      </c>
      <c r="E44" s="25">
        <v>81.649</v>
      </c>
      <c r="F44" s="25">
        <v>82.023</v>
      </c>
      <c r="G44" s="25">
        <v>79.603</v>
      </c>
      <c r="H44" s="25">
        <v>80.565</v>
      </c>
      <c r="I44" s="25">
        <v>80.656</v>
      </c>
      <c r="J44" s="25">
        <v>80.848</v>
      </c>
      <c r="K44" s="25">
        <v>80.791</v>
      </c>
      <c r="L44" s="25">
        <v>80.524</v>
      </c>
      <c r="M44" s="25">
        <v>80.572</v>
      </c>
      <c r="N44" s="25">
        <v>80.572</v>
      </c>
      <c r="O44" s="25">
        <v>80.922</v>
      </c>
      <c r="P44" s="25">
        <v>79.896</v>
      </c>
      <c r="Q44" s="25">
        <f>ROUND(AVERAGE(E44:P44),3)</f>
        <v>80.718</v>
      </c>
    </row>
    <row r="45" spans="1:17" ht="12.75">
      <c r="A45" s="13"/>
      <c r="B45" s="22"/>
      <c r="C45" s="23" t="s">
        <v>50</v>
      </c>
      <c r="D45" s="24">
        <v>840.1426402970988</v>
      </c>
      <c r="E45" s="25">
        <v>77.973</v>
      </c>
      <c r="F45" s="25">
        <v>79.715</v>
      </c>
      <c r="G45" s="25">
        <v>79.119</v>
      </c>
      <c r="H45" s="25">
        <v>81.821</v>
      </c>
      <c r="I45" s="25">
        <v>83.14</v>
      </c>
      <c r="J45" s="25">
        <v>80.175</v>
      </c>
      <c r="K45" s="25">
        <v>79.859</v>
      </c>
      <c r="L45" s="25">
        <v>80.203</v>
      </c>
      <c r="M45" s="25">
        <v>79.822</v>
      </c>
      <c r="N45" s="25">
        <v>79.494</v>
      </c>
      <c r="O45" s="25">
        <v>81.605</v>
      </c>
      <c r="P45" s="25">
        <v>82.375</v>
      </c>
      <c r="Q45" s="25">
        <f>ROUND(AVERAGE(E45:P45),3)</f>
        <v>80.442</v>
      </c>
    </row>
    <row r="46" spans="1:17" ht="12.75">
      <c r="A46" s="13"/>
      <c r="B46" s="22"/>
      <c r="C46" s="23" t="s">
        <v>51</v>
      </c>
      <c r="D46" s="24">
        <v>163.8340179334815</v>
      </c>
      <c r="E46" s="25">
        <v>71.311</v>
      </c>
      <c r="F46" s="25">
        <v>71.627</v>
      </c>
      <c r="G46" s="25">
        <v>72.833</v>
      </c>
      <c r="H46" s="25">
        <v>72.943</v>
      </c>
      <c r="I46" s="25">
        <v>73.025</v>
      </c>
      <c r="J46" s="25">
        <v>69.391</v>
      </c>
      <c r="K46" s="25">
        <v>68.06</v>
      </c>
      <c r="L46" s="25">
        <v>66.409</v>
      </c>
      <c r="M46" s="25">
        <v>67.871</v>
      </c>
      <c r="N46" s="25">
        <v>68.468</v>
      </c>
      <c r="O46" s="25">
        <v>70.351</v>
      </c>
      <c r="P46" s="25">
        <v>66.206</v>
      </c>
      <c r="Q46" s="25">
        <f>ROUND(AVERAGE(E46:P46),3)</f>
        <v>69.875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706.2796693154291</v>
      </c>
      <c r="E48" s="20">
        <v>77.182</v>
      </c>
      <c r="F48" s="20">
        <v>77.026</v>
      </c>
      <c r="G48" s="20">
        <v>76.534</v>
      </c>
      <c r="H48" s="20">
        <v>75.922</v>
      </c>
      <c r="I48" s="20">
        <v>77.447</v>
      </c>
      <c r="J48" s="20">
        <v>77.482</v>
      </c>
      <c r="K48" s="20">
        <v>77.356</v>
      </c>
      <c r="L48" s="20">
        <v>77.531</v>
      </c>
      <c r="M48" s="20">
        <v>78.001</v>
      </c>
      <c r="N48" s="20">
        <v>77.965</v>
      </c>
      <c r="O48" s="20">
        <v>77.847</v>
      </c>
      <c r="P48" s="20">
        <v>77.915</v>
      </c>
      <c r="Q48" s="20">
        <f>ROUND(AVERAGE(E48:P48),3)</f>
        <v>77.351</v>
      </c>
    </row>
    <row r="49" spans="1:17" ht="12.75">
      <c r="A49" s="13"/>
      <c r="B49" s="17"/>
      <c r="C49" s="26" t="s">
        <v>53</v>
      </c>
      <c r="D49" s="24">
        <v>6.140812273297405</v>
      </c>
      <c r="E49" s="25">
        <v>75.958</v>
      </c>
      <c r="F49" s="25">
        <v>76.295</v>
      </c>
      <c r="G49" s="25">
        <v>76.293</v>
      </c>
      <c r="H49" s="25">
        <v>76.407</v>
      </c>
      <c r="I49" s="25">
        <v>76.494</v>
      </c>
      <c r="J49" s="25">
        <v>76.392</v>
      </c>
      <c r="K49" s="25">
        <v>76.338</v>
      </c>
      <c r="L49" s="25">
        <v>76.541</v>
      </c>
      <c r="M49" s="25">
        <v>76.587</v>
      </c>
      <c r="N49" s="25">
        <v>76.584</v>
      </c>
      <c r="O49" s="25">
        <v>76.927</v>
      </c>
      <c r="P49" s="25">
        <v>77.016</v>
      </c>
      <c r="Q49" s="25">
        <f>ROUND(AVERAGE(E49:P49),3)</f>
        <v>76.486</v>
      </c>
    </row>
    <row r="50" spans="1:17" ht="12.75">
      <c r="A50" s="13"/>
      <c r="B50" s="22"/>
      <c r="C50" s="23" t="s">
        <v>54</v>
      </c>
      <c r="D50" s="24">
        <v>29.573246636367</v>
      </c>
      <c r="E50" s="25">
        <v>120.852</v>
      </c>
      <c r="F50" s="25">
        <v>109.496</v>
      </c>
      <c r="G50" s="25">
        <v>97.788</v>
      </c>
      <c r="H50" s="25">
        <v>95.294</v>
      </c>
      <c r="I50" s="25">
        <v>110.151</v>
      </c>
      <c r="J50" s="25">
        <v>114.001</v>
      </c>
      <c r="K50" s="25">
        <v>112.207</v>
      </c>
      <c r="L50" s="25">
        <v>104.789</v>
      </c>
      <c r="M50" s="25">
        <v>104.851</v>
      </c>
      <c r="N50" s="25">
        <v>104.047</v>
      </c>
      <c r="O50" s="25">
        <v>93.606</v>
      </c>
      <c r="P50" s="25">
        <v>92.176</v>
      </c>
      <c r="Q50" s="25">
        <f>ROUND(AVERAGE(E50:P50),3)</f>
        <v>104.938</v>
      </c>
    </row>
    <row r="51" spans="1:17" ht="12.75">
      <c r="A51" s="13"/>
      <c r="B51" s="22"/>
      <c r="C51" s="23" t="s">
        <v>55</v>
      </c>
      <c r="D51" s="24">
        <v>670.5656104057647</v>
      </c>
      <c r="E51" s="25">
        <v>75.267</v>
      </c>
      <c r="F51" s="25">
        <v>75.601</v>
      </c>
      <c r="G51" s="25">
        <v>75.599</v>
      </c>
      <c r="H51" s="25">
        <v>75.064</v>
      </c>
      <c r="I51" s="25">
        <v>76.014</v>
      </c>
      <c r="J51" s="25">
        <v>75.882</v>
      </c>
      <c r="K51" s="25">
        <v>75.828</v>
      </c>
      <c r="L51" s="25">
        <v>76.338</v>
      </c>
      <c r="M51" s="25">
        <v>76.83</v>
      </c>
      <c r="N51" s="25">
        <v>76.827</v>
      </c>
      <c r="O51" s="25">
        <v>77.161</v>
      </c>
      <c r="P51" s="25">
        <v>77.294</v>
      </c>
      <c r="Q51" s="25">
        <f>ROUND(AVERAGE(E51:P51),3)</f>
        <v>76.142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891.2093241038243</v>
      </c>
      <c r="E53" s="20">
        <v>113.801</v>
      </c>
      <c r="F53" s="20">
        <v>110.614</v>
      </c>
      <c r="G53" s="20">
        <v>111.287</v>
      </c>
      <c r="H53" s="20">
        <v>111.367</v>
      </c>
      <c r="I53" s="20">
        <v>111.012</v>
      </c>
      <c r="J53" s="20">
        <v>110.805</v>
      </c>
      <c r="K53" s="20">
        <v>112.055</v>
      </c>
      <c r="L53" s="20">
        <v>108.226</v>
      </c>
      <c r="M53" s="20">
        <v>108.397</v>
      </c>
      <c r="N53" s="20">
        <v>109.016</v>
      </c>
      <c r="O53" s="20">
        <v>110.309</v>
      </c>
      <c r="P53" s="20">
        <v>110.147</v>
      </c>
      <c r="Q53" s="20">
        <f aca="true" t="shared" si="3" ref="Q53:Q80">ROUND(AVERAGE(E53:P53),3)</f>
        <v>110.586</v>
      </c>
    </row>
    <row r="54" spans="1:17" ht="12">
      <c r="A54" s="27"/>
      <c r="B54" s="22"/>
      <c r="C54" s="23" t="s">
        <v>57</v>
      </c>
      <c r="D54" s="24">
        <v>123.7953031541507</v>
      </c>
      <c r="E54" s="25">
        <v>170.943</v>
      </c>
      <c r="F54" s="25">
        <v>169.6</v>
      </c>
      <c r="G54" s="25">
        <v>165.8</v>
      </c>
      <c r="H54" s="25">
        <v>166.908</v>
      </c>
      <c r="I54" s="25">
        <v>164.488</v>
      </c>
      <c r="J54" s="25">
        <v>164.473</v>
      </c>
      <c r="K54" s="25">
        <v>165.974</v>
      </c>
      <c r="L54" s="25">
        <v>167.559</v>
      </c>
      <c r="M54" s="25">
        <v>164.143</v>
      </c>
      <c r="N54" s="25">
        <v>161.638</v>
      </c>
      <c r="O54" s="25">
        <v>160.438</v>
      </c>
      <c r="P54" s="25">
        <v>153.622</v>
      </c>
      <c r="Q54" s="25">
        <f t="shared" si="3"/>
        <v>164.632</v>
      </c>
    </row>
    <row r="55" spans="1:17" ht="12">
      <c r="A55" s="27"/>
      <c r="B55" s="22"/>
      <c r="C55" s="23" t="s">
        <v>58</v>
      </c>
      <c r="D55" s="24">
        <v>19.21700403544719</v>
      </c>
      <c r="E55" s="25">
        <v>197.915</v>
      </c>
      <c r="F55" s="25">
        <v>199.903</v>
      </c>
      <c r="G55" s="25">
        <v>200.586</v>
      </c>
      <c r="H55" s="25">
        <v>200.015</v>
      </c>
      <c r="I55" s="25">
        <v>200.241</v>
      </c>
      <c r="J55" s="25">
        <v>199.974</v>
      </c>
      <c r="K55" s="25">
        <v>199.833</v>
      </c>
      <c r="L55" s="25">
        <v>198.859</v>
      </c>
      <c r="M55" s="25">
        <v>198.978</v>
      </c>
      <c r="N55" s="25">
        <v>200.098</v>
      </c>
      <c r="O55" s="25">
        <v>200.723</v>
      </c>
      <c r="P55" s="25">
        <v>199.996</v>
      </c>
      <c r="Q55" s="25">
        <f t="shared" si="3"/>
        <v>199.76</v>
      </c>
    </row>
    <row r="56" spans="1:17" ht="12.75">
      <c r="A56" s="13"/>
      <c r="B56" s="22"/>
      <c r="C56" s="23" t="s">
        <v>59</v>
      </c>
      <c r="D56" s="24">
        <v>260.1158133081577</v>
      </c>
      <c r="E56" s="25">
        <v>106.619</v>
      </c>
      <c r="F56" s="25">
        <v>107.055</v>
      </c>
      <c r="G56" s="25">
        <v>106.375</v>
      </c>
      <c r="H56" s="25">
        <v>106.85</v>
      </c>
      <c r="I56" s="25">
        <v>106.784</v>
      </c>
      <c r="J56" s="25">
        <v>105.983</v>
      </c>
      <c r="K56" s="25">
        <v>106.231</v>
      </c>
      <c r="L56" s="25">
        <v>106.576</v>
      </c>
      <c r="M56" s="25">
        <v>106.553</v>
      </c>
      <c r="N56" s="25">
        <v>107.326</v>
      </c>
      <c r="O56" s="25">
        <v>106.976</v>
      </c>
      <c r="P56" s="25">
        <v>105.206</v>
      </c>
      <c r="Q56" s="25">
        <f t="shared" si="3"/>
        <v>106.545</v>
      </c>
    </row>
    <row r="57" spans="1:17" ht="12.75">
      <c r="A57" s="13"/>
      <c r="B57" s="17"/>
      <c r="C57" s="23" t="s">
        <v>60</v>
      </c>
      <c r="D57" s="24">
        <v>335.04000104054484</v>
      </c>
      <c r="E57" s="25">
        <v>82.79</v>
      </c>
      <c r="F57" s="25">
        <v>83.481</v>
      </c>
      <c r="G57" s="25">
        <v>83.416</v>
      </c>
      <c r="H57" s="25">
        <v>83.441</v>
      </c>
      <c r="I57" s="25">
        <v>83.535</v>
      </c>
      <c r="J57" s="25">
        <v>83.424</v>
      </c>
      <c r="K57" s="25">
        <v>83.365</v>
      </c>
      <c r="L57" s="25">
        <v>82.902</v>
      </c>
      <c r="M57" s="25">
        <v>82.952</v>
      </c>
      <c r="N57" s="25">
        <v>82.949</v>
      </c>
      <c r="O57" s="25">
        <v>83.309</v>
      </c>
      <c r="P57" s="25">
        <v>83.405</v>
      </c>
      <c r="Q57" s="25">
        <f t="shared" si="3"/>
        <v>83.247</v>
      </c>
    </row>
    <row r="58" spans="1:17" ht="12.75">
      <c r="A58" s="13"/>
      <c r="B58" s="22"/>
      <c r="C58" s="23" t="s">
        <v>61</v>
      </c>
      <c r="D58" s="24">
        <v>82.08561390803855</v>
      </c>
      <c r="E58" s="25">
        <v>112.414</v>
      </c>
      <c r="F58" s="25">
        <v>111.882</v>
      </c>
      <c r="G58" s="25">
        <v>111.09</v>
      </c>
      <c r="H58" s="25">
        <v>111.762</v>
      </c>
      <c r="I58" s="25">
        <v>110.941</v>
      </c>
      <c r="J58" s="25">
        <v>110.793</v>
      </c>
      <c r="K58" s="25">
        <v>110.715</v>
      </c>
      <c r="L58" s="25">
        <v>111.009</v>
      </c>
      <c r="M58" s="25">
        <v>111.075</v>
      </c>
      <c r="N58" s="25">
        <v>111.071</v>
      </c>
      <c r="O58" s="25">
        <v>111.554</v>
      </c>
      <c r="P58" s="25">
        <v>111.683</v>
      </c>
      <c r="Q58" s="25">
        <f t="shared" si="3"/>
        <v>111.332</v>
      </c>
    </row>
    <row r="59" spans="1:17" ht="12.75">
      <c r="A59" s="13"/>
      <c r="B59" s="22"/>
      <c r="C59" s="23" t="s">
        <v>62</v>
      </c>
      <c r="D59" s="24">
        <v>70.95558865748518</v>
      </c>
      <c r="E59" s="25">
        <v>165.692</v>
      </c>
      <c r="F59" s="25">
        <v>123.219</v>
      </c>
      <c r="G59" s="25">
        <v>141.826</v>
      </c>
      <c r="H59" s="25">
        <v>138.42</v>
      </c>
      <c r="I59" s="25">
        <v>138.867</v>
      </c>
      <c r="J59" s="25">
        <v>140.004</v>
      </c>
      <c r="K59" s="25">
        <v>152.586</v>
      </c>
      <c r="L59" s="25">
        <v>102.564</v>
      </c>
      <c r="M59" s="25">
        <v>110.419</v>
      </c>
      <c r="N59" s="25">
        <v>119.437</v>
      </c>
      <c r="O59" s="25">
        <v>136.639</v>
      </c>
      <c r="P59" s="25">
        <v>152.566</v>
      </c>
      <c r="Q59" s="25">
        <f t="shared" si="3"/>
        <v>135.187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82.97227134761711</v>
      </c>
      <c r="E61" s="20">
        <v>79.516</v>
      </c>
      <c r="F61" s="20">
        <v>79.929</v>
      </c>
      <c r="G61" s="20">
        <v>79.989</v>
      </c>
      <c r="H61" s="20">
        <v>80.119</v>
      </c>
      <c r="I61" s="20">
        <v>80.324</v>
      </c>
      <c r="J61" s="20">
        <v>80.28</v>
      </c>
      <c r="K61" s="20">
        <v>80.286</v>
      </c>
      <c r="L61" s="20">
        <v>80.596</v>
      </c>
      <c r="M61" s="20">
        <v>80.821</v>
      </c>
      <c r="N61" s="20">
        <v>80.998</v>
      </c>
      <c r="O61" s="20">
        <v>81.615</v>
      </c>
      <c r="P61" s="20">
        <v>81.894</v>
      </c>
      <c r="Q61" s="20">
        <f t="shared" si="3"/>
        <v>80.531</v>
      </c>
    </row>
    <row r="62" spans="1:17" ht="12.75">
      <c r="A62" s="13"/>
      <c r="B62" s="22"/>
      <c r="C62" s="23" t="s">
        <v>64</v>
      </c>
      <c r="D62" s="24">
        <v>30.43182101422201</v>
      </c>
      <c r="E62" s="25">
        <v>90.666</v>
      </c>
      <c r="F62" s="25">
        <v>91.068</v>
      </c>
      <c r="G62" s="25">
        <v>91.066</v>
      </c>
      <c r="H62" s="25">
        <v>91.203</v>
      </c>
      <c r="I62" s="25">
        <v>91.306</v>
      </c>
      <c r="J62" s="25">
        <v>91.185</v>
      </c>
      <c r="K62" s="25">
        <v>91.12</v>
      </c>
      <c r="L62" s="25">
        <v>91.363</v>
      </c>
      <c r="M62" s="25">
        <v>91.417</v>
      </c>
      <c r="N62" s="25">
        <v>91.414</v>
      </c>
      <c r="O62" s="25">
        <v>91.811</v>
      </c>
      <c r="P62" s="25">
        <v>91.917</v>
      </c>
      <c r="Q62" s="25">
        <f t="shared" si="3"/>
        <v>91.295</v>
      </c>
    </row>
    <row r="63" spans="1:17" ht="12.75">
      <c r="A63" s="1"/>
      <c r="B63" s="17"/>
      <c r="C63" s="23" t="s">
        <v>65</v>
      </c>
      <c r="D63" s="24">
        <v>25.162371633547927</v>
      </c>
      <c r="E63" s="25">
        <v>82.738</v>
      </c>
      <c r="F63" s="25">
        <v>83.239</v>
      </c>
      <c r="G63" s="25">
        <v>83.372</v>
      </c>
      <c r="H63" s="25">
        <v>83.498</v>
      </c>
      <c r="I63" s="25">
        <v>83.867</v>
      </c>
      <c r="J63" s="25">
        <v>83.895</v>
      </c>
      <c r="K63" s="25">
        <v>83.976</v>
      </c>
      <c r="L63" s="25">
        <v>84.2</v>
      </c>
      <c r="M63" s="25">
        <v>84.25</v>
      </c>
      <c r="N63" s="25">
        <v>84.247</v>
      </c>
      <c r="O63" s="25">
        <v>84.613</v>
      </c>
      <c r="P63" s="25">
        <v>84.71</v>
      </c>
      <c r="Q63" s="25">
        <f t="shared" si="3"/>
        <v>83.884</v>
      </c>
    </row>
    <row r="64" spans="1:17" ht="12.75">
      <c r="A64" s="1"/>
      <c r="B64" s="29"/>
      <c r="C64" s="23" t="s">
        <v>66</v>
      </c>
      <c r="D64" s="24">
        <v>4.597083528460837</v>
      </c>
      <c r="E64" s="25">
        <v>77.016</v>
      </c>
      <c r="F64" s="25">
        <v>77.462</v>
      </c>
      <c r="G64" s="25">
        <v>77.564</v>
      </c>
      <c r="H64" s="25">
        <v>77.785</v>
      </c>
      <c r="I64" s="25">
        <v>77.978</v>
      </c>
      <c r="J64" s="25">
        <v>77.979</v>
      </c>
      <c r="K64" s="25">
        <v>78.029</v>
      </c>
      <c r="L64" s="25">
        <v>78.428</v>
      </c>
      <c r="M64" s="25">
        <v>79.496</v>
      </c>
      <c r="N64" s="25">
        <v>80.527</v>
      </c>
      <c r="O64" s="25">
        <v>82.792</v>
      </c>
      <c r="P64" s="25">
        <v>83.966</v>
      </c>
      <c r="Q64" s="25">
        <f t="shared" si="3"/>
        <v>79.085</v>
      </c>
    </row>
    <row r="65" spans="1:17" ht="12.75">
      <c r="A65" s="1"/>
      <c r="B65" s="22"/>
      <c r="C65" s="23" t="s">
        <v>67</v>
      </c>
      <c r="D65" s="24">
        <v>10.4148889211705</v>
      </c>
      <c r="E65" s="25">
        <v>48.96</v>
      </c>
      <c r="F65" s="25">
        <v>49.177</v>
      </c>
      <c r="G65" s="25">
        <v>49.176</v>
      </c>
      <c r="H65" s="25">
        <v>49.25</v>
      </c>
      <c r="I65" s="25">
        <v>49.305</v>
      </c>
      <c r="J65" s="25">
        <v>49.24</v>
      </c>
      <c r="K65" s="25">
        <v>49.205</v>
      </c>
      <c r="L65" s="25">
        <v>49.771</v>
      </c>
      <c r="M65" s="25">
        <v>50.24</v>
      </c>
      <c r="N65" s="25">
        <v>50.681</v>
      </c>
      <c r="O65" s="25">
        <v>51.35</v>
      </c>
      <c r="P65" s="25">
        <v>51.863</v>
      </c>
      <c r="Q65" s="25">
        <f t="shared" si="3"/>
        <v>49.852</v>
      </c>
    </row>
    <row r="66" spans="1:17" ht="12.75">
      <c r="A66" s="1"/>
      <c r="B66" s="22"/>
      <c r="C66" s="23" t="s">
        <v>68</v>
      </c>
      <c r="D66" s="24">
        <v>12.366106250215841</v>
      </c>
      <c r="E66" s="25">
        <v>72.182</v>
      </c>
      <c r="F66" s="25">
        <v>72.6</v>
      </c>
      <c r="G66" s="25">
        <v>72.697</v>
      </c>
      <c r="H66" s="25">
        <v>72.836</v>
      </c>
      <c r="I66" s="25">
        <v>73.086</v>
      </c>
      <c r="J66" s="25">
        <v>73.088</v>
      </c>
      <c r="K66" s="25">
        <v>73.135</v>
      </c>
      <c r="L66" s="25">
        <v>73.534</v>
      </c>
      <c r="M66" s="25">
        <v>74.02</v>
      </c>
      <c r="N66" s="25">
        <v>74.464</v>
      </c>
      <c r="O66" s="25">
        <v>75.48</v>
      </c>
      <c r="P66" s="25">
        <v>76.022</v>
      </c>
      <c r="Q66" s="25">
        <f t="shared" si="3"/>
        <v>73.595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373.6960319372784</v>
      </c>
      <c r="E68" s="20">
        <v>73.052</v>
      </c>
      <c r="F68" s="20">
        <v>73.09</v>
      </c>
      <c r="G68" s="20">
        <v>72.304</v>
      </c>
      <c r="H68" s="20">
        <v>71.267</v>
      </c>
      <c r="I68" s="20">
        <v>71.606</v>
      </c>
      <c r="J68" s="20">
        <v>71.527</v>
      </c>
      <c r="K68" s="20">
        <v>71.506</v>
      </c>
      <c r="L68" s="20">
        <v>71.539</v>
      </c>
      <c r="M68" s="20">
        <v>71.635</v>
      </c>
      <c r="N68" s="20">
        <v>71.62</v>
      </c>
      <c r="O68" s="20">
        <v>71.913</v>
      </c>
      <c r="P68" s="20">
        <v>72.711</v>
      </c>
      <c r="Q68" s="20">
        <f t="shared" si="3"/>
        <v>71.981</v>
      </c>
    </row>
    <row r="69" spans="1:17" ht="12.75">
      <c r="A69" s="1"/>
      <c r="B69" s="22"/>
      <c r="C69" s="23" t="s">
        <v>70</v>
      </c>
      <c r="D69" s="24">
        <v>367.4803616406654</v>
      </c>
      <c r="E69" s="25">
        <v>72.686</v>
      </c>
      <c r="F69" s="25">
        <v>72.694</v>
      </c>
      <c r="G69" s="25">
        <v>71.993</v>
      </c>
      <c r="H69" s="25">
        <v>71.276</v>
      </c>
      <c r="I69" s="25">
        <v>71.628</v>
      </c>
      <c r="J69" s="25">
        <v>71.57</v>
      </c>
      <c r="K69" s="25">
        <v>71.525</v>
      </c>
      <c r="L69" s="25">
        <v>71.563</v>
      </c>
      <c r="M69" s="25">
        <v>71.68</v>
      </c>
      <c r="N69" s="25">
        <v>71.678</v>
      </c>
      <c r="O69" s="25">
        <v>71.989</v>
      </c>
      <c r="P69" s="25">
        <v>72.072</v>
      </c>
      <c r="Q69" s="25">
        <f t="shared" si="3"/>
        <v>71.863</v>
      </c>
    </row>
    <row r="70" spans="1:17" ht="12.75">
      <c r="A70" s="1"/>
      <c r="B70" s="22"/>
      <c r="C70" s="23" t="s">
        <v>71</v>
      </c>
      <c r="D70" s="24">
        <v>6.215670296612981</v>
      </c>
      <c r="E70" s="25">
        <v>94.681</v>
      </c>
      <c r="F70" s="25">
        <v>96.52</v>
      </c>
      <c r="G70" s="25">
        <v>90.739</v>
      </c>
      <c r="H70" s="25">
        <v>70.786</v>
      </c>
      <c r="I70" s="25">
        <v>70.332</v>
      </c>
      <c r="J70" s="25">
        <v>68.954</v>
      </c>
      <c r="K70" s="25">
        <v>70.376</v>
      </c>
      <c r="L70" s="25">
        <v>70.143</v>
      </c>
      <c r="M70" s="25">
        <v>68.971</v>
      </c>
      <c r="N70" s="25">
        <v>68.213</v>
      </c>
      <c r="O70" s="25">
        <v>67.403</v>
      </c>
      <c r="P70" s="25">
        <v>110.485</v>
      </c>
      <c r="Q70" s="25">
        <f t="shared" si="3"/>
        <v>78.967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767.0116477713722</v>
      </c>
      <c r="E72" s="20">
        <v>88.779</v>
      </c>
      <c r="F72" s="20">
        <v>88.717</v>
      </c>
      <c r="G72" s="20">
        <v>88.358</v>
      </c>
      <c r="H72" s="20">
        <v>88.6</v>
      </c>
      <c r="I72" s="20">
        <v>88.768</v>
      </c>
      <c r="J72" s="20">
        <v>88.574</v>
      </c>
      <c r="K72" s="20">
        <v>88.546</v>
      </c>
      <c r="L72" s="20">
        <v>88.931</v>
      </c>
      <c r="M72" s="20">
        <v>88.864</v>
      </c>
      <c r="N72" s="20">
        <v>88.854</v>
      </c>
      <c r="O72" s="20">
        <v>89.134</v>
      </c>
      <c r="P72" s="20">
        <v>89.103</v>
      </c>
      <c r="Q72" s="20">
        <f t="shared" si="3"/>
        <v>88.769</v>
      </c>
    </row>
    <row r="73" spans="1:17" ht="12.75">
      <c r="A73" s="1"/>
      <c r="B73" s="22"/>
      <c r="C73" s="23" t="s">
        <v>73</v>
      </c>
      <c r="D73" s="24">
        <v>262.02420203042084</v>
      </c>
      <c r="E73" s="25">
        <v>83.028</v>
      </c>
      <c r="F73" s="25">
        <v>82.194</v>
      </c>
      <c r="G73" s="25">
        <v>81.555</v>
      </c>
      <c r="H73" s="25">
        <v>81.793</v>
      </c>
      <c r="I73" s="25">
        <v>81.899</v>
      </c>
      <c r="J73" s="25">
        <v>81.594</v>
      </c>
      <c r="K73" s="25">
        <v>81.525</v>
      </c>
      <c r="L73" s="25">
        <v>81.734</v>
      </c>
      <c r="M73" s="25">
        <v>81.605</v>
      </c>
      <c r="N73" s="25">
        <v>81.591</v>
      </c>
      <c r="O73" s="25">
        <v>81.847</v>
      </c>
      <c r="P73" s="25">
        <v>81.647</v>
      </c>
      <c r="Q73" s="25">
        <f t="shared" si="3"/>
        <v>81.834</v>
      </c>
    </row>
    <row r="74" spans="1:17" ht="12.75">
      <c r="A74" s="1"/>
      <c r="B74" s="22"/>
      <c r="C74" s="23" t="s">
        <v>74</v>
      </c>
      <c r="D74" s="24">
        <v>67.29116246869383</v>
      </c>
      <c r="E74" s="25">
        <v>117.828</v>
      </c>
      <c r="F74" s="25">
        <v>118.428</v>
      </c>
      <c r="G74" s="25">
        <v>118.215</v>
      </c>
      <c r="H74" s="25">
        <v>118.371</v>
      </c>
      <c r="I74" s="25">
        <v>118.912</v>
      </c>
      <c r="J74" s="25">
        <v>118.754</v>
      </c>
      <c r="K74" s="25">
        <v>118.67</v>
      </c>
      <c r="L74" s="25">
        <v>119.358</v>
      </c>
      <c r="M74" s="25">
        <v>119.667</v>
      </c>
      <c r="N74" s="25">
        <v>120.202</v>
      </c>
      <c r="O74" s="25">
        <v>120.499</v>
      </c>
      <c r="P74" s="25">
        <v>121.177</v>
      </c>
      <c r="Q74" s="25">
        <f t="shared" si="3"/>
        <v>119.173</v>
      </c>
    </row>
    <row r="75" spans="1:17" ht="12.75">
      <c r="A75" s="1"/>
      <c r="B75" s="22"/>
      <c r="C75" s="23" t="s">
        <v>75</v>
      </c>
      <c r="D75" s="24">
        <v>28.74606224930697</v>
      </c>
      <c r="E75" s="25">
        <v>80.135</v>
      </c>
      <c r="F75" s="25">
        <v>81.311</v>
      </c>
      <c r="G75" s="25">
        <v>82.152</v>
      </c>
      <c r="H75" s="25">
        <v>83.143</v>
      </c>
      <c r="I75" s="25">
        <v>84.13</v>
      </c>
      <c r="J75" s="25">
        <v>84.934</v>
      </c>
      <c r="K75" s="25">
        <v>85.815</v>
      </c>
      <c r="L75" s="25">
        <v>88.052</v>
      </c>
      <c r="M75" s="25">
        <v>87.161</v>
      </c>
      <c r="N75" s="25">
        <v>86.239</v>
      </c>
      <c r="O75" s="25">
        <v>85.716</v>
      </c>
      <c r="P75" s="25">
        <v>84.94</v>
      </c>
      <c r="Q75" s="25">
        <f t="shared" si="3"/>
        <v>84.477</v>
      </c>
    </row>
    <row r="76" spans="1:17" ht="12.75">
      <c r="A76" s="1"/>
      <c r="B76" s="22"/>
      <c r="C76" s="23" t="s">
        <v>76</v>
      </c>
      <c r="D76" s="24">
        <v>289.06790628099714</v>
      </c>
      <c r="E76" s="25">
        <v>90.318</v>
      </c>
      <c r="F76" s="25">
        <v>90.718</v>
      </c>
      <c r="G76" s="25">
        <v>90.716</v>
      </c>
      <c r="H76" s="25">
        <v>90.852</v>
      </c>
      <c r="I76" s="25">
        <v>90.955</v>
      </c>
      <c r="J76" s="25">
        <v>90.834</v>
      </c>
      <c r="K76" s="25">
        <v>90.77</v>
      </c>
      <c r="L76" s="25">
        <v>91.011</v>
      </c>
      <c r="M76" s="25">
        <v>91.065</v>
      </c>
      <c r="N76" s="25">
        <v>91.062</v>
      </c>
      <c r="O76" s="25">
        <v>91.458</v>
      </c>
      <c r="P76" s="25">
        <v>91.563</v>
      </c>
      <c r="Q76" s="25">
        <f t="shared" si="3"/>
        <v>90.944</v>
      </c>
    </row>
    <row r="77" spans="1:17" ht="12.75">
      <c r="A77" s="1"/>
      <c r="B77" s="22"/>
      <c r="C77" s="23" t="s">
        <v>77</v>
      </c>
      <c r="D77" s="24">
        <v>26.918854760439306</v>
      </c>
      <c r="E77" s="25">
        <v>83.405</v>
      </c>
      <c r="F77" s="25">
        <v>83.248</v>
      </c>
      <c r="G77" s="25">
        <v>82.272</v>
      </c>
      <c r="H77" s="25">
        <v>82.643</v>
      </c>
      <c r="I77" s="25">
        <v>82.702</v>
      </c>
      <c r="J77" s="25">
        <v>82.311</v>
      </c>
      <c r="K77" s="25">
        <v>82.276</v>
      </c>
      <c r="L77" s="25">
        <v>82.777</v>
      </c>
      <c r="M77" s="25">
        <v>82.541</v>
      </c>
      <c r="N77" s="25">
        <v>82.433</v>
      </c>
      <c r="O77" s="25">
        <v>82.674</v>
      </c>
      <c r="P77" s="25">
        <v>82.464</v>
      </c>
      <c r="Q77" s="25">
        <f t="shared" si="3"/>
        <v>82.646</v>
      </c>
    </row>
    <row r="78" spans="1:17" ht="12.75">
      <c r="A78" s="1"/>
      <c r="B78" s="22"/>
      <c r="C78" s="23" t="s">
        <v>78</v>
      </c>
      <c r="D78" s="24">
        <v>92.96345998151396</v>
      </c>
      <c r="E78" s="25">
        <v>83.405</v>
      </c>
      <c r="F78" s="25">
        <v>83.248</v>
      </c>
      <c r="G78" s="25">
        <v>82.272</v>
      </c>
      <c r="H78" s="25">
        <v>82.643</v>
      </c>
      <c r="I78" s="25">
        <v>82.702</v>
      </c>
      <c r="J78" s="25">
        <v>82.311</v>
      </c>
      <c r="K78" s="25">
        <v>82.276</v>
      </c>
      <c r="L78" s="25">
        <v>82.777</v>
      </c>
      <c r="M78" s="25">
        <v>82.541</v>
      </c>
      <c r="N78" s="25">
        <v>82.433</v>
      </c>
      <c r="O78" s="25">
        <v>82.674</v>
      </c>
      <c r="P78" s="25">
        <v>82.464</v>
      </c>
      <c r="Q78" s="25">
        <f t="shared" si="3"/>
        <v>82.646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10000.000000000002</v>
      </c>
      <c r="E80" s="34">
        <v>90.518</v>
      </c>
      <c r="F80" s="34">
        <v>90.395</v>
      </c>
      <c r="G80" s="34">
        <v>90.623</v>
      </c>
      <c r="H80" s="34">
        <v>90.947</v>
      </c>
      <c r="I80" s="34">
        <v>91.092</v>
      </c>
      <c r="J80" s="34">
        <v>90.711</v>
      </c>
      <c r="K80" s="34">
        <v>90.78</v>
      </c>
      <c r="L80" s="34">
        <v>90.635</v>
      </c>
      <c r="M80" s="34">
        <v>90.682</v>
      </c>
      <c r="N80" s="34">
        <v>90.222</v>
      </c>
      <c r="O80" s="34">
        <v>90.556</v>
      </c>
      <c r="P80" s="34">
        <v>90.595</v>
      </c>
      <c r="Q80" s="34">
        <f t="shared" si="3"/>
        <v>90.646</v>
      </c>
    </row>
    <row r="81" spans="1:17" ht="12.75">
      <c r="A81" s="1"/>
      <c r="B81" s="1"/>
      <c r="C81" s="53" t="s">
        <v>79</v>
      </c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83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42" t="s">
        <v>1</v>
      </c>
      <c r="D3" s="57">
        <v>2011</v>
      </c>
      <c r="E3" s="56"/>
      <c r="F3" s="56"/>
      <c r="G3" s="56"/>
      <c r="H3" s="49"/>
      <c r="I3" s="56"/>
      <c r="J3" s="56"/>
      <c r="K3" s="56"/>
      <c r="L3" s="56"/>
      <c r="M3" s="56"/>
      <c r="N3" s="56"/>
      <c r="O3" s="56"/>
      <c r="P3" s="43"/>
      <c r="Q3" s="58"/>
    </row>
    <row r="4" spans="1:17" ht="14.25">
      <c r="A4" s="13"/>
      <c r="B4" s="13"/>
      <c r="C4" s="44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60"/>
    </row>
    <row r="5" spans="1:17" ht="14.25">
      <c r="A5" s="13"/>
      <c r="B5" s="13"/>
      <c r="C5" s="47" t="s">
        <v>2</v>
      </c>
      <c r="D5" s="48" t="s">
        <v>3</v>
      </c>
      <c r="E5" s="49"/>
      <c r="F5" s="50"/>
      <c r="G5" s="50"/>
      <c r="H5" s="49"/>
      <c r="I5" s="50"/>
      <c r="J5" s="50"/>
      <c r="K5" s="49"/>
      <c r="L5" s="50"/>
      <c r="M5" s="49"/>
      <c r="N5" s="50"/>
      <c r="O5" s="50"/>
      <c r="P5" s="61"/>
      <c r="Q5" s="61" t="s">
        <v>4</v>
      </c>
    </row>
    <row r="6" spans="1:17" ht="14.25">
      <c r="A6" s="13"/>
      <c r="B6" s="13"/>
      <c r="C6" s="51"/>
      <c r="D6" s="52" t="s">
        <v>5</v>
      </c>
      <c r="E6" s="62" t="s">
        <v>6</v>
      </c>
      <c r="F6" s="63" t="s">
        <v>7</v>
      </c>
      <c r="G6" s="63" t="s">
        <v>8</v>
      </c>
      <c r="H6" s="62" t="s">
        <v>9</v>
      </c>
      <c r="I6" s="63" t="s">
        <v>10</v>
      </c>
      <c r="J6" s="63" t="s">
        <v>11</v>
      </c>
      <c r="K6" s="62" t="s">
        <v>12</v>
      </c>
      <c r="L6" s="63" t="s">
        <v>13</v>
      </c>
      <c r="M6" s="62" t="s">
        <v>14</v>
      </c>
      <c r="N6" s="63" t="s">
        <v>15</v>
      </c>
      <c r="O6" s="63" t="s">
        <v>16</v>
      </c>
      <c r="P6" s="64" t="s">
        <v>17</v>
      </c>
      <c r="Q6" s="64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1125.3108827648716</v>
      </c>
      <c r="E8" s="20">
        <v>73.78</v>
      </c>
      <c r="F8" s="20">
        <v>74.289</v>
      </c>
      <c r="G8" s="20">
        <v>75.19</v>
      </c>
      <c r="H8" s="20">
        <v>75.228</v>
      </c>
      <c r="I8" s="20">
        <v>75.638</v>
      </c>
      <c r="J8" s="20">
        <v>76.148</v>
      </c>
      <c r="K8" s="20">
        <v>76.459</v>
      </c>
      <c r="L8" s="20">
        <v>76.877</v>
      </c>
      <c r="M8" s="20">
        <v>77.771</v>
      </c>
      <c r="N8" s="20">
        <v>78.151</v>
      </c>
      <c r="O8" s="20">
        <v>78.69</v>
      </c>
      <c r="P8" s="20">
        <v>78.752</v>
      </c>
      <c r="Q8" s="20">
        <f>ROUND(AVERAGE(E8:P8),3)</f>
        <v>76.414</v>
      </c>
    </row>
    <row r="9" spans="1:17" ht="12.75">
      <c r="A9" s="13"/>
      <c r="B9" s="22"/>
      <c r="C9" s="23" t="s">
        <v>20</v>
      </c>
      <c r="D9" s="24">
        <v>961.3873646045494</v>
      </c>
      <c r="E9" s="25">
        <v>73.819</v>
      </c>
      <c r="F9" s="25">
        <v>74.385</v>
      </c>
      <c r="G9" s="25">
        <v>75.461</v>
      </c>
      <c r="H9" s="25">
        <v>75.521</v>
      </c>
      <c r="I9" s="25">
        <v>75.897</v>
      </c>
      <c r="J9" s="25">
        <v>76.403</v>
      </c>
      <c r="K9" s="25">
        <v>76.846</v>
      </c>
      <c r="L9" s="25">
        <v>77.278</v>
      </c>
      <c r="M9" s="25">
        <v>78.317</v>
      </c>
      <c r="N9" s="25">
        <v>78.621</v>
      </c>
      <c r="O9" s="25">
        <v>79.11</v>
      </c>
      <c r="P9" s="25">
        <v>79.147</v>
      </c>
      <c r="Q9" s="25">
        <f>ROUND(AVERAGE(E9:P9),3)</f>
        <v>76.734</v>
      </c>
    </row>
    <row r="10" spans="1:17" ht="12.75">
      <c r="A10" s="13"/>
      <c r="B10" s="22"/>
      <c r="C10" s="23" t="s">
        <v>21</v>
      </c>
      <c r="D10" s="24">
        <v>163.92351816032223</v>
      </c>
      <c r="E10" s="25">
        <v>73.547</v>
      </c>
      <c r="F10" s="25">
        <v>73.724</v>
      </c>
      <c r="G10" s="25">
        <v>73.602</v>
      </c>
      <c r="H10" s="25">
        <v>73.506</v>
      </c>
      <c r="I10" s="25">
        <v>74.119</v>
      </c>
      <c r="J10" s="25">
        <v>74.656</v>
      </c>
      <c r="K10" s="25">
        <v>74.187</v>
      </c>
      <c r="L10" s="25">
        <v>74.521</v>
      </c>
      <c r="M10" s="25">
        <v>74.571</v>
      </c>
      <c r="N10" s="25">
        <v>75.391</v>
      </c>
      <c r="O10" s="25">
        <v>76.228</v>
      </c>
      <c r="P10" s="25">
        <v>76.435</v>
      </c>
      <c r="Q10" s="25">
        <f>ROUND(AVERAGE(E10:P10),3)</f>
        <v>74.541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81.86906172462831</v>
      </c>
      <c r="E12" s="20">
        <v>64.935</v>
      </c>
      <c r="F12" s="20">
        <v>66.325</v>
      </c>
      <c r="G12" s="20">
        <v>66.517</v>
      </c>
      <c r="H12" s="20">
        <v>66.784</v>
      </c>
      <c r="I12" s="20">
        <v>67.049</v>
      </c>
      <c r="J12" s="20">
        <v>67.186</v>
      </c>
      <c r="K12" s="20">
        <v>67.39</v>
      </c>
      <c r="L12" s="20">
        <v>67.464</v>
      </c>
      <c r="M12" s="20">
        <v>67.474</v>
      </c>
      <c r="N12" s="20">
        <v>67.425</v>
      </c>
      <c r="O12" s="20">
        <v>67.446</v>
      </c>
      <c r="P12" s="20">
        <v>67.51</v>
      </c>
      <c r="Q12" s="20">
        <f>ROUND(AVERAGE(E12:P12),3)</f>
        <v>66.959</v>
      </c>
    </row>
    <row r="13" spans="1:17" ht="12.75">
      <c r="A13" s="13"/>
      <c r="B13" s="22"/>
      <c r="C13" s="23" t="s">
        <v>23</v>
      </c>
      <c r="D13" s="24">
        <v>59.26593670890096</v>
      </c>
      <c r="E13" s="25">
        <v>68.835</v>
      </c>
      <c r="F13" s="25">
        <v>70.137</v>
      </c>
      <c r="G13" s="25">
        <v>70.343</v>
      </c>
      <c r="H13" s="25">
        <v>70.682</v>
      </c>
      <c r="I13" s="25">
        <v>71.014</v>
      </c>
      <c r="J13" s="25">
        <v>71.217</v>
      </c>
      <c r="K13" s="25">
        <v>71.506</v>
      </c>
      <c r="L13" s="25">
        <v>71.57</v>
      </c>
      <c r="M13" s="25">
        <v>71.605</v>
      </c>
      <c r="N13" s="25">
        <v>71.508</v>
      </c>
      <c r="O13" s="25">
        <v>71.492</v>
      </c>
      <c r="P13" s="25">
        <v>71.578</v>
      </c>
      <c r="Q13" s="25">
        <f>ROUND(AVERAGE(E13:P13),3)</f>
        <v>70.957</v>
      </c>
    </row>
    <row r="14" spans="1:17" ht="12.75">
      <c r="A14" s="13"/>
      <c r="B14" s="22"/>
      <c r="C14" s="23" t="s">
        <v>24</v>
      </c>
      <c r="D14" s="24">
        <v>22.60312501572735</v>
      </c>
      <c r="E14" s="25">
        <v>54.709</v>
      </c>
      <c r="F14" s="25">
        <v>56.331</v>
      </c>
      <c r="G14" s="25">
        <v>56.486</v>
      </c>
      <c r="H14" s="25">
        <v>56.565</v>
      </c>
      <c r="I14" s="25">
        <v>56.652</v>
      </c>
      <c r="J14" s="25">
        <v>56.615</v>
      </c>
      <c r="K14" s="25">
        <v>56.599</v>
      </c>
      <c r="L14" s="25">
        <v>56.7</v>
      </c>
      <c r="M14" s="25">
        <v>56.639</v>
      </c>
      <c r="N14" s="25">
        <v>56.719</v>
      </c>
      <c r="O14" s="25">
        <v>56.836</v>
      </c>
      <c r="P14" s="25">
        <v>56.846</v>
      </c>
      <c r="Q14" s="25">
        <f>ROUND(AVERAGE(E14:P14),3)</f>
        <v>56.475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625.8936425612548</v>
      </c>
      <c r="E16" s="20">
        <v>110.848</v>
      </c>
      <c r="F16" s="20">
        <v>111.94</v>
      </c>
      <c r="G16" s="20">
        <v>111.089</v>
      </c>
      <c r="H16" s="20">
        <v>110.917</v>
      </c>
      <c r="I16" s="20">
        <v>110.816</v>
      </c>
      <c r="J16" s="20">
        <v>112.796</v>
      </c>
      <c r="K16" s="20">
        <v>114.514</v>
      </c>
      <c r="L16" s="20">
        <v>114.516</v>
      </c>
      <c r="M16" s="20">
        <v>113.619</v>
      </c>
      <c r="N16" s="20">
        <v>113.727</v>
      </c>
      <c r="O16" s="20">
        <v>112.085</v>
      </c>
      <c r="P16" s="20">
        <v>110.502</v>
      </c>
      <c r="Q16" s="20">
        <f>ROUND(AVERAGE(E16:P16),3)</f>
        <v>112.281</v>
      </c>
    </row>
    <row r="17" spans="1:17" ht="12.75">
      <c r="A17" s="13"/>
      <c r="B17" s="22"/>
      <c r="C17" s="23" t="s">
        <v>26</v>
      </c>
      <c r="D17" s="24">
        <v>550.3623297785101</v>
      </c>
      <c r="E17" s="25">
        <v>109.994</v>
      </c>
      <c r="F17" s="25">
        <v>111.122</v>
      </c>
      <c r="G17" s="25">
        <v>110.196</v>
      </c>
      <c r="H17" s="25">
        <v>110.002</v>
      </c>
      <c r="I17" s="25">
        <v>109.939</v>
      </c>
      <c r="J17" s="25">
        <v>111.953</v>
      </c>
      <c r="K17" s="25">
        <v>113.885</v>
      </c>
      <c r="L17" s="25">
        <v>113.918</v>
      </c>
      <c r="M17" s="25">
        <v>112.438</v>
      </c>
      <c r="N17" s="25">
        <v>112.426</v>
      </c>
      <c r="O17" s="25">
        <v>110.558</v>
      </c>
      <c r="P17" s="25">
        <v>108.848</v>
      </c>
      <c r="Q17" s="25">
        <f>ROUND(AVERAGE(E17:P17),3)</f>
        <v>111.273</v>
      </c>
    </row>
    <row r="18" spans="1:17" ht="12.75">
      <c r="A18" s="13"/>
      <c r="B18" s="22"/>
      <c r="C18" s="23" t="s">
        <v>27</v>
      </c>
      <c r="D18" s="24">
        <v>75.5313127827446</v>
      </c>
      <c r="E18" s="25">
        <v>117.074</v>
      </c>
      <c r="F18" s="25">
        <v>117.901</v>
      </c>
      <c r="G18" s="25">
        <v>117.599</v>
      </c>
      <c r="H18" s="25">
        <v>117.587</v>
      </c>
      <c r="I18" s="25">
        <v>117.21</v>
      </c>
      <c r="J18" s="25">
        <v>118.936</v>
      </c>
      <c r="K18" s="25">
        <v>119.103</v>
      </c>
      <c r="L18" s="25">
        <v>118.872</v>
      </c>
      <c r="M18" s="25">
        <v>122.228</v>
      </c>
      <c r="N18" s="25">
        <v>123.205</v>
      </c>
      <c r="O18" s="25">
        <v>123.216</v>
      </c>
      <c r="P18" s="25">
        <v>122.552</v>
      </c>
      <c r="Q18" s="25">
        <f>ROUND(AVERAGE(E18:P18),3)</f>
        <v>119.624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2553.252939977215</v>
      </c>
      <c r="E20" s="20">
        <v>92.798</v>
      </c>
      <c r="F20" s="20">
        <v>93.159</v>
      </c>
      <c r="G20" s="20">
        <v>93.515</v>
      </c>
      <c r="H20" s="20">
        <v>100.298</v>
      </c>
      <c r="I20" s="20">
        <v>100.566</v>
      </c>
      <c r="J20" s="20">
        <v>100.548</v>
      </c>
      <c r="K20" s="20">
        <v>100.524</v>
      </c>
      <c r="L20" s="20">
        <v>104.768</v>
      </c>
      <c r="M20" s="20">
        <v>104.287</v>
      </c>
      <c r="N20" s="20">
        <v>104.443</v>
      </c>
      <c r="O20" s="20">
        <v>104.858</v>
      </c>
      <c r="P20" s="20">
        <v>105.041</v>
      </c>
      <c r="Q20" s="20">
        <f aca="true" t="shared" si="0" ref="Q20:Q25">ROUND(AVERAGE(E20:P20),3)</f>
        <v>100.4</v>
      </c>
    </row>
    <row r="21" spans="1:17" ht="12.75">
      <c r="A21" s="13"/>
      <c r="B21" s="22"/>
      <c r="C21" s="23" t="s">
        <v>29</v>
      </c>
      <c r="D21" s="24">
        <v>854.2028917549478</v>
      </c>
      <c r="E21" s="25">
        <v>76.842</v>
      </c>
      <c r="F21" s="25">
        <v>77.387</v>
      </c>
      <c r="G21" s="25">
        <v>77.814</v>
      </c>
      <c r="H21" s="25">
        <v>78.274</v>
      </c>
      <c r="I21" s="25">
        <v>78.749</v>
      </c>
      <c r="J21" s="25">
        <v>79.054</v>
      </c>
      <c r="K21" s="25">
        <v>79.394</v>
      </c>
      <c r="L21" s="25">
        <v>79.838</v>
      </c>
      <c r="M21" s="25">
        <v>80.171</v>
      </c>
      <c r="N21" s="25">
        <v>80.648</v>
      </c>
      <c r="O21" s="25">
        <v>81.178</v>
      </c>
      <c r="P21" s="25">
        <v>81.563</v>
      </c>
      <c r="Q21" s="25">
        <f t="shared" si="0"/>
        <v>79.243</v>
      </c>
    </row>
    <row r="22" spans="1:17" ht="12.75">
      <c r="A22" s="13"/>
      <c r="B22" s="22"/>
      <c r="C22" s="23" t="s">
        <v>30</v>
      </c>
      <c r="D22" s="24">
        <v>0</v>
      </c>
      <c r="E22" s="25">
        <v>90.831</v>
      </c>
      <c r="F22" s="25">
        <v>91.176</v>
      </c>
      <c r="G22" s="25">
        <v>91.577</v>
      </c>
      <c r="H22" s="25">
        <v>97.575</v>
      </c>
      <c r="I22" s="25">
        <v>97.828</v>
      </c>
      <c r="J22" s="25">
        <v>97.767</v>
      </c>
      <c r="K22" s="25">
        <v>97.674</v>
      </c>
      <c r="L22" s="25">
        <v>101.654</v>
      </c>
      <c r="M22" s="25">
        <v>100.837</v>
      </c>
      <c r="N22" s="25">
        <v>100.911</v>
      </c>
      <c r="O22" s="25">
        <v>101.36</v>
      </c>
      <c r="P22" s="25">
        <v>101.556</v>
      </c>
      <c r="Q22" s="25">
        <f t="shared" si="0"/>
        <v>97.562</v>
      </c>
    </row>
    <row r="23" spans="1:17" ht="12.75">
      <c r="A23" s="13"/>
      <c r="B23" s="22"/>
      <c r="C23" s="23" t="s">
        <v>31</v>
      </c>
      <c r="D23" s="24">
        <v>444.63335403954926</v>
      </c>
      <c r="E23" s="25">
        <v>90.903</v>
      </c>
      <c r="F23" s="25">
        <v>91.174</v>
      </c>
      <c r="G23" s="25">
        <v>92.084</v>
      </c>
      <c r="H23" s="25">
        <v>94.171</v>
      </c>
      <c r="I23" s="25">
        <v>94.29</v>
      </c>
      <c r="J23" s="25">
        <v>93.812</v>
      </c>
      <c r="K23" s="25">
        <v>93.092</v>
      </c>
      <c r="L23" s="25">
        <v>93.418</v>
      </c>
      <c r="M23" s="25">
        <v>90.135</v>
      </c>
      <c r="N23" s="25">
        <v>89.612</v>
      </c>
      <c r="O23" s="25">
        <v>90.25</v>
      </c>
      <c r="P23" s="25">
        <v>90.482</v>
      </c>
      <c r="Q23" s="25">
        <f t="shared" si="0"/>
        <v>91.952</v>
      </c>
    </row>
    <row r="24" spans="1:17" ht="12.75">
      <c r="A24" s="13"/>
      <c r="B24" s="22"/>
      <c r="C24" s="23" t="s">
        <v>32</v>
      </c>
      <c r="D24" s="24">
        <v>505.66304101608614</v>
      </c>
      <c r="E24" s="25">
        <v>101.53</v>
      </c>
      <c r="F24" s="25">
        <v>101.79</v>
      </c>
      <c r="G24" s="25">
        <v>101.891</v>
      </c>
      <c r="H24" s="25">
        <v>112.92</v>
      </c>
      <c r="I24" s="25">
        <v>113.093</v>
      </c>
      <c r="J24" s="25">
        <v>113.02</v>
      </c>
      <c r="K24" s="25">
        <v>112.997</v>
      </c>
      <c r="L24" s="25">
        <v>126.495</v>
      </c>
      <c r="M24" s="25">
        <v>126.452</v>
      </c>
      <c r="N24" s="25">
        <v>126.63</v>
      </c>
      <c r="O24" s="25">
        <v>126.89</v>
      </c>
      <c r="P24" s="25">
        <v>126.917</v>
      </c>
      <c r="Q24" s="25">
        <f t="shared" si="0"/>
        <v>115.885</v>
      </c>
    </row>
    <row r="25" spans="1:17" ht="12.75">
      <c r="A25" s="13"/>
      <c r="B25" s="13"/>
      <c r="C25" s="23" t="s">
        <v>33</v>
      </c>
      <c r="D25" s="24">
        <v>748.7536531666318</v>
      </c>
      <c r="E25" s="25">
        <v>106.23</v>
      </c>
      <c r="F25" s="25">
        <v>106.502</v>
      </c>
      <c r="G25" s="25">
        <v>106.621</v>
      </c>
      <c r="H25" s="25">
        <v>120.538</v>
      </c>
      <c r="I25" s="25">
        <v>120.723</v>
      </c>
      <c r="J25" s="25">
        <v>120.645</v>
      </c>
      <c r="K25" s="25">
        <v>120.619</v>
      </c>
      <c r="L25" s="25">
        <v>125.277</v>
      </c>
      <c r="M25" s="25">
        <v>125.234</v>
      </c>
      <c r="N25" s="25">
        <v>125.411</v>
      </c>
      <c r="O25" s="25">
        <v>125.669</v>
      </c>
      <c r="P25" s="25">
        <v>125.696</v>
      </c>
      <c r="Q25" s="25">
        <f t="shared" si="0"/>
        <v>119.097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741.3115320095081</v>
      </c>
      <c r="E27" s="20">
        <v>125.516</v>
      </c>
      <c r="F27" s="20">
        <v>124.978</v>
      </c>
      <c r="G27" s="20">
        <v>123.411</v>
      </c>
      <c r="H27" s="20">
        <v>123.989</v>
      </c>
      <c r="I27" s="20">
        <v>123.802</v>
      </c>
      <c r="J27" s="20">
        <v>124.773</v>
      </c>
      <c r="K27" s="20">
        <v>123.195</v>
      </c>
      <c r="L27" s="20">
        <v>124.503</v>
      </c>
      <c r="M27" s="20">
        <v>123.904</v>
      </c>
      <c r="N27" s="20">
        <v>123.196</v>
      </c>
      <c r="O27" s="20">
        <v>119.488</v>
      </c>
      <c r="P27" s="20">
        <v>120.434</v>
      </c>
      <c r="Q27" s="20">
        <f aca="true" t="shared" si="1" ref="Q27:Q33">ROUND(AVERAGE(E27:P27),3)</f>
        <v>123.432</v>
      </c>
    </row>
    <row r="28" spans="1:17" ht="12.75">
      <c r="A28" s="13"/>
      <c r="B28" s="22"/>
      <c r="C28" s="23" t="s">
        <v>35</v>
      </c>
      <c r="D28" s="24">
        <v>142.1172144973489</v>
      </c>
      <c r="E28" s="25">
        <v>209.665</v>
      </c>
      <c r="F28" s="25">
        <v>210.02</v>
      </c>
      <c r="G28" s="25">
        <v>196.543</v>
      </c>
      <c r="H28" s="25">
        <v>197.056</v>
      </c>
      <c r="I28" s="25">
        <v>196.969</v>
      </c>
      <c r="J28" s="25">
        <v>204.158</v>
      </c>
      <c r="K28" s="25">
        <v>199.252</v>
      </c>
      <c r="L28" s="25">
        <v>203.877</v>
      </c>
      <c r="M28" s="25">
        <v>202.896</v>
      </c>
      <c r="N28" s="25">
        <v>204.157</v>
      </c>
      <c r="O28" s="25">
        <v>187.071</v>
      </c>
      <c r="P28" s="25">
        <v>191.438</v>
      </c>
      <c r="Q28" s="25">
        <f t="shared" si="1"/>
        <v>200.259</v>
      </c>
    </row>
    <row r="29" spans="1:17" ht="12.75">
      <c r="A29" s="13"/>
      <c r="B29" s="22"/>
      <c r="C29" s="23" t="s">
        <v>36</v>
      </c>
      <c r="D29" s="24">
        <v>69.50751541957733</v>
      </c>
      <c r="E29" s="25">
        <v>176.711</v>
      </c>
      <c r="F29" s="25">
        <v>178.839</v>
      </c>
      <c r="G29" s="25">
        <v>180.216</v>
      </c>
      <c r="H29" s="25">
        <v>181.181</v>
      </c>
      <c r="I29" s="25">
        <v>182.514</v>
      </c>
      <c r="J29" s="25">
        <v>183.438</v>
      </c>
      <c r="K29" s="25">
        <v>183.093</v>
      </c>
      <c r="L29" s="25">
        <v>182.59</v>
      </c>
      <c r="M29" s="25">
        <v>180.143</v>
      </c>
      <c r="N29" s="25">
        <v>174.803</v>
      </c>
      <c r="O29" s="25">
        <v>174.428</v>
      </c>
      <c r="P29" s="25">
        <v>178.256</v>
      </c>
      <c r="Q29" s="25">
        <f t="shared" si="1"/>
        <v>179.684</v>
      </c>
    </row>
    <row r="30" spans="1:17" ht="12.75">
      <c r="A30" s="13"/>
      <c r="B30" s="22"/>
      <c r="C30" s="23" t="s">
        <v>37</v>
      </c>
      <c r="D30" s="24">
        <v>111.31400984717817</v>
      </c>
      <c r="E30" s="25">
        <v>124.213</v>
      </c>
      <c r="F30" s="25">
        <v>118.954</v>
      </c>
      <c r="G30" s="25">
        <v>124.91</v>
      </c>
      <c r="H30" s="25">
        <v>124.938</v>
      </c>
      <c r="I30" s="25">
        <v>124.267</v>
      </c>
      <c r="J30" s="25">
        <v>122.661</v>
      </c>
      <c r="K30" s="25">
        <v>122.751</v>
      </c>
      <c r="L30" s="25">
        <v>124.83</v>
      </c>
      <c r="M30" s="25">
        <v>125.269</v>
      </c>
      <c r="N30" s="25">
        <v>122.028</v>
      </c>
      <c r="O30" s="25">
        <v>119.168</v>
      </c>
      <c r="P30" s="25">
        <v>117.863</v>
      </c>
      <c r="Q30" s="25">
        <f t="shared" si="1"/>
        <v>122.654</v>
      </c>
    </row>
    <row r="31" spans="1:17" ht="12.75">
      <c r="A31" s="13"/>
      <c r="B31" s="22"/>
      <c r="C31" s="23" t="s">
        <v>38</v>
      </c>
      <c r="D31" s="24">
        <v>31.809718892050167</v>
      </c>
      <c r="E31" s="25">
        <v>146.328</v>
      </c>
      <c r="F31" s="25">
        <v>142.501</v>
      </c>
      <c r="G31" s="25">
        <v>142.145</v>
      </c>
      <c r="H31" s="25">
        <v>149.893</v>
      </c>
      <c r="I31" s="25">
        <v>142.34</v>
      </c>
      <c r="J31" s="25">
        <v>138.661</v>
      </c>
      <c r="K31" s="25">
        <v>133.39</v>
      </c>
      <c r="L31" s="25">
        <v>131.03</v>
      </c>
      <c r="M31" s="25">
        <v>127.32</v>
      </c>
      <c r="N31" s="25">
        <v>125.787</v>
      </c>
      <c r="O31" s="25">
        <v>126.372</v>
      </c>
      <c r="P31" s="25">
        <v>121.302</v>
      </c>
      <c r="Q31" s="25">
        <f t="shared" si="1"/>
        <v>135.589</v>
      </c>
    </row>
    <row r="32" spans="1:17" ht="12.75">
      <c r="A32" s="13"/>
      <c r="B32" s="22"/>
      <c r="C32" s="23" t="s">
        <v>39</v>
      </c>
      <c r="D32" s="24">
        <v>39.99432313185469</v>
      </c>
      <c r="E32" s="25">
        <v>132.187</v>
      </c>
      <c r="F32" s="25">
        <v>132.871</v>
      </c>
      <c r="G32" s="25">
        <v>132.621</v>
      </c>
      <c r="H32" s="25">
        <v>133.331</v>
      </c>
      <c r="I32" s="25">
        <v>133.163</v>
      </c>
      <c r="J32" s="25">
        <v>132.398</v>
      </c>
      <c r="K32" s="25">
        <v>126.469</v>
      </c>
      <c r="L32" s="25">
        <v>127.633</v>
      </c>
      <c r="M32" s="25">
        <v>125.203</v>
      </c>
      <c r="N32" s="25">
        <v>124.742</v>
      </c>
      <c r="O32" s="25">
        <v>125.569</v>
      </c>
      <c r="P32" s="25">
        <v>127.443</v>
      </c>
      <c r="Q32" s="25">
        <f t="shared" si="1"/>
        <v>129.469</v>
      </c>
    </row>
    <row r="33" spans="1:17" ht="12.75">
      <c r="A33" s="13"/>
      <c r="B33" s="13"/>
      <c r="C33" s="23" t="s">
        <v>40</v>
      </c>
      <c r="D33" s="24">
        <v>346.5687502214989</v>
      </c>
      <c r="E33" s="25">
        <v>78.48</v>
      </c>
      <c r="F33" s="25">
        <v>78.717</v>
      </c>
      <c r="G33" s="25">
        <v>78.765</v>
      </c>
      <c r="H33" s="25">
        <v>78.796</v>
      </c>
      <c r="I33" s="25">
        <v>79.092</v>
      </c>
      <c r="J33" s="25">
        <v>78.979</v>
      </c>
      <c r="K33" s="25">
        <v>78.822</v>
      </c>
      <c r="L33" s="25">
        <v>79.24</v>
      </c>
      <c r="M33" s="25">
        <v>79.33</v>
      </c>
      <c r="N33" s="25">
        <v>79.605</v>
      </c>
      <c r="O33" s="25">
        <v>79.524</v>
      </c>
      <c r="P33" s="25">
        <v>79.659</v>
      </c>
      <c r="Q33" s="25">
        <f t="shared" si="1"/>
        <v>79.084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235.82770458901643</v>
      </c>
      <c r="E35" s="20">
        <v>82.027</v>
      </c>
      <c r="F35" s="20">
        <v>82.233</v>
      </c>
      <c r="G35" s="20">
        <v>81.55</v>
      </c>
      <c r="H35" s="20">
        <v>81.851</v>
      </c>
      <c r="I35" s="20">
        <v>81.844</v>
      </c>
      <c r="J35" s="20">
        <v>81.354</v>
      </c>
      <c r="K35" s="20">
        <v>81.343</v>
      </c>
      <c r="L35" s="20">
        <v>81.361</v>
      </c>
      <c r="M35" s="20">
        <v>81.475</v>
      </c>
      <c r="N35" s="20">
        <v>81.663</v>
      </c>
      <c r="O35" s="20">
        <v>81.837</v>
      </c>
      <c r="P35" s="20">
        <v>81.587</v>
      </c>
      <c r="Q35" s="20">
        <f aca="true" t="shared" si="2" ref="Q35:Q41">ROUND(AVERAGE(E35:P35),3)</f>
        <v>81.677</v>
      </c>
    </row>
    <row r="36" spans="1:17" ht="12.75">
      <c r="A36" s="13"/>
      <c r="B36" s="22"/>
      <c r="C36" s="23" t="s">
        <v>42</v>
      </c>
      <c r="D36" s="24">
        <v>140.26846675759617</v>
      </c>
      <c r="E36" s="25">
        <v>81.024</v>
      </c>
      <c r="F36" s="25">
        <v>81.228</v>
      </c>
      <c r="G36" s="25">
        <v>80.91</v>
      </c>
      <c r="H36" s="25">
        <v>81.215</v>
      </c>
      <c r="I36" s="25">
        <v>81.237</v>
      </c>
      <c r="J36" s="25">
        <v>80.525</v>
      </c>
      <c r="K36" s="25">
        <v>80.503</v>
      </c>
      <c r="L36" s="25">
        <v>80.495</v>
      </c>
      <c r="M36" s="25">
        <v>80.626</v>
      </c>
      <c r="N36" s="25">
        <v>80.838</v>
      </c>
      <c r="O36" s="25">
        <v>80.925</v>
      </c>
      <c r="P36" s="25">
        <v>80.632</v>
      </c>
      <c r="Q36" s="25">
        <f t="shared" si="2"/>
        <v>80.847</v>
      </c>
    </row>
    <row r="37" spans="1:17" ht="12.75">
      <c r="A37" s="13"/>
      <c r="B37" s="22"/>
      <c r="C37" s="23" t="s">
        <v>43</v>
      </c>
      <c r="D37" s="24">
        <v>57.229895357404935</v>
      </c>
      <c r="E37" s="25">
        <v>80.106</v>
      </c>
      <c r="F37" s="25">
        <v>80.311</v>
      </c>
      <c r="G37" s="25">
        <v>78.461</v>
      </c>
      <c r="H37" s="25">
        <v>78.569</v>
      </c>
      <c r="I37" s="25">
        <v>78.69</v>
      </c>
      <c r="J37" s="25">
        <v>78.639</v>
      </c>
      <c r="K37" s="25">
        <v>78.623</v>
      </c>
      <c r="L37" s="25">
        <v>78.706</v>
      </c>
      <c r="M37" s="25">
        <v>78.679</v>
      </c>
      <c r="N37" s="25">
        <v>78.791</v>
      </c>
      <c r="O37" s="25">
        <v>78.952</v>
      </c>
      <c r="P37" s="25">
        <v>78.969</v>
      </c>
      <c r="Q37" s="25">
        <f t="shared" si="2"/>
        <v>78.958</v>
      </c>
    </row>
    <row r="38" spans="1:17" ht="12.75">
      <c r="A38" s="13"/>
      <c r="B38" s="13"/>
      <c r="C38" s="23" t="s">
        <v>44</v>
      </c>
      <c r="D38" s="24">
        <v>3.026938104128096</v>
      </c>
      <c r="E38" s="25">
        <v>88.566</v>
      </c>
      <c r="F38" s="25">
        <v>88.779</v>
      </c>
      <c r="G38" s="25">
        <v>88.502</v>
      </c>
      <c r="H38" s="25">
        <v>89.081</v>
      </c>
      <c r="I38" s="25">
        <v>88.778</v>
      </c>
      <c r="J38" s="25">
        <v>88.442</v>
      </c>
      <c r="K38" s="25">
        <v>88.481</v>
      </c>
      <c r="L38" s="25">
        <v>88.492</v>
      </c>
      <c r="M38" s="25">
        <v>88.755</v>
      </c>
      <c r="N38" s="25">
        <v>88.974</v>
      </c>
      <c r="O38" s="25">
        <v>89.481</v>
      </c>
      <c r="P38" s="25">
        <v>88.995</v>
      </c>
      <c r="Q38" s="25">
        <f t="shared" si="2"/>
        <v>88.777</v>
      </c>
    </row>
    <row r="39" spans="1:17" ht="12.75">
      <c r="A39" s="13"/>
      <c r="B39" s="17"/>
      <c r="C39" s="23" t="s">
        <v>45</v>
      </c>
      <c r="D39" s="24">
        <v>20.642761960968915</v>
      </c>
      <c r="E39" s="25">
        <v>88.566</v>
      </c>
      <c r="F39" s="25">
        <v>88.779</v>
      </c>
      <c r="G39" s="25">
        <v>88.502</v>
      </c>
      <c r="H39" s="25">
        <v>89.081</v>
      </c>
      <c r="I39" s="25">
        <v>88.778</v>
      </c>
      <c r="J39" s="25">
        <v>88.442</v>
      </c>
      <c r="K39" s="25">
        <v>88.481</v>
      </c>
      <c r="L39" s="25">
        <v>88.492</v>
      </c>
      <c r="M39" s="25">
        <v>88.755</v>
      </c>
      <c r="N39" s="25">
        <v>88.974</v>
      </c>
      <c r="O39" s="25">
        <v>89.481</v>
      </c>
      <c r="P39" s="25">
        <v>88.995</v>
      </c>
      <c r="Q39" s="25">
        <f t="shared" si="2"/>
        <v>88.777</v>
      </c>
    </row>
    <row r="40" spans="1:17" ht="12.75">
      <c r="A40" s="13"/>
      <c r="B40" s="22"/>
      <c r="C40" s="23" t="s">
        <v>46</v>
      </c>
      <c r="D40" s="24">
        <v>0.5115405907328395</v>
      </c>
      <c r="E40" s="25">
        <v>88.566</v>
      </c>
      <c r="F40" s="25">
        <v>88.779</v>
      </c>
      <c r="G40" s="25">
        <v>88.502</v>
      </c>
      <c r="H40" s="25">
        <v>89.081</v>
      </c>
      <c r="I40" s="25">
        <v>88.778</v>
      </c>
      <c r="J40" s="25">
        <v>88.442</v>
      </c>
      <c r="K40" s="25">
        <v>88.481</v>
      </c>
      <c r="L40" s="25">
        <v>88.492</v>
      </c>
      <c r="M40" s="25">
        <v>88.755</v>
      </c>
      <c r="N40" s="25">
        <v>88.974</v>
      </c>
      <c r="O40" s="25">
        <v>89.481</v>
      </c>
      <c r="P40" s="25">
        <v>88.995</v>
      </c>
      <c r="Q40" s="25">
        <f t="shared" si="2"/>
        <v>88.777</v>
      </c>
    </row>
    <row r="41" spans="1:17" ht="12.75">
      <c r="A41" s="13"/>
      <c r="B41" s="22"/>
      <c r="C41" s="23" t="s">
        <v>47</v>
      </c>
      <c r="D41" s="24">
        <v>14.148101818185413</v>
      </c>
      <c r="E41" s="25">
        <v>88.566</v>
      </c>
      <c r="F41" s="25">
        <v>88.779</v>
      </c>
      <c r="G41" s="25">
        <v>88.502</v>
      </c>
      <c r="H41" s="25">
        <v>89.081</v>
      </c>
      <c r="I41" s="25">
        <v>88.778</v>
      </c>
      <c r="J41" s="25">
        <v>88.442</v>
      </c>
      <c r="K41" s="25">
        <v>88.481</v>
      </c>
      <c r="L41" s="25">
        <v>88.492</v>
      </c>
      <c r="M41" s="25">
        <v>88.755</v>
      </c>
      <c r="N41" s="25">
        <v>88.974</v>
      </c>
      <c r="O41" s="25">
        <v>89.481</v>
      </c>
      <c r="P41" s="25">
        <v>88.995</v>
      </c>
      <c r="Q41" s="25">
        <f t="shared" si="2"/>
        <v>88.777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1815.3652918979863</v>
      </c>
      <c r="E43" s="20">
        <v>80.914</v>
      </c>
      <c r="F43" s="20">
        <v>81.801</v>
      </c>
      <c r="G43" s="20">
        <v>82.72</v>
      </c>
      <c r="H43" s="20">
        <v>85.412</v>
      </c>
      <c r="I43" s="20">
        <v>89.071</v>
      </c>
      <c r="J43" s="20">
        <v>88.024</v>
      </c>
      <c r="K43" s="20">
        <v>88.514</v>
      </c>
      <c r="L43" s="20">
        <v>89.752</v>
      </c>
      <c r="M43" s="20">
        <v>88.307</v>
      </c>
      <c r="N43" s="20">
        <v>87.469</v>
      </c>
      <c r="O43" s="20">
        <v>87.59</v>
      </c>
      <c r="P43" s="20">
        <v>86.976</v>
      </c>
      <c r="Q43" s="20">
        <f>ROUND(AVERAGE(E43:P43),3)</f>
        <v>86.379</v>
      </c>
    </row>
    <row r="44" spans="1:17" ht="12.75">
      <c r="A44" s="13"/>
      <c r="B44" s="17"/>
      <c r="C44" s="23" t="s">
        <v>49</v>
      </c>
      <c r="D44" s="24">
        <v>811.3886336674055</v>
      </c>
      <c r="E44" s="25">
        <v>79.667</v>
      </c>
      <c r="F44" s="25">
        <v>79.863</v>
      </c>
      <c r="G44" s="25">
        <v>79.911</v>
      </c>
      <c r="H44" s="25">
        <v>80.021</v>
      </c>
      <c r="I44" s="25">
        <v>81.111</v>
      </c>
      <c r="J44" s="25">
        <v>81.058</v>
      </c>
      <c r="K44" s="25">
        <v>83.937</v>
      </c>
      <c r="L44" s="25">
        <v>84.034</v>
      </c>
      <c r="M44" s="25">
        <v>83.362</v>
      </c>
      <c r="N44" s="25">
        <v>83.48</v>
      </c>
      <c r="O44" s="25">
        <v>83.651</v>
      </c>
      <c r="P44" s="25">
        <v>83.669</v>
      </c>
      <c r="Q44" s="25">
        <f>ROUND(AVERAGE(E44:P44),3)</f>
        <v>81.98</v>
      </c>
    </row>
    <row r="45" spans="1:17" ht="12.75">
      <c r="A45" s="13"/>
      <c r="B45" s="22"/>
      <c r="C45" s="23" t="s">
        <v>50</v>
      </c>
      <c r="D45" s="24">
        <v>840.1426402970988</v>
      </c>
      <c r="E45" s="25">
        <v>85.368</v>
      </c>
      <c r="F45" s="25">
        <v>86.838</v>
      </c>
      <c r="G45" s="25">
        <v>88.541</v>
      </c>
      <c r="H45" s="25">
        <v>94.234</v>
      </c>
      <c r="I45" s="25">
        <v>99.117</v>
      </c>
      <c r="J45" s="25">
        <v>96.915</v>
      </c>
      <c r="K45" s="25">
        <v>94.138</v>
      </c>
      <c r="L45" s="25">
        <v>96.828</v>
      </c>
      <c r="M45" s="25">
        <v>94.801</v>
      </c>
      <c r="N45" s="25">
        <v>92.77</v>
      </c>
      <c r="O45" s="25">
        <v>93.036</v>
      </c>
      <c r="P45" s="25">
        <v>91.126</v>
      </c>
      <c r="Q45" s="25">
        <f>ROUND(AVERAGE(E45:P45),3)</f>
        <v>92.809</v>
      </c>
    </row>
    <row r="46" spans="1:17" ht="12.75">
      <c r="A46" s="13"/>
      <c r="B46" s="22"/>
      <c r="C46" s="23" t="s">
        <v>51</v>
      </c>
      <c r="D46" s="24">
        <v>163.8340179334815</v>
      </c>
      <c r="E46" s="25">
        <v>64.246</v>
      </c>
      <c r="F46" s="25">
        <v>65.567</v>
      </c>
      <c r="G46" s="25">
        <v>66.782</v>
      </c>
      <c r="H46" s="25">
        <v>66.874</v>
      </c>
      <c r="I46" s="25">
        <v>76.978</v>
      </c>
      <c r="J46" s="25">
        <v>76.928</v>
      </c>
      <c r="K46" s="25">
        <v>82.345</v>
      </c>
      <c r="L46" s="25">
        <v>81.778</v>
      </c>
      <c r="M46" s="25">
        <v>79.493</v>
      </c>
      <c r="N46" s="25">
        <v>80.041</v>
      </c>
      <c r="O46" s="25">
        <v>79.168</v>
      </c>
      <c r="P46" s="25">
        <v>82.07</v>
      </c>
      <c r="Q46" s="25">
        <f>ROUND(AVERAGE(E46:P46),3)</f>
        <v>75.189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706.2796693154291</v>
      </c>
      <c r="E48" s="20">
        <v>78.373</v>
      </c>
      <c r="F48" s="20">
        <v>78.532</v>
      </c>
      <c r="G48" s="20">
        <v>79.011</v>
      </c>
      <c r="H48" s="20">
        <v>79.248</v>
      </c>
      <c r="I48" s="20">
        <v>81.61</v>
      </c>
      <c r="J48" s="20">
        <v>81.418</v>
      </c>
      <c r="K48" s="20">
        <v>81.203</v>
      </c>
      <c r="L48" s="20">
        <v>80.703</v>
      </c>
      <c r="M48" s="20">
        <v>80.729</v>
      </c>
      <c r="N48" s="20">
        <v>77.169</v>
      </c>
      <c r="O48" s="20">
        <v>80.979</v>
      </c>
      <c r="P48" s="20">
        <v>81.021</v>
      </c>
      <c r="Q48" s="20">
        <f>ROUND(AVERAGE(E48:P48),3)</f>
        <v>80</v>
      </c>
    </row>
    <row r="49" spans="1:17" ht="12.75">
      <c r="A49" s="13"/>
      <c r="B49" s="17"/>
      <c r="C49" s="26" t="s">
        <v>53</v>
      </c>
      <c r="D49" s="24">
        <v>6.140812273297405</v>
      </c>
      <c r="E49" s="25">
        <v>77.12</v>
      </c>
      <c r="F49" s="25">
        <v>77.307</v>
      </c>
      <c r="G49" s="25">
        <v>77.384</v>
      </c>
      <c r="H49" s="25">
        <v>77.491</v>
      </c>
      <c r="I49" s="25">
        <v>77.61</v>
      </c>
      <c r="J49" s="25">
        <v>77.56</v>
      </c>
      <c r="K49" s="25">
        <v>77.544</v>
      </c>
      <c r="L49" s="25">
        <v>77.626</v>
      </c>
      <c r="M49" s="25">
        <v>77.6</v>
      </c>
      <c r="N49" s="25">
        <v>77.709</v>
      </c>
      <c r="O49" s="25">
        <v>77.869</v>
      </c>
      <c r="P49" s="25">
        <v>77.886</v>
      </c>
      <c r="Q49" s="25">
        <f>ROUND(AVERAGE(E49:P49),3)</f>
        <v>77.559</v>
      </c>
    </row>
    <row r="50" spans="1:17" ht="12.75">
      <c r="A50" s="13"/>
      <c r="B50" s="22"/>
      <c r="C50" s="23" t="s">
        <v>54</v>
      </c>
      <c r="D50" s="24">
        <v>29.573246636367</v>
      </c>
      <c r="E50" s="25">
        <v>88.794</v>
      </c>
      <c r="F50" s="25">
        <v>85.471</v>
      </c>
      <c r="G50" s="25">
        <v>95.144</v>
      </c>
      <c r="H50" s="25">
        <v>98.302</v>
      </c>
      <c r="I50" s="25">
        <v>97.35</v>
      </c>
      <c r="J50" s="25">
        <v>96.238</v>
      </c>
      <c r="K50" s="25">
        <v>108.868</v>
      </c>
      <c r="L50" s="25">
        <v>80.633</v>
      </c>
      <c r="M50" s="25">
        <v>81.882</v>
      </c>
      <c r="N50" s="25">
        <v>79.015</v>
      </c>
      <c r="O50" s="25">
        <v>80.713</v>
      </c>
      <c r="P50" s="25">
        <v>81.331</v>
      </c>
      <c r="Q50" s="25">
        <f>ROUND(AVERAGE(E50:P50),3)</f>
        <v>89.478</v>
      </c>
    </row>
    <row r="51" spans="1:17" ht="12.75">
      <c r="A51" s="13"/>
      <c r="B51" s="22"/>
      <c r="C51" s="23" t="s">
        <v>55</v>
      </c>
      <c r="D51" s="24">
        <v>670.5656104057647</v>
      </c>
      <c r="E51" s="25">
        <v>77.925</v>
      </c>
      <c r="F51" s="25">
        <v>78.237</v>
      </c>
      <c r="G51" s="25">
        <v>78.315</v>
      </c>
      <c r="H51" s="25">
        <v>78.423</v>
      </c>
      <c r="I51" s="25">
        <v>80.953</v>
      </c>
      <c r="J51" s="25">
        <v>80.8</v>
      </c>
      <c r="K51" s="25">
        <v>80.016</v>
      </c>
      <c r="L51" s="25">
        <v>80.734</v>
      </c>
      <c r="M51" s="25">
        <v>80.707</v>
      </c>
      <c r="N51" s="25">
        <v>77.082</v>
      </c>
      <c r="O51" s="25">
        <v>81.019</v>
      </c>
      <c r="P51" s="25">
        <v>81.036</v>
      </c>
      <c r="Q51" s="25">
        <f>ROUND(AVERAGE(E51:P51),3)</f>
        <v>79.604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891.2093241038243</v>
      </c>
      <c r="E53" s="20">
        <v>108.889</v>
      </c>
      <c r="F53" s="20">
        <v>106.968</v>
      </c>
      <c r="G53" s="20">
        <v>111.412</v>
      </c>
      <c r="H53" s="20">
        <v>111.839</v>
      </c>
      <c r="I53" s="20">
        <v>112.757</v>
      </c>
      <c r="J53" s="20">
        <v>112.148</v>
      </c>
      <c r="K53" s="20">
        <v>112.921</v>
      </c>
      <c r="L53" s="20">
        <v>113.777</v>
      </c>
      <c r="M53" s="20">
        <v>115.133</v>
      </c>
      <c r="N53" s="20">
        <v>113.538</v>
      </c>
      <c r="O53" s="20">
        <v>113.619</v>
      </c>
      <c r="P53" s="20">
        <v>113.559</v>
      </c>
      <c r="Q53" s="20">
        <f aca="true" t="shared" si="3" ref="Q53:Q80">ROUND(AVERAGE(E53:P53),3)</f>
        <v>112.213</v>
      </c>
    </row>
    <row r="54" spans="1:17" ht="12">
      <c r="A54" s="27"/>
      <c r="B54" s="22"/>
      <c r="C54" s="23" t="s">
        <v>57</v>
      </c>
      <c r="D54" s="24">
        <v>123.7953031541507</v>
      </c>
      <c r="E54" s="25">
        <v>156.523</v>
      </c>
      <c r="F54" s="25">
        <v>156.608</v>
      </c>
      <c r="G54" s="25">
        <v>162.231</v>
      </c>
      <c r="H54" s="25">
        <v>164.093</v>
      </c>
      <c r="I54" s="25">
        <v>154.72</v>
      </c>
      <c r="J54" s="25">
        <v>153.279</v>
      </c>
      <c r="K54" s="25">
        <v>152.949</v>
      </c>
      <c r="L54" s="25">
        <v>157.589</v>
      </c>
      <c r="M54" s="25">
        <v>154.154</v>
      </c>
      <c r="N54" s="25">
        <v>155.761</v>
      </c>
      <c r="O54" s="25">
        <v>149.39</v>
      </c>
      <c r="P54" s="25">
        <v>151.511</v>
      </c>
      <c r="Q54" s="25">
        <f t="shared" si="3"/>
        <v>155.734</v>
      </c>
    </row>
    <row r="55" spans="1:17" ht="12">
      <c r="A55" s="27"/>
      <c r="B55" s="22"/>
      <c r="C55" s="23" t="s">
        <v>58</v>
      </c>
      <c r="D55" s="24">
        <v>19.21700403544719</v>
      </c>
      <c r="E55" s="25">
        <v>199.883</v>
      </c>
      <c r="F55" s="25">
        <v>198.414</v>
      </c>
      <c r="G55" s="25">
        <v>199.749</v>
      </c>
      <c r="H55" s="25">
        <v>200.267</v>
      </c>
      <c r="I55" s="25">
        <v>199.127</v>
      </c>
      <c r="J55" s="25">
        <v>198.313</v>
      </c>
      <c r="K55" s="25">
        <v>198.059</v>
      </c>
      <c r="L55" s="25">
        <v>198.764</v>
      </c>
      <c r="M55" s="25">
        <v>198.696</v>
      </c>
      <c r="N55" s="25">
        <v>198.977</v>
      </c>
      <c r="O55" s="25">
        <v>199.385</v>
      </c>
      <c r="P55" s="25">
        <v>177.227</v>
      </c>
      <c r="Q55" s="25">
        <f t="shared" si="3"/>
        <v>197.238</v>
      </c>
    </row>
    <row r="56" spans="1:17" ht="12.75">
      <c r="A56" s="13"/>
      <c r="B56" s="22"/>
      <c r="C56" s="23" t="s">
        <v>59</v>
      </c>
      <c r="D56" s="24">
        <v>260.1158133081577</v>
      </c>
      <c r="E56" s="25">
        <v>105.498</v>
      </c>
      <c r="F56" s="25">
        <v>105.499</v>
      </c>
      <c r="G56" s="25">
        <v>105.803</v>
      </c>
      <c r="H56" s="25">
        <v>106.057</v>
      </c>
      <c r="I56" s="25">
        <v>106.073</v>
      </c>
      <c r="J56" s="25">
        <v>104.907</v>
      </c>
      <c r="K56" s="25">
        <v>105.456</v>
      </c>
      <c r="L56" s="25">
        <v>105.209</v>
      </c>
      <c r="M56" s="25">
        <v>106.104</v>
      </c>
      <c r="N56" s="25">
        <v>105.88</v>
      </c>
      <c r="O56" s="25">
        <v>107.61</v>
      </c>
      <c r="P56" s="25">
        <v>107.689</v>
      </c>
      <c r="Q56" s="25">
        <f t="shared" si="3"/>
        <v>105.982</v>
      </c>
    </row>
    <row r="57" spans="1:17" ht="12.75">
      <c r="A57" s="13"/>
      <c r="B57" s="17"/>
      <c r="C57" s="23" t="s">
        <v>60</v>
      </c>
      <c r="D57" s="24">
        <v>335.04000104054484</v>
      </c>
      <c r="E57" s="25">
        <v>82.337</v>
      </c>
      <c r="F57" s="25">
        <v>82.548</v>
      </c>
      <c r="G57" s="25">
        <v>88.997</v>
      </c>
      <c r="H57" s="25">
        <v>89.12</v>
      </c>
      <c r="I57" s="25">
        <v>89.257</v>
      </c>
      <c r="J57" s="25">
        <v>89.2</v>
      </c>
      <c r="K57" s="25">
        <v>88.109</v>
      </c>
      <c r="L57" s="25">
        <v>88.202</v>
      </c>
      <c r="M57" s="25">
        <v>88.172</v>
      </c>
      <c r="N57" s="25">
        <v>88.297</v>
      </c>
      <c r="O57" s="25">
        <v>88.478</v>
      </c>
      <c r="P57" s="25">
        <v>87.899</v>
      </c>
      <c r="Q57" s="25">
        <f t="shared" si="3"/>
        <v>87.551</v>
      </c>
    </row>
    <row r="58" spans="1:17" ht="12.75">
      <c r="A58" s="13"/>
      <c r="B58" s="22"/>
      <c r="C58" s="23" t="s">
        <v>61</v>
      </c>
      <c r="D58" s="24">
        <v>82.08561390803855</v>
      </c>
      <c r="E58" s="25">
        <v>111.834</v>
      </c>
      <c r="F58" s="25">
        <v>112.12</v>
      </c>
      <c r="G58" s="25">
        <v>112.687</v>
      </c>
      <c r="H58" s="25">
        <v>112.939</v>
      </c>
      <c r="I58" s="25">
        <v>112.867</v>
      </c>
      <c r="J58" s="25">
        <v>112.637</v>
      </c>
      <c r="K58" s="25">
        <v>112.528</v>
      </c>
      <c r="L58" s="25">
        <v>113.441</v>
      </c>
      <c r="M58" s="25">
        <v>114.228</v>
      </c>
      <c r="N58" s="25">
        <v>111.027</v>
      </c>
      <c r="O58" s="25">
        <v>109.777</v>
      </c>
      <c r="P58" s="25">
        <v>110.39</v>
      </c>
      <c r="Q58" s="25">
        <f t="shared" si="3"/>
        <v>112.206</v>
      </c>
    </row>
    <row r="59" spans="1:17" ht="12.75">
      <c r="A59" s="13"/>
      <c r="B59" s="22"/>
      <c r="C59" s="23" t="s">
        <v>62</v>
      </c>
      <c r="D59" s="24">
        <v>70.95558865748518</v>
      </c>
      <c r="E59" s="25">
        <v>135.536</v>
      </c>
      <c r="F59" s="25">
        <v>110.33</v>
      </c>
      <c r="G59" s="25">
        <v>123.748</v>
      </c>
      <c r="H59" s="25">
        <v>123.919</v>
      </c>
      <c r="I59" s="25">
        <v>151.488</v>
      </c>
      <c r="J59" s="25">
        <v>151.39</v>
      </c>
      <c r="K59" s="25">
        <v>165.004</v>
      </c>
      <c r="L59" s="25">
        <v>166.879</v>
      </c>
      <c r="M59" s="25">
        <v>185.878</v>
      </c>
      <c r="N59" s="25">
        <v>166.902</v>
      </c>
      <c r="O59" s="25">
        <v>173.166</v>
      </c>
      <c r="P59" s="25">
        <v>176.447</v>
      </c>
      <c r="Q59" s="25">
        <f t="shared" si="3"/>
        <v>152.557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82.97227134761711</v>
      </c>
      <c r="E61" s="20">
        <v>82.191</v>
      </c>
      <c r="F61" s="20">
        <v>82.59</v>
      </c>
      <c r="G61" s="20">
        <v>82.863</v>
      </c>
      <c r="H61" s="20">
        <v>83.171</v>
      </c>
      <c r="I61" s="20">
        <v>83.493</v>
      </c>
      <c r="J61" s="20">
        <v>83.635</v>
      </c>
      <c r="K61" s="20">
        <v>83.816</v>
      </c>
      <c r="L61" s="20">
        <v>85.328</v>
      </c>
      <c r="M61" s="20">
        <v>85.332</v>
      </c>
      <c r="N61" s="20">
        <v>85.486</v>
      </c>
      <c r="O61" s="20">
        <v>85.696</v>
      </c>
      <c r="P61" s="20">
        <v>85.748</v>
      </c>
      <c r="Q61" s="20">
        <f t="shared" si="3"/>
        <v>84.112</v>
      </c>
    </row>
    <row r="62" spans="1:17" ht="12.75">
      <c r="A62" s="13"/>
      <c r="B62" s="22"/>
      <c r="C62" s="23" t="s">
        <v>64</v>
      </c>
      <c r="D62" s="24">
        <v>30.43182101422201</v>
      </c>
      <c r="E62" s="25">
        <v>92.041</v>
      </c>
      <c r="F62" s="25">
        <v>92.277</v>
      </c>
      <c r="G62" s="25">
        <v>92.369</v>
      </c>
      <c r="H62" s="25">
        <v>92.497</v>
      </c>
      <c r="I62" s="25">
        <v>92.639</v>
      </c>
      <c r="J62" s="25">
        <v>92.579</v>
      </c>
      <c r="K62" s="25">
        <v>92.559</v>
      </c>
      <c r="L62" s="25">
        <v>92.658</v>
      </c>
      <c r="M62" s="25">
        <v>92.626</v>
      </c>
      <c r="N62" s="25">
        <v>92.757</v>
      </c>
      <c r="O62" s="25">
        <v>92.947</v>
      </c>
      <c r="P62" s="25">
        <v>92.967</v>
      </c>
      <c r="Q62" s="25">
        <f t="shared" si="3"/>
        <v>92.576</v>
      </c>
    </row>
    <row r="63" spans="1:17" ht="12.75">
      <c r="A63" s="1"/>
      <c r="B63" s="17"/>
      <c r="C63" s="23" t="s">
        <v>65</v>
      </c>
      <c r="D63" s="24">
        <v>25.162371633547927</v>
      </c>
      <c r="E63" s="25">
        <v>84.825</v>
      </c>
      <c r="F63" s="25">
        <v>85.042</v>
      </c>
      <c r="G63" s="25">
        <v>85.127</v>
      </c>
      <c r="H63" s="25">
        <v>85.245</v>
      </c>
      <c r="I63" s="25">
        <v>85.376</v>
      </c>
      <c r="J63" s="25">
        <v>85.321</v>
      </c>
      <c r="K63" s="25">
        <v>85.303</v>
      </c>
      <c r="L63" s="25">
        <v>89.527</v>
      </c>
      <c r="M63" s="25">
        <v>89.497</v>
      </c>
      <c r="N63" s="25">
        <v>89.623</v>
      </c>
      <c r="O63" s="25">
        <v>89.807</v>
      </c>
      <c r="P63" s="25">
        <v>89.826</v>
      </c>
      <c r="Q63" s="25">
        <f t="shared" si="3"/>
        <v>87.043</v>
      </c>
    </row>
    <row r="64" spans="1:17" ht="12.75">
      <c r="A64" s="1"/>
      <c r="B64" s="29"/>
      <c r="C64" s="23" t="s">
        <v>66</v>
      </c>
      <c r="D64" s="24">
        <v>4.597083528460837</v>
      </c>
      <c r="E64" s="25">
        <v>85.173</v>
      </c>
      <c r="F64" s="25">
        <v>86.502</v>
      </c>
      <c r="G64" s="25">
        <v>87.714</v>
      </c>
      <c r="H64" s="25">
        <v>88.979</v>
      </c>
      <c r="I64" s="25">
        <v>90.275</v>
      </c>
      <c r="J64" s="25">
        <v>91.39</v>
      </c>
      <c r="K64" s="25">
        <v>92.559</v>
      </c>
      <c r="L64" s="25">
        <v>92.658</v>
      </c>
      <c r="M64" s="25">
        <v>92.626</v>
      </c>
      <c r="N64" s="25">
        <v>92.757</v>
      </c>
      <c r="O64" s="25">
        <v>92.947</v>
      </c>
      <c r="P64" s="25">
        <v>92.967</v>
      </c>
      <c r="Q64" s="25">
        <f t="shared" si="3"/>
        <v>90.546</v>
      </c>
    </row>
    <row r="65" spans="1:17" ht="12.75">
      <c r="A65" s="1"/>
      <c r="B65" s="22"/>
      <c r="C65" s="23" t="s">
        <v>67</v>
      </c>
      <c r="D65" s="24">
        <v>10.4148889211705</v>
      </c>
      <c r="E65" s="25">
        <v>52.391</v>
      </c>
      <c r="F65" s="25">
        <v>52.988</v>
      </c>
      <c r="G65" s="25">
        <v>53.509</v>
      </c>
      <c r="H65" s="25">
        <v>54.055</v>
      </c>
      <c r="I65" s="25">
        <v>54.616</v>
      </c>
      <c r="J65" s="25">
        <v>55.062</v>
      </c>
      <c r="K65" s="25">
        <v>55.536</v>
      </c>
      <c r="L65" s="25">
        <v>55.784</v>
      </c>
      <c r="M65" s="25">
        <v>55.955</v>
      </c>
      <c r="N65" s="25">
        <v>56.225</v>
      </c>
      <c r="O65" s="25">
        <v>56.533</v>
      </c>
      <c r="P65" s="25">
        <v>56.737</v>
      </c>
      <c r="Q65" s="25">
        <f t="shared" si="3"/>
        <v>54.949</v>
      </c>
    </row>
    <row r="66" spans="1:17" ht="12.75">
      <c r="A66" s="1"/>
      <c r="B66" s="22"/>
      <c r="C66" s="23" t="s">
        <v>68</v>
      </c>
      <c r="D66" s="24">
        <v>12.366106250215841</v>
      </c>
      <c r="E66" s="25">
        <v>76.583</v>
      </c>
      <c r="F66" s="25">
        <v>77.242</v>
      </c>
      <c r="G66" s="25">
        <v>77.784</v>
      </c>
      <c r="H66" s="25">
        <v>78.361</v>
      </c>
      <c r="I66" s="25">
        <v>78.954</v>
      </c>
      <c r="J66" s="25">
        <v>79.378</v>
      </c>
      <c r="K66" s="25">
        <v>79.839</v>
      </c>
      <c r="L66" s="25">
        <v>80.904</v>
      </c>
      <c r="M66" s="25">
        <v>80.94</v>
      </c>
      <c r="N66" s="25">
        <v>81.118</v>
      </c>
      <c r="O66" s="25">
        <v>81.348</v>
      </c>
      <c r="P66" s="25">
        <v>81.43</v>
      </c>
      <c r="Q66" s="25">
        <f t="shared" si="3"/>
        <v>79.49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373.6960319372784</v>
      </c>
      <c r="E68" s="20">
        <v>73.102</v>
      </c>
      <c r="F68" s="20">
        <v>73.218</v>
      </c>
      <c r="G68" s="20">
        <v>73.968</v>
      </c>
      <c r="H68" s="20">
        <v>73.799</v>
      </c>
      <c r="I68" s="20">
        <v>73.793</v>
      </c>
      <c r="J68" s="20">
        <v>73.59</v>
      </c>
      <c r="K68" s="20">
        <v>73.477</v>
      </c>
      <c r="L68" s="20">
        <v>74.712</v>
      </c>
      <c r="M68" s="20">
        <v>74.738</v>
      </c>
      <c r="N68" s="20">
        <v>74.884</v>
      </c>
      <c r="O68" s="20">
        <v>75.243</v>
      </c>
      <c r="P68" s="20">
        <v>75.761</v>
      </c>
      <c r="Q68" s="20">
        <f t="shared" si="3"/>
        <v>74.19</v>
      </c>
    </row>
    <row r="69" spans="1:17" ht="12.75">
      <c r="A69" s="1"/>
      <c r="B69" s="22"/>
      <c r="C69" s="23" t="s">
        <v>70</v>
      </c>
      <c r="D69" s="24">
        <v>367.4803616406654</v>
      </c>
      <c r="E69" s="25">
        <v>72.464</v>
      </c>
      <c r="F69" s="25">
        <v>72.753</v>
      </c>
      <c r="G69" s="25">
        <v>73.513</v>
      </c>
      <c r="H69" s="25">
        <v>73.614</v>
      </c>
      <c r="I69" s="25">
        <v>73.634</v>
      </c>
      <c r="J69" s="25">
        <v>73.587</v>
      </c>
      <c r="K69" s="25">
        <v>73.468</v>
      </c>
      <c r="L69" s="25">
        <v>74.712</v>
      </c>
      <c r="M69" s="25">
        <v>74.701</v>
      </c>
      <c r="N69" s="25">
        <v>74.855</v>
      </c>
      <c r="O69" s="25">
        <v>75.245</v>
      </c>
      <c r="P69" s="25">
        <v>75.764</v>
      </c>
      <c r="Q69" s="25">
        <f t="shared" si="3"/>
        <v>74.026</v>
      </c>
    </row>
    <row r="70" spans="1:17" ht="12.75">
      <c r="A70" s="1"/>
      <c r="B70" s="22"/>
      <c r="C70" s="23" t="s">
        <v>71</v>
      </c>
      <c r="D70" s="24">
        <v>6.215670296612981</v>
      </c>
      <c r="E70" s="25">
        <v>110.814</v>
      </c>
      <c r="F70" s="25">
        <v>100.742</v>
      </c>
      <c r="G70" s="25">
        <v>100.896</v>
      </c>
      <c r="H70" s="25">
        <v>84.708</v>
      </c>
      <c r="I70" s="25">
        <v>83.188</v>
      </c>
      <c r="J70" s="25">
        <v>73.803</v>
      </c>
      <c r="K70" s="25">
        <v>73.957</v>
      </c>
      <c r="L70" s="25">
        <v>74.704</v>
      </c>
      <c r="M70" s="25">
        <v>76.914</v>
      </c>
      <c r="N70" s="25">
        <v>76.583</v>
      </c>
      <c r="O70" s="25">
        <v>75.118</v>
      </c>
      <c r="P70" s="25">
        <v>75.557</v>
      </c>
      <c r="Q70" s="25">
        <f t="shared" si="3"/>
        <v>83.915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767.0116477713722</v>
      </c>
      <c r="E72" s="20">
        <v>89.782</v>
      </c>
      <c r="F72" s="20">
        <v>90.06</v>
      </c>
      <c r="G72" s="20">
        <v>90.042</v>
      </c>
      <c r="H72" s="20">
        <v>90.015</v>
      </c>
      <c r="I72" s="20">
        <v>90.265</v>
      </c>
      <c r="J72" s="20">
        <v>90.309</v>
      </c>
      <c r="K72" s="20">
        <v>90.391</v>
      </c>
      <c r="L72" s="20">
        <v>90.505</v>
      </c>
      <c r="M72" s="20">
        <v>90.445</v>
      </c>
      <c r="N72" s="20">
        <v>90.139</v>
      </c>
      <c r="O72" s="20">
        <v>90.547</v>
      </c>
      <c r="P72" s="20">
        <v>90.777</v>
      </c>
      <c r="Q72" s="20">
        <f t="shared" si="3"/>
        <v>90.273</v>
      </c>
    </row>
    <row r="73" spans="1:17" ht="12.75">
      <c r="A73" s="1"/>
      <c r="B73" s="22"/>
      <c r="C73" s="23" t="s">
        <v>73</v>
      </c>
      <c r="D73" s="24">
        <v>262.02420203042084</v>
      </c>
      <c r="E73" s="25">
        <v>81.954</v>
      </c>
      <c r="F73" s="25">
        <v>82.336</v>
      </c>
      <c r="G73" s="25">
        <v>82.431</v>
      </c>
      <c r="H73" s="25">
        <v>82.268</v>
      </c>
      <c r="I73" s="25">
        <v>82.943</v>
      </c>
      <c r="J73" s="25">
        <v>83.037</v>
      </c>
      <c r="K73" s="25">
        <v>82.92</v>
      </c>
      <c r="L73" s="25">
        <v>83.101</v>
      </c>
      <c r="M73" s="25">
        <v>82.958</v>
      </c>
      <c r="N73" s="25">
        <v>83.209</v>
      </c>
      <c r="O73" s="25">
        <v>83.829</v>
      </c>
      <c r="P73" s="25">
        <v>84.308</v>
      </c>
      <c r="Q73" s="25">
        <f t="shared" si="3"/>
        <v>82.941</v>
      </c>
    </row>
    <row r="74" spans="1:17" ht="12.75">
      <c r="A74" s="1"/>
      <c r="B74" s="22"/>
      <c r="C74" s="23" t="s">
        <v>74</v>
      </c>
      <c r="D74" s="24">
        <v>67.29116246869383</v>
      </c>
      <c r="E74" s="25">
        <v>126.299</v>
      </c>
      <c r="F74" s="25">
        <v>126.418</v>
      </c>
      <c r="G74" s="25">
        <v>126.009</v>
      </c>
      <c r="H74" s="25">
        <v>126.541</v>
      </c>
      <c r="I74" s="25">
        <v>126.795</v>
      </c>
      <c r="J74" s="25">
        <v>126.865</v>
      </c>
      <c r="K74" s="25">
        <v>128.855</v>
      </c>
      <c r="L74" s="25">
        <v>128.655</v>
      </c>
      <c r="M74" s="25">
        <v>128.942</v>
      </c>
      <c r="N74" s="25">
        <v>124.087</v>
      </c>
      <c r="O74" s="25">
        <v>124.36</v>
      </c>
      <c r="P74" s="25">
        <v>124.67</v>
      </c>
      <c r="Q74" s="25">
        <f t="shared" si="3"/>
        <v>126.541</v>
      </c>
    </row>
    <row r="75" spans="1:17" ht="12.75">
      <c r="A75" s="1"/>
      <c r="B75" s="22"/>
      <c r="C75" s="23" t="s">
        <v>75</v>
      </c>
      <c r="D75" s="24">
        <v>28.74606224930697</v>
      </c>
      <c r="E75" s="25">
        <v>84.203</v>
      </c>
      <c r="F75" s="25">
        <v>83.588</v>
      </c>
      <c r="G75" s="25">
        <v>83.671</v>
      </c>
      <c r="H75" s="25">
        <v>83.787</v>
      </c>
      <c r="I75" s="25">
        <v>83.916</v>
      </c>
      <c r="J75" s="25">
        <v>83.861</v>
      </c>
      <c r="K75" s="25">
        <v>83.844</v>
      </c>
      <c r="L75" s="25">
        <v>83.933</v>
      </c>
      <c r="M75" s="25">
        <v>83.904</v>
      </c>
      <c r="N75" s="25">
        <v>84.023</v>
      </c>
      <c r="O75" s="25">
        <v>84.195</v>
      </c>
      <c r="P75" s="25">
        <v>84.213</v>
      </c>
      <c r="Q75" s="25">
        <f t="shared" si="3"/>
        <v>83.928</v>
      </c>
    </row>
    <row r="76" spans="1:17" ht="12.75">
      <c r="A76" s="1"/>
      <c r="B76" s="22"/>
      <c r="C76" s="23" t="s">
        <v>76</v>
      </c>
      <c r="D76" s="24">
        <v>289.06790628099714</v>
      </c>
      <c r="E76" s="25">
        <v>91.687</v>
      </c>
      <c r="F76" s="25">
        <v>91.922</v>
      </c>
      <c r="G76" s="25">
        <v>92.013</v>
      </c>
      <c r="H76" s="25">
        <v>92.141</v>
      </c>
      <c r="I76" s="25">
        <v>92.282</v>
      </c>
      <c r="J76" s="25">
        <v>92.223</v>
      </c>
      <c r="K76" s="25">
        <v>92.203</v>
      </c>
      <c r="L76" s="25">
        <v>92.301</v>
      </c>
      <c r="M76" s="25">
        <v>92.27</v>
      </c>
      <c r="N76" s="25">
        <v>92.4</v>
      </c>
      <c r="O76" s="25">
        <v>92.59</v>
      </c>
      <c r="P76" s="25">
        <v>92.61</v>
      </c>
      <c r="Q76" s="25">
        <f t="shared" si="3"/>
        <v>92.22</v>
      </c>
    </row>
    <row r="77" spans="1:17" ht="12.75">
      <c r="A77" s="1"/>
      <c r="B77" s="22"/>
      <c r="C77" s="23" t="s">
        <v>77</v>
      </c>
      <c r="D77" s="24">
        <v>26.918854760439306</v>
      </c>
      <c r="E77" s="25">
        <v>83.139</v>
      </c>
      <c r="F77" s="25">
        <v>83.596</v>
      </c>
      <c r="G77" s="25">
        <v>83.261</v>
      </c>
      <c r="H77" s="25">
        <v>82.813</v>
      </c>
      <c r="I77" s="25">
        <v>82.423</v>
      </c>
      <c r="J77" s="25">
        <v>82.614</v>
      </c>
      <c r="K77" s="25">
        <v>82.331</v>
      </c>
      <c r="L77" s="25">
        <v>82.52</v>
      </c>
      <c r="M77" s="25">
        <v>82.366</v>
      </c>
      <c r="N77" s="25">
        <v>82.247</v>
      </c>
      <c r="O77" s="25">
        <v>82.845</v>
      </c>
      <c r="P77" s="25">
        <v>83.044</v>
      </c>
      <c r="Q77" s="25">
        <f t="shared" si="3"/>
        <v>82.767</v>
      </c>
    </row>
    <row r="78" spans="1:17" ht="12.75">
      <c r="A78" s="1"/>
      <c r="B78" s="22"/>
      <c r="C78" s="23" t="s">
        <v>78</v>
      </c>
      <c r="D78" s="24">
        <v>92.96345998151396</v>
      </c>
      <c r="E78" s="25">
        <v>83.139</v>
      </c>
      <c r="F78" s="25">
        <v>83.596</v>
      </c>
      <c r="G78" s="25">
        <v>83.261</v>
      </c>
      <c r="H78" s="25">
        <v>82.813</v>
      </c>
      <c r="I78" s="25">
        <v>82.423</v>
      </c>
      <c r="J78" s="25">
        <v>82.614</v>
      </c>
      <c r="K78" s="25">
        <v>82.331</v>
      </c>
      <c r="L78" s="25">
        <v>82.52</v>
      </c>
      <c r="M78" s="25">
        <v>82.366</v>
      </c>
      <c r="N78" s="25">
        <v>82.247</v>
      </c>
      <c r="O78" s="25">
        <v>82.845</v>
      </c>
      <c r="P78" s="25">
        <v>83.044</v>
      </c>
      <c r="Q78" s="25">
        <f t="shared" si="3"/>
        <v>82.767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10000.000000000002</v>
      </c>
      <c r="E80" s="34">
        <v>90.933</v>
      </c>
      <c r="F80" s="34">
        <v>91.157</v>
      </c>
      <c r="G80" s="34">
        <v>91.792</v>
      </c>
      <c r="H80" s="34">
        <v>94.107</v>
      </c>
      <c r="I80" s="34">
        <v>95.138</v>
      </c>
      <c r="J80" s="34">
        <v>95.115</v>
      </c>
      <c r="K80" s="34">
        <v>95.282</v>
      </c>
      <c r="L80" s="34">
        <v>96.844</v>
      </c>
      <c r="M80" s="34">
        <v>96.581</v>
      </c>
      <c r="N80" s="34">
        <v>96.059</v>
      </c>
      <c r="O80" s="34">
        <v>96.197</v>
      </c>
      <c r="P80" s="34">
        <v>96.14</v>
      </c>
      <c r="Q80" s="34">
        <f t="shared" si="3"/>
        <v>94.612</v>
      </c>
    </row>
    <row r="81" spans="1:17" ht="12.75">
      <c r="A81" s="1"/>
      <c r="B81" s="1"/>
      <c r="C81" s="53" t="s">
        <v>79</v>
      </c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84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42" t="s">
        <v>1</v>
      </c>
      <c r="D3" s="57">
        <v>2012</v>
      </c>
      <c r="E3" s="56"/>
      <c r="F3" s="56"/>
      <c r="G3" s="56"/>
      <c r="H3" s="49"/>
      <c r="I3" s="56"/>
      <c r="J3" s="56"/>
      <c r="K3" s="56"/>
      <c r="L3" s="56"/>
      <c r="M3" s="56"/>
      <c r="N3" s="56"/>
      <c r="O3" s="56"/>
      <c r="P3" s="43"/>
      <c r="Q3" s="58"/>
    </row>
    <row r="4" spans="1:17" ht="14.25">
      <c r="A4" s="13"/>
      <c r="B4" s="13"/>
      <c r="C4" s="44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60"/>
    </row>
    <row r="5" spans="1:17" ht="14.25">
      <c r="A5" s="13"/>
      <c r="B5" s="13"/>
      <c r="C5" s="47" t="s">
        <v>2</v>
      </c>
      <c r="D5" s="48" t="s">
        <v>3</v>
      </c>
      <c r="E5" s="49"/>
      <c r="F5" s="50"/>
      <c r="G5" s="50"/>
      <c r="H5" s="49"/>
      <c r="I5" s="50"/>
      <c r="J5" s="50"/>
      <c r="K5" s="49"/>
      <c r="L5" s="50"/>
      <c r="M5" s="49"/>
      <c r="N5" s="50"/>
      <c r="O5" s="50"/>
      <c r="P5" s="61"/>
      <c r="Q5" s="61" t="s">
        <v>4</v>
      </c>
    </row>
    <row r="6" spans="1:17" ht="14.25">
      <c r="A6" s="13"/>
      <c r="B6" s="13"/>
      <c r="C6" s="51"/>
      <c r="D6" s="52" t="s">
        <v>5</v>
      </c>
      <c r="E6" s="62" t="s">
        <v>6</v>
      </c>
      <c r="F6" s="63" t="s">
        <v>7</v>
      </c>
      <c r="G6" s="63" t="s">
        <v>8</v>
      </c>
      <c r="H6" s="62" t="s">
        <v>9</v>
      </c>
      <c r="I6" s="63" t="s">
        <v>10</v>
      </c>
      <c r="J6" s="63" t="s">
        <v>11</v>
      </c>
      <c r="K6" s="62" t="s">
        <v>12</v>
      </c>
      <c r="L6" s="63" t="s">
        <v>13</v>
      </c>
      <c r="M6" s="62" t="s">
        <v>14</v>
      </c>
      <c r="N6" s="63" t="s">
        <v>15</v>
      </c>
      <c r="O6" s="63" t="s">
        <v>16</v>
      </c>
      <c r="P6" s="64" t="s">
        <v>17</v>
      </c>
      <c r="Q6" s="64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1125.3108827648716</v>
      </c>
      <c r="E8" s="20">
        <v>79.131</v>
      </c>
      <c r="F8" s="20">
        <v>79.494</v>
      </c>
      <c r="G8" s="20">
        <v>79.34</v>
      </c>
      <c r="H8" s="20">
        <v>79.503</v>
      </c>
      <c r="I8" s="20">
        <v>79.703</v>
      </c>
      <c r="J8" s="20">
        <v>79.797</v>
      </c>
      <c r="K8" s="20">
        <v>79.884</v>
      </c>
      <c r="L8" s="20">
        <v>79.992</v>
      </c>
      <c r="M8" s="20">
        <v>80.051</v>
      </c>
      <c r="N8" s="20">
        <v>80.031</v>
      </c>
      <c r="O8" s="20">
        <v>79.976</v>
      </c>
      <c r="P8" s="20">
        <v>80.027</v>
      </c>
      <c r="Q8" s="20">
        <f>ROUND(AVERAGE(E8:P8),3)</f>
        <v>79.744</v>
      </c>
    </row>
    <row r="9" spans="1:17" ht="12.75">
      <c r="A9" s="13"/>
      <c r="B9" s="22"/>
      <c r="C9" s="23" t="s">
        <v>20</v>
      </c>
      <c r="D9" s="24">
        <v>961.3873646045494</v>
      </c>
      <c r="E9" s="25">
        <v>79.581</v>
      </c>
      <c r="F9" s="25">
        <v>79.959</v>
      </c>
      <c r="G9" s="25">
        <v>79.737</v>
      </c>
      <c r="H9" s="25">
        <v>79.795</v>
      </c>
      <c r="I9" s="25">
        <v>79.953</v>
      </c>
      <c r="J9" s="25">
        <v>80.011</v>
      </c>
      <c r="K9" s="25">
        <v>80.062</v>
      </c>
      <c r="L9" s="25">
        <v>80.113</v>
      </c>
      <c r="M9" s="25">
        <v>80.144</v>
      </c>
      <c r="N9" s="25">
        <v>80.085</v>
      </c>
      <c r="O9" s="25">
        <v>79.985</v>
      </c>
      <c r="P9" s="25">
        <v>80.051</v>
      </c>
      <c r="Q9" s="25">
        <f>ROUND(AVERAGE(E9:P9),3)</f>
        <v>79.956</v>
      </c>
    </row>
    <row r="10" spans="1:17" ht="12.75">
      <c r="A10" s="13"/>
      <c r="B10" s="22"/>
      <c r="C10" s="23" t="s">
        <v>21</v>
      </c>
      <c r="D10" s="24">
        <v>163.92351816032223</v>
      </c>
      <c r="E10" s="25">
        <v>76.495</v>
      </c>
      <c r="F10" s="25">
        <v>76.773</v>
      </c>
      <c r="G10" s="25">
        <v>77.011</v>
      </c>
      <c r="H10" s="25">
        <v>77.79</v>
      </c>
      <c r="I10" s="25">
        <v>78.242</v>
      </c>
      <c r="J10" s="25">
        <v>78.541</v>
      </c>
      <c r="K10" s="25">
        <v>78.84</v>
      </c>
      <c r="L10" s="25">
        <v>79.277</v>
      </c>
      <c r="M10" s="25">
        <v>79.506</v>
      </c>
      <c r="N10" s="25">
        <v>79.715</v>
      </c>
      <c r="O10" s="25">
        <v>79.924</v>
      </c>
      <c r="P10" s="25">
        <v>79.882</v>
      </c>
      <c r="Q10" s="25">
        <f>ROUND(AVERAGE(E10:P10),3)</f>
        <v>78.5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81.86906172462831</v>
      </c>
      <c r="E12" s="20">
        <v>68.163</v>
      </c>
      <c r="F12" s="20">
        <v>68.663</v>
      </c>
      <c r="G12" s="20">
        <v>68.899</v>
      </c>
      <c r="H12" s="20">
        <v>69.085</v>
      </c>
      <c r="I12" s="20">
        <v>69.348</v>
      </c>
      <c r="J12" s="20">
        <v>69.657</v>
      </c>
      <c r="K12" s="20">
        <v>70.081</v>
      </c>
      <c r="L12" s="20">
        <v>70.056</v>
      </c>
      <c r="M12" s="20">
        <v>70.254</v>
      </c>
      <c r="N12" s="20">
        <v>70.386</v>
      </c>
      <c r="O12" s="20">
        <v>70.364</v>
      </c>
      <c r="P12" s="20">
        <v>70.258</v>
      </c>
      <c r="Q12" s="20">
        <f>ROUND(AVERAGE(E12:P12),3)</f>
        <v>69.601</v>
      </c>
    </row>
    <row r="13" spans="1:17" ht="12.75">
      <c r="A13" s="13"/>
      <c r="B13" s="22"/>
      <c r="C13" s="23" t="s">
        <v>23</v>
      </c>
      <c r="D13" s="24">
        <v>59.26593670890096</v>
      </c>
      <c r="E13" s="25">
        <v>71.754</v>
      </c>
      <c r="F13" s="25">
        <v>72.055</v>
      </c>
      <c r="G13" s="25">
        <v>72.355</v>
      </c>
      <c r="H13" s="25">
        <v>72.617</v>
      </c>
      <c r="I13" s="25">
        <v>72.919</v>
      </c>
      <c r="J13" s="25">
        <v>73.325</v>
      </c>
      <c r="K13" s="25">
        <v>73.894</v>
      </c>
      <c r="L13" s="25">
        <v>73.863</v>
      </c>
      <c r="M13" s="25">
        <v>74.118</v>
      </c>
      <c r="N13" s="25">
        <v>74.264</v>
      </c>
      <c r="O13" s="25">
        <v>74.266</v>
      </c>
      <c r="P13" s="25">
        <v>74.116</v>
      </c>
      <c r="Q13" s="25">
        <f>ROUND(AVERAGE(E13:P13),3)</f>
        <v>73.296</v>
      </c>
    </row>
    <row r="14" spans="1:17" ht="12.75">
      <c r="A14" s="13"/>
      <c r="B14" s="22"/>
      <c r="C14" s="23" t="s">
        <v>24</v>
      </c>
      <c r="D14" s="24">
        <v>22.60312501572735</v>
      </c>
      <c r="E14" s="25">
        <v>58.749</v>
      </c>
      <c r="F14" s="25">
        <v>59.769</v>
      </c>
      <c r="G14" s="25">
        <v>59.838</v>
      </c>
      <c r="H14" s="25">
        <v>59.826</v>
      </c>
      <c r="I14" s="25">
        <v>59.983</v>
      </c>
      <c r="J14" s="25">
        <v>60.041</v>
      </c>
      <c r="K14" s="25">
        <v>60.084</v>
      </c>
      <c r="L14" s="25">
        <v>60.075</v>
      </c>
      <c r="M14" s="25">
        <v>60.121</v>
      </c>
      <c r="N14" s="25">
        <v>60.217</v>
      </c>
      <c r="O14" s="25">
        <v>60.131</v>
      </c>
      <c r="P14" s="25">
        <v>60.142</v>
      </c>
      <c r="Q14" s="25">
        <f>ROUND(AVERAGE(E14:P14),3)</f>
        <v>59.915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625.8936425612548</v>
      </c>
      <c r="E16" s="20">
        <v>110.349</v>
      </c>
      <c r="F16" s="20">
        <v>108.551</v>
      </c>
      <c r="G16" s="20">
        <v>106.383</v>
      </c>
      <c r="H16" s="20">
        <v>105.902</v>
      </c>
      <c r="I16" s="20">
        <v>106.165</v>
      </c>
      <c r="J16" s="20">
        <v>106.056</v>
      </c>
      <c r="K16" s="20">
        <v>105.929</v>
      </c>
      <c r="L16" s="20">
        <v>103.543</v>
      </c>
      <c r="M16" s="20">
        <v>102.106</v>
      </c>
      <c r="N16" s="20">
        <v>101.154</v>
      </c>
      <c r="O16" s="20">
        <v>100.09</v>
      </c>
      <c r="P16" s="20">
        <v>100.441</v>
      </c>
      <c r="Q16" s="20">
        <f>ROUND(AVERAGE(E16:P16),3)</f>
        <v>104.722</v>
      </c>
    </row>
    <row r="17" spans="1:17" ht="12.75">
      <c r="A17" s="13"/>
      <c r="B17" s="22"/>
      <c r="C17" s="23" t="s">
        <v>26</v>
      </c>
      <c r="D17" s="24">
        <v>550.3623297785101</v>
      </c>
      <c r="E17" s="25">
        <v>109.047</v>
      </c>
      <c r="F17" s="25">
        <v>107.32</v>
      </c>
      <c r="G17" s="25">
        <v>104.681</v>
      </c>
      <c r="H17" s="25">
        <v>104.044</v>
      </c>
      <c r="I17" s="25">
        <v>104.323</v>
      </c>
      <c r="J17" s="25">
        <v>104.042</v>
      </c>
      <c r="K17" s="25">
        <v>104.404</v>
      </c>
      <c r="L17" s="25">
        <v>101.741</v>
      </c>
      <c r="M17" s="25">
        <v>99.953</v>
      </c>
      <c r="N17" s="25">
        <v>99.318</v>
      </c>
      <c r="O17" s="25">
        <v>98.427</v>
      </c>
      <c r="P17" s="25">
        <v>98.277</v>
      </c>
      <c r="Q17" s="25">
        <f>ROUND(AVERAGE(E17:P17),3)</f>
        <v>102.965</v>
      </c>
    </row>
    <row r="18" spans="1:17" ht="12.75">
      <c r="A18" s="13"/>
      <c r="B18" s="22"/>
      <c r="C18" s="23" t="s">
        <v>27</v>
      </c>
      <c r="D18" s="24">
        <v>75.5313127827446</v>
      </c>
      <c r="E18" s="25">
        <v>119.836</v>
      </c>
      <c r="F18" s="25">
        <v>117.524</v>
      </c>
      <c r="G18" s="25">
        <v>118.784</v>
      </c>
      <c r="H18" s="25">
        <v>119.437</v>
      </c>
      <c r="I18" s="25">
        <v>119.58</v>
      </c>
      <c r="J18" s="25">
        <v>120.73</v>
      </c>
      <c r="K18" s="25">
        <v>117.04</v>
      </c>
      <c r="L18" s="25">
        <v>116.671</v>
      </c>
      <c r="M18" s="25">
        <v>117.794</v>
      </c>
      <c r="N18" s="25">
        <v>114.532</v>
      </c>
      <c r="O18" s="25">
        <v>112.212</v>
      </c>
      <c r="P18" s="25">
        <v>116.211</v>
      </c>
      <c r="Q18" s="25">
        <f>ROUND(AVERAGE(E18:P18),3)</f>
        <v>117.529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2553.252939977215</v>
      </c>
      <c r="E20" s="20">
        <v>105.56</v>
      </c>
      <c r="F20" s="20">
        <v>106.117</v>
      </c>
      <c r="G20" s="20">
        <v>105.838</v>
      </c>
      <c r="H20" s="20">
        <v>105.892</v>
      </c>
      <c r="I20" s="20">
        <v>105.975</v>
      </c>
      <c r="J20" s="20">
        <v>106.11</v>
      </c>
      <c r="K20" s="20">
        <v>106.234</v>
      </c>
      <c r="L20" s="20">
        <v>99.49</v>
      </c>
      <c r="M20" s="20">
        <v>99.538</v>
      </c>
      <c r="N20" s="20">
        <v>99.737</v>
      </c>
      <c r="O20" s="20">
        <v>93.963</v>
      </c>
      <c r="P20" s="20">
        <v>93.974</v>
      </c>
      <c r="Q20" s="20">
        <f aca="true" t="shared" si="0" ref="Q20:Q25">ROUND(AVERAGE(E20:P20),3)</f>
        <v>102.369</v>
      </c>
    </row>
    <row r="21" spans="1:17" ht="12.75">
      <c r="A21" s="13"/>
      <c r="B21" s="22"/>
      <c r="C21" s="23" t="s">
        <v>29</v>
      </c>
      <c r="D21" s="24">
        <v>854.2028917549478</v>
      </c>
      <c r="E21" s="25">
        <v>82.108</v>
      </c>
      <c r="F21" s="25">
        <v>82.701</v>
      </c>
      <c r="G21" s="25">
        <v>82.915</v>
      </c>
      <c r="H21" s="25">
        <v>83.176</v>
      </c>
      <c r="I21" s="25">
        <v>83.497</v>
      </c>
      <c r="J21" s="25">
        <v>83.693</v>
      </c>
      <c r="K21" s="25">
        <v>83.862</v>
      </c>
      <c r="L21" s="25">
        <v>83.97</v>
      </c>
      <c r="M21" s="25">
        <v>84.108</v>
      </c>
      <c r="N21" s="25">
        <v>84.364</v>
      </c>
      <c r="O21" s="25">
        <v>84.376</v>
      </c>
      <c r="P21" s="25">
        <v>84.554</v>
      </c>
      <c r="Q21" s="25">
        <f t="shared" si="0"/>
        <v>83.61</v>
      </c>
    </row>
    <row r="22" spans="1:17" ht="12.75">
      <c r="A22" s="13"/>
      <c r="B22" s="22"/>
      <c r="C22" s="23" t="s">
        <v>30</v>
      </c>
      <c r="D22" s="24">
        <v>0</v>
      </c>
      <c r="E22" s="25">
        <v>102.011</v>
      </c>
      <c r="F22" s="25">
        <v>102.56</v>
      </c>
      <c r="G22" s="25">
        <v>101.993</v>
      </c>
      <c r="H22" s="25">
        <v>101.929</v>
      </c>
      <c r="I22" s="25">
        <v>101.853</v>
      </c>
      <c r="J22" s="25">
        <v>101.982</v>
      </c>
      <c r="K22" s="25">
        <v>102.114</v>
      </c>
      <c r="L22" s="25">
        <v>94.511</v>
      </c>
      <c r="M22" s="25">
        <v>94.544</v>
      </c>
      <c r="N22" s="25">
        <v>94.729</v>
      </c>
      <c r="O22" s="25">
        <v>90.831</v>
      </c>
      <c r="P22" s="25">
        <v>90.83</v>
      </c>
      <c r="Q22" s="25">
        <f t="shared" si="0"/>
        <v>98.324</v>
      </c>
    </row>
    <row r="23" spans="1:17" ht="12.75">
      <c r="A23" s="13"/>
      <c r="B23" s="22"/>
      <c r="C23" s="23" t="s">
        <v>31</v>
      </c>
      <c r="D23" s="24">
        <v>444.63335403954926</v>
      </c>
      <c r="E23" s="25">
        <v>90.551</v>
      </c>
      <c r="F23" s="25">
        <v>91.065</v>
      </c>
      <c r="G23" s="25">
        <v>88.633</v>
      </c>
      <c r="H23" s="25">
        <v>87.833</v>
      </c>
      <c r="I23" s="25">
        <v>86.816</v>
      </c>
      <c r="J23" s="25">
        <v>86.895</v>
      </c>
      <c r="K23" s="25">
        <v>87.07</v>
      </c>
      <c r="L23" s="25">
        <v>87.006</v>
      </c>
      <c r="M23" s="25">
        <v>86.949</v>
      </c>
      <c r="N23" s="25">
        <v>87.088</v>
      </c>
      <c r="O23" s="25">
        <v>86.936</v>
      </c>
      <c r="P23" s="25">
        <v>86.886</v>
      </c>
      <c r="Q23" s="25">
        <f t="shared" si="0"/>
        <v>87.811</v>
      </c>
    </row>
    <row r="24" spans="1:17" ht="12.75">
      <c r="A24" s="13"/>
      <c r="B24" s="22"/>
      <c r="C24" s="23" t="s">
        <v>32</v>
      </c>
      <c r="D24" s="24">
        <v>505.66304101608614</v>
      </c>
      <c r="E24" s="25">
        <v>127.582</v>
      </c>
      <c r="F24" s="25">
        <v>128.134</v>
      </c>
      <c r="G24" s="25">
        <v>128.282</v>
      </c>
      <c r="H24" s="25">
        <v>128.5</v>
      </c>
      <c r="I24" s="25">
        <v>128.811</v>
      </c>
      <c r="J24" s="25">
        <v>128.927</v>
      </c>
      <c r="K24" s="25">
        <v>129.002</v>
      </c>
      <c r="L24" s="25">
        <v>94.396</v>
      </c>
      <c r="M24" s="25">
        <v>94.416</v>
      </c>
      <c r="N24" s="25">
        <v>94.566</v>
      </c>
      <c r="O24" s="25">
        <v>94.444</v>
      </c>
      <c r="P24" s="25">
        <v>94.372</v>
      </c>
      <c r="Q24" s="25">
        <f t="shared" si="0"/>
        <v>114.286</v>
      </c>
    </row>
    <row r="25" spans="1:17" ht="12.75">
      <c r="A25" s="13"/>
      <c r="B25" s="13"/>
      <c r="C25" s="23" t="s">
        <v>33</v>
      </c>
      <c r="D25" s="24">
        <v>748.7536531666318</v>
      </c>
      <c r="E25" s="25">
        <v>126.354</v>
      </c>
      <c r="F25" s="25">
        <v>126.901</v>
      </c>
      <c r="G25" s="25">
        <v>127.047</v>
      </c>
      <c r="H25" s="25">
        <v>127.264</v>
      </c>
      <c r="I25" s="25">
        <v>127.571</v>
      </c>
      <c r="J25" s="25">
        <v>127.686</v>
      </c>
      <c r="K25" s="25">
        <v>127.76</v>
      </c>
      <c r="L25" s="25">
        <v>128.049</v>
      </c>
      <c r="M25" s="25">
        <v>128.076</v>
      </c>
      <c r="N25" s="25">
        <v>128.28</v>
      </c>
      <c r="O25" s="25">
        <v>108.747</v>
      </c>
      <c r="P25" s="25">
        <v>108.663</v>
      </c>
      <c r="Q25" s="25">
        <f t="shared" si="0"/>
        <v>124.367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741.3115320095081</v>
      </c>
      <c r="E27" s="20">
        <v>116.971</v>
      </c>
      <c r="F27" s="20">
        <v>115.67</v>
      </c>
      <c r="G27" s="20">
        <v>116.04</v>
      </c>
      <c r="H27" s="20">
        <v>115.872</v>
      </c>
      <c r="I27" s="20">
        <v>114.691</v>
      </c>
      <c r="J27" s="20">
        <v>112.556</v>
      </c>
      <c r="K27" s="20">
        <v>110.928</v>
      </c>
      <c r="L27" s="20">
        <v>110.223</v>
      </c>
      <c r="M27" s="20">
        <v>111.032</v>
      </c>
      <c r="N27" s="20">
        <v>111.012</v>
      </c>
      <c r="O27" s="20">
        <v>111.454</v>
      </c>
      <c r="P27" s="20">
        <v>110.647</v>
      </c>
      <c r="Q27" s="20">
        <f aca="true" t="shared" si="1" ref="Q27:Q33">ROUND(AVERAGE(E27:P27),3)</f>
        <v>113.091</v>
      </c>
    </row>
    <row r="28" spans="1:17" ht="12.75">
      <c r="A28" s="13"/>
      <c r="B28" s="22"/>
      <c r="C28" s="23" t="s">
        <v>35</v>
      </c>
      <c r="D28" s="24">
        <v>142.1172144973489</v>
      </c>
      <c r="E28" s="25">
        <v>172.57</v>
      </c>
      <c r="F28" s="25">
        <v>167.41</v>
      </c>
      <c r="G28" s="25">
        <v>168.006</v>
      </c>
      <c r="H28" s="25">
        <v>168.052</v>
      </c>
      <c r="I28" s="25">
        <v>163.798</v>
      </c>
      <c r="J28" s="25">
        <v>151.924</v>
      </c>
      <c r="K28" s="25">
        <v>148.059</v>
      </c>
      <c r="L28" s="25">
        <v>146.395</v>
      </c>
      <c r="M28" s="25">
        <v>156.976</v>
      </c>
      <c r="N28" s="25">
        <v>156.947</v>
      </c>
      <c r="O28" s="25">
        <v>157.111</v>
      </c>
      <c r="P28" s="25">
        <v>153.123</v>
      </c>
      <c r="Q28" s="25">
        <f t="shared" si="1"/>
        <v>159.198</v>
      </c>
    </row>
    <row r="29" spans="1:17" ht="12.75">
      <c r="A29" s="13"/>
      <c r="B29" s="22"/>
      <c r="C29" s="23" t="s">
        <v>36</v>
      </c>
      <c r="D29" s="24">
        <v>69.50751541957733</v>
      </c>
      <c r="E29" s="25">
        <v>172.423</v>
      </c>
      <c r="F29" s="25">
        <v>169.387</v>
      </c>
      <c r="G29" s="25">
        <v>170.811</v>
      </c>
      <c r="H29" s="25">
        <v>172.476</v>
      </c>
      <c r="I29" s="25">
        <v>171.642</v>
      </c>
      <c r="J29" s="25">
        <v>166.54</v>
      </c>
      <c r="K29" s="25">
        <v>164.968</v>
      </c>
      <c r="L29" s="25">
        <v>159.029</v>
      </c>
      <c r="M29" s="25">
        <v>152.036</v>
      </c>
      <c r="N29" s="25">
        <v>151.633</v>
      </c>
      <c r="O29" s="25">
        <v>154.205</v>
      </c>
      <c r="P29" s="25">
        <v>153.567</v>
      </c>
      <c r="Q29" s="25">
        <f t="shared" si="1"/>
        <v>163.226</v>
      </c>
    </row>
    <row r="30" spans="1:17" ht="12.75">
      <c r="A30" s="13"/>
      <c r="B30" s="22"/>
      <c r="C30" s="23" t="s">
        <v>37</v>
      </c>
      <c r="D30" s="24">
        <v>111.31400984717817</v>
      </c>
      <c r="E30" s="25">
        <v>117.508</v>
      </c>
      <c r="F30" s="25">
        <v>118.137</v>
      </c>
      <c r="G30" s="25">
        <v>117.48</v>
      </c>
      <c r="H30" s="25">
        <v>115.674</v>
      </c>
      <c r="I30" s="25">
        <v>114.721</v>
      </c>
      <c r="J30" s="25">
        <v>119.643</v>
      </c>
      <c r="K30" s="25">
        <v>115.397</v>
      </c>
      <c r="L30" s="25">
        <v>116.507</v>
      </c>
      <c r="M30" s="25">
        <v>111.241</v>
      </c>
      <c r="N30" s="25">
        <v>111.87</v>
      </c>
      <c r="O30" s="25">
        <v>113.189</v>
      </c>
      <c r="P30" s="25">
        <v>112.399</v>
      </c>
      <c r="Q30" s="25">
        <f t="shared" si="1"/>
        <v>115.314</v>
      </c>
    </row>
    <row r="31" spans="1:17" ht="12.75">
      <c r="A31" s="13"/>
      <c r="B31" s="22"/>
      <c r="C31" s="23" t="s">
        <v>38</v>
      </c>
      <c r="D31" s="24">
        <v>31.809718892050167</v>
      </c>
      <c r="E31" s="25">
        <v>119.333</v>
      </c>
      <c r="F31" s="25">
        <v>116.431</v>
      </c>
      <c r="G31" s="25">
        <v>116.725</v>
      </c>
      <c r="H31" s="25">
        <v>111.879</v>
      </c>
      <c r="I31" s="25">
        <v>110.558</v>
      </c>
      <c r="J31" s="25">
        <v>107.462</v>
      </c>
      <c r="K31" s="25">
        <v>107.005</v>
      </c>
      <c r="L31" s="25">
        <v>106.036</v>
      </c>
      <c r="M31" s="25">
        <v>108.066</v>
      </c>
      <c r="N31" s="25">
        <v>106.107</v>
      </c>
      <c r="O31" s="25">
        <v>106.924</v>
      </c>
      <c r="P31" s="25">
        <v>107.327</v>
      </c>
      <c r="Q31" s="25">
        <f t="shared" si="1"/>
        <v>110.321</v>
      </c>
    </row>
    <row r="32" spans="1:17" ht="12.75">
      <c r="A32" s="13"/>
      <c r="B32" s="22"/>
      <c r="C32" s="23" t="s">
        <v>39</v>
      </c>
      <c r="D32" s="24">
        <v>39.99432313185469</v>
      </c>
      <c r="E32" s="25">
        <v>121.807</v>
      </c>
      <c r="F32" s="25">
        <v>116.585</v>
      </c>
      <c r="G32" s="25">
        <v>119.617</v>
      </c>
      <c r="H32" s="25">
        <v>121.62</v>
      </c>
      <c r="I32" s="25">
        <v>119.565</v>
      </c>
      <c r="J32" s="25">
        <v>119.684</v>
      </c>
      <c r="K32" s="25">
        <v>116.597</v>
      </c>
      <c r="L32" s="25">
        <v>114.921</v>
      </c>
      <c r="M32" s="25">
        <v>117.036</v>
      </c>
      <c r="N32" s="25">
        <v>116.601</v>
      </c>
      <c r="O32" s="25">
        <v>115.362</v>
      </c>
      <c r="P32" s="25">
        <v>117.135</v>
      </c>
      <c r="Q32" s="25">
        <f t="shared" si="1"/>
        <v>118.044</v>
      </c>
    </row>
    <row r="33" spans="1:17" ht="12.75">
      <c r="A33" s="13"/>
      <c r="B33" s="13"/>
      <c r="C33" s="23" t="s">
        <v>40</v>
      </c>
      <c r="D33" s="24">
        <v>346.5687502214989</v>
      </c>
      <c r="E33" s="25">
        <v>82.103</v>
      </c>
      <c r="F33" s="25">
        <v>82.711</v>
      </c>
      <c r="G33" s="25">
        <v>82.807</v>
      </c>
      <c r="H33" s="25">
        <v>82.888</v>
      </c>
      <c r="I33" s="25">
        <v>82.939</v>
      </c>
      <c r="J33" s="25">
        <v>82.954</v>
      </c>
      <c r="K33" s="25">
        <v>83.135</v>
      </c>
      <c r="L33" s="25">
        <v>83.424</v>
      </c>
      <c r="M33" s="25">
        <v>83.48</v>
      </c>
      <c r="N33" s="25">
        <v>83.557</v>
      </c>
      <c r="O33" s="25">
        <v>83.565</v>
      </c>
      <c r="P33" s="25">
        <v>83.613</v>
      </c>
      <c r="Q33" s="25">
        <f t="shared" si="1"/>
        <v>83.098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235.82770458901643</v>
      </c>
      <c r="E35" s="20">
        <v>82.206</v>
      </c>
      <c r="F35" s="20">
        <v>82.997</v>
      </c>
      <c r="G35" s="20">
        <v>83.447</v>
      </c>
      <c r="H35" s="20">
        <v>83.541</v>
      </c>
      <c r="I35" s="20">
        <v>84.605</v>
      </c>
      <c r="J35" s="20">
        <v>84.533</v>
      </c>
      <c r="K35" s="20">
        <v>85.192</v>
      </c>
      <c r="L35" s="20">
        <v>85.095</v>
      </c>
      <c r="M35" s="20">
        <v>85.296</v>
      </c>
      <c r="N35" s="20">
        <v>85.31</v>
      </c>
      <c r="O35" s="20">
        <v>85.909</v>
      </c>
      <c r="P35" s="20">
        <v>85.498</v>
      </c>
      <c r="Q35" s="20">
        <f aca="true" t="shared" si="2" ref="Q35:Q41">ROUND(AVERAGE(E35:P35),3)</f>
        <v>84.469</v>
      </c>
    </row>
    <row r="36" spans="1:17" ht="12.75">
      <c r="A36" s="13"/>
      <c r="B36" s="22"/>
      <c r="C36" s="23" t="s">
        <v>42</v>
      </c>
      <c r="D36" s="24">
        <v>140.26846675759617</v>
      </c>
      <c r="E36" s="25">
        <v>81.364</v>
      </c>
      <c r="F36" s="25">
        <v>82.345</v>
      </c>
      <c r="G36" s="25">
        <v>83.006</v>
      </c>
      <c r="H36" s="25">
        <v>83.053</v>
      </c>
      <c r="I36" s="25">
        <v>84.672</v>
      </c>
      <c r="J36" s="25">
        <v>84.608</v>
      </c>
      <c r="K36" s="25">
        <v>85.497</v>
      </c>
      <c r="L36" s="25">
        <v>85.343</v>
      </c>
      <c r="M36" s="25">
        <v>85.6</v>
      </c>
      <c r="N36" s="25">
        <v>85.569</v>
      </c>
      <c r="O36" s="25">
        <v>86.453</v>
      </c>
      <c r="P36" s="25">
        <v>85.796</v>
      </c>
      <c r="Q36" s="25">
        <f t="shared" si="2"/>
        <v>84.442</v>
      </c>
    </row>
    <row r="37" spans="1:17" ht="12.75">
      <c r="A37" s="13"/>
      <c r="B37" s="22"/>
      <c r="C37" s="23" t="s">
        <v>43</v>
      </c>
      <c r="D37" s="24">
        <v>57.229895357404935</v>
      </c>
      <c r="E37" s="25">
        <v>79.383</v>
      </c>
      <c r="F37" s="25">
        <v>79.726</v>
      </c>
      <c r="G37" s="25">
        <v>79.818</v>
      </c>
      <c r="H37" s="25">
        <v>79.954</v>
      </c>
      <c r="I37" s="25">
        <v>80.148</v>
      </c>
      <c r="J37" s="25">
        <v>80.22</v>
      </c>
      <c r="K37" s="25">
        <v>80.266</v>
      </c>
      <c r="L37" s="25">
        <v>80.254</v>
      </c>
      <c r="M37" s="25">
        <v>80.271</v>
      </c>
      <c r="N37" s="25">
        <v>80.399</v>
      </c>
      <c r="O37" s="25">
        <v>80.295</v>
      </c>
      <c r="P37" s="25">
        <v>80.233</v>
      </c>
      <c r="Q37" s="25">
        <f t="shared" si="2"/>
        <v>80.081</v>
      </c>
    </row>
    <row r="38" spans="1:17" ht="12.75">
      <c r="A38" s="13"/>
      <c r="B38" s="13"/>
      <c r="C38" s="23" t="s">
        <v>44</v>
      </c>
      <c r="D38" s="24">
        <v>3.026938104128096</v>
      </c>
      <c r="E38" s="25">
        <v>89.501</v>
      </c>
      <c r="F38" s="25">
        <v>90.266</v>
      </c>
      <c r="G38" s="25">
        <v>90.478</v>
      </c>
      <c r="H38" s="25">
        <v>90.683</v>
      </c>
      <c r="I38" s="25">
        <v>91.018</v>
      </c>
      <c r="J38" s="25">
        <v>90.695</v>
      </c>
      <c r="K38" s="25">
        <v>91.427</v>
      </c>
      <c r="L38" s="25">
        <v>91.413</v>
      </c>
      <c r="M38" s="25">
        <v>91.686</v>
      </c>
      <c r="N38" s="25">
        <v>91.693</v>
      </c>
      <c r="O38" s="25">
        <v>92.299</v>
      </c>
      <c r="P38" s="25">
        <v>92.265</v>
      </c>
      <c r="Q38" s="25">
        <f t="shared" si="2"/>
        <v>91.119</v>
      </c>
    </row>
    <row r="39" spans="1:17" ht="12.75">
      <c r="A39" s="13"/>
      <c r="B39" s="17"/>
      <c r="C39" s="23" t="s">
        <v>45</v>
      </c>
      <c r="D39" s="24">
        <v>20.642761960968915</v>
      </c>
      <c r="E39" s="25">
        <v>89.501</v>
      </c>
      <c r="F39" s="25">
        <v>90.266</v>
      </c>
      <c r="G39" s="25">
        <v>90.478</v>
      </c>
      <c r="H39" s="25">
        <v>90.683</v>
      </c>
      <c r="I39" s="25">
        <v>91.018</v>
      </c>
      <c r="J39" s="25">
        <v>90.695</v>
      </c>
      <c r="K39" s="25">
        <v>91.427</v>
      </c>
      <c r="L39" s="25">
        <v>91.413</v>
      </c>
      <c r="M39" s="25">
        <v>91.686</v>
      </c>
      <c r="N39" s="25">
        <v>91.693</v>
      </c>
      <c r="O39" s="25">
        <v>92.299</v>
      </c>
      <c r="P39" s="25">
        <v>92.265</v>
      </c>
      <c r="Q39" s="25">
        <f t="shared" si="2"/>
        <v>91.119</v>
      </c>
    </row>
    <row r="40" spans="1:17" ht="12.75">
      <c r="A40" s="13"/>
      <c r="B40" s="22"/>
      <c r="C40" s="23" t="s">
        <v>46</v>
      </c>
      <c r="D40" s="24">
        <v>0.5115405907328395</v>
      </c>
      <c r="E40" s="25">
        <v>89.501</v>
      </c>
      <c r="F40" s="25">
        <v>90.266</v>
      </c>
      <c r="G40" s="25">
        <v>90.478</v>
      </c>
      <c r="H40" s="25">
        <v>90.683</v>
      </c>
      <c r="I40" s="25">
        <v>91.018</v>
      </c>
      <c r="J40" s="25">
        <v>90.695</v>
      </c>
      <c r="K40" s="25">
        <v>91.427</v>
      </c>
      <c r="L40" s="25">
        <v>91.413</v>
      </c>
      <c r="M40" s="25">
        <v>91.686</v>
      </c>
      <c r="N40" s="25">
        <v>91.693</v>
      </c>
      <c r="O40" s="25">
        <v>92.299</v>
      </c>
      <c r="P40" s="25">
        <v>92.265</v>
      </c>
      <c r="Q40" s="25">
        <f t="shared" si="2"/>
        <v>91.119</v>
      </c>
    </row>
    <row r="41" spans="1:17" ht="12.75">
      <c r="A41" s="13"/>
      <c r="B41" s="22"/>
      <c r="C41" s="23" t="s">
        <v>47</v>
      </c>
      <c r="D41" s="24">
        <v>14.148101818185413</v>
      </c>
      <c r="E41" s="25">
        <v>89.501</v>
      </c>
      <c r="F41" s="25">
        <v>90.266</v>
      </c>
      <c r="G41" s="25">
        <v>90.478</v>
      </c>
      <c r="H41" s="25">
        <v>90.683</v>
      </c>
      <c r="I41" s="25">
        <v>91.018</v>
      </c>
      <c r="J41" s="25">
        <v>90.695</v>
      </c>
      <c r="K41" s="25">
        <v>91.427</v>
      </c>
      <c r="L41" s="25">
        <v>91.413</v>
      </c>
      <c r="M41" s="25">
        <v>91.686</v>
      </c>
      <c r="N41" s="25">
        <v>91.693</v>
      </c>
      <c r="O41" s="25">
        <v>92.299</v>
      </c>
      <c r="P41" s="25">
        <v>92.265</v>
      </c>
      <c r="Q41" s="25">
        <f t="shared" si="2"/>
        <v>91.119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1815.3652918979863</v>
      </c>
      <c r="E43" s="20">
        <v>87.395</v>
      </c>
      <c r="F43" s="20">
        <v>89.196</v>
      </c>
      <c r="G43" s="20">
        <v>91.139</v>
      </c>
      <c r="H43" s="20">
        <v>92.113</v>
      </c>
      <c r="I43" s="20">
        <v>92.553</v>
      </c>
      <c r="J43" s="20">
        <v>90.252</v>
      </c>
      <c r="K43" s="20">
        <v>88.671</v>
      </c>
      <c r="L43" s="20">
        <v>90.773</v>
      </c>
      <c r="M43" s="20">
        <v>92.947</v>
      </c>
      <c r="N43" s="20">
        <v>93.213</v>
      </c>
      <c r="O43" s="20">
        <v>91.701</v>
      </c>
      <c r="P43" s="20">
        <v>89.94</v>
      </c>
      <c r="Q43" s="20">
        <f>ROUND(AVERAGE(E43:P43),3)</f>
        <v>90.824</v>
      </c>
    </row>
    <row r="44" spans="1:17" ht="12.75">
      <c r="A44" s="13"/>
      <c r="B44" s="17"/>
      <c r="C44" s="23" t="s">
        <v>49</v>
      </c>
      <c r="D44" s="24">
        <v>811.3886336674055</v>
      </c>
      <c r="E44" s="25">
        <v>84.108</v>
      </c>
      <c r="F44" s="25">
        <v>84.472</v>
      </c>
      <c r="G44" s="25">
        <v>84.569</v>
      </c>
      <c r="H44" s="25">
        <v>84.713</v>
      </c>
      <c r="I44" s="25">
        <v>84.917</v>
      </c>
      <c r="J44" s="25">
        <v>84.995</v>
      </c>
      <c r="K44" s="25">
        <v>85.044</v>
      </c>
      <c r="L44" s="25">
        <v>87.988</v>
      </c>
      <c r="M44" s="25">
        <v>88.064</v>
      </c>
      <c r="N44" s="25">
        <v>87.973</v>
      </c>
      <c r="O44" s="25">
        <v>87.869</v>
      </c>
      <c r="P44" s="25">
        <v>87.8</v>
      </c>
      <c r="Q44" s="25">
        <f>ROUND(AVERAGE(E44:P44),3)</f>
        <v>86.043</v>
      </c>
    </row>
    <row r="45" spans="1:17" ht="12.75">
      <c r="A45" s="13"/>
      <c r="B45" s="22"/>
      <c r="C45" s="23" t="s">
        <v>50</v>
      </c>
      <c r="D45" s="24">
        <v>840.1426402970988</v>
      </c>
      <c r="E45" s="25">
        <v>91.577</v>
      </c>
      <c r="F45" s="25">
        <v>95.048</v>
      </c>
      <c r="G45" s="25">
        <v>98.677</v>
      </c>
      <c r="H45" s="25">
        <v>101.814</v>
      </c>
      <c r="I45" s="25">
        <v>101.957</v>
      </c>
      <c r="J45" s="25">
        <v>96.951</v>
      </c>
      <c r="K45" s="25">
        <v>93.48</v>
      </c>
      <c r="L45" s="25">
        <v>95.05</v>
      </c>
      <c r="M45" s="25">
        <v>99.785</v>
      </c>
      <c r="N45" s="25">
        <v>100.038</v>
      </c>
      <c r="O45" s="25">
        <v>96.482</v>
      </c>
      <c r="P45" s="25">
        <v>92.756</v>
      </c>
      <c r="Q45" s="25">
        <f>ROUND(AVERAGE(E45:P45),3)</f>
        <v>96.968</v>
      </c>
    </row>
    <row r="46" spans="1:17" ht="12.75">
      <c r="A46" s="13"/>
      <c r="B46" s="22"/>
      <c r="C46" s="23" t="s">
        <v>51</v>
      </c>
      <c r="D46" s="24">
        <v>163.8340179334815</v>
      </c>
      <c r="E46" s="25">
        <v>82.227</v>
      </c>
      <c r="F46" s="25">
        <v>82.584</v>
      </c>
      <c r="G46" s="25">
        <v>85.024</v>
      </c>
      <c r="H46" s="25">
        <v>79.013</v>
      </c>
      <c r="I46" s="25">
        <v>82.149</v>
      </c>
      <c r="J46" s="25">
        <v>81.93</v>
      </c>
      <c r="K46" s="25">
        <v>81.977</v>
      </c>
      <c r="L46" s="25">
        <v>82.629</v>
      </c>
      <c r="M46" s="25">
        <v>82.06</v>
      </c>
      <c r="N46" s="25">
        <v>84.171</v>
      </c>
      <c r="O46" s="25">
        <v>86.163</v>
      </c>
      <c r="P46" s="25">
        <v>86.097</v>
      </c>
      <c r="Q46" s="25">
        <f>ROUND(AVERAGE(E46:P46),3)</f>
        <v>83.002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706.2796693154291</v>
      </c>
      <c r="E48" s="20">
        <v>81.484</v>
      </c>
      <c r="F48" s="20">
        <v>81.819</v>
      </c>
      <c r="G48" s="20">
        <v>81.763</v>
      </c>
      <c r="H48" s="20">
        <v>81.75</v>
      </c>
      <c r="I48" s="20">
        <v>81.772</v>
      </c>
      <c r="J48" s="20">
        <v>81.549</v>
      </c>
      <c r="K48" s="20">
        <v>81.583</v>
      </c>
      <c r="L48" s="20">
        <v>81.69</v>
      </c>
      <c r="M48" s="20">
        <v>81.909</v>
      </c>
      <c r="N48" s="20">
        <v>82.117</v>
      </c>
      <c r="O48" s="20">
        <v>82.228</v>
      </c>
      <c r="P48" s="20">
        <v>82.119</v>
      </c>
      <c r="Q48" s="20">
        <f>ROUND(AVERAGE(E48:P48),3)</f>
        <v>81.815</v>
      </c>
    </row>
    <row r="49" spans="1:17" ht="12.75">
      <c r="A49" s="13"/>
      <c r="B49" s="17"/>
      <c r="C49" s="26" t="s">
        <v>53</v>
      </c>
      <c r="D49" s="24">
        <v>6.140812273297405</v>
      </c>
      <c r="E49" s="25">
        <v>78.305</v>
      </c>
      <c r="F49" s="25">
        <v>78.644</v>
      </c>
      <c r="G49" s="25">
        <v>78.734</v>
      </c>
      <c r="H49" s="25">
        <v>78.868</v>
      </c>
      <c r="I49" s="25">
        <v>79.059</v>
      </c>
      <c r="J49" s="25">
        <v>79.132</v>
      </c>
      <c r="K49" s="25">
        <v>79.177</v>
      </c>
      <c r="L49" s="25">
        <v>84.824</v>
      </c>
      <c r="M49" s="25">
        <v>84.841</v>
      </c>
      <c r="N49" s="25">
        <v>84.977</v>
      </c>
      <c r="O49" s="25">
        <v>84.867</v>
      </c>
      <c r="P49" s="25">
        <v>84.802</v>
      </c>
      <c r="Q49" s="25">
        <f>ROUND(AVERAGE(E49:P49),3)</f>
        <v>81.353</v>
      </c>
    </row>
    <row r="50" spans="1:17" ht="12.75">
      <c r="A50" s="13"/>
      <c r="B50" s="22"/>
      <c r="C50" s="23" t="s">
        <v>54</v>
      </c>
      <c r="D50" s="24">
        <v>29.573246636367</v>
      </c>
      <c r="E50" s="25">
        <v>74.59</v>
      </c>
      <c r="F50" s="25">
        <v>74.936</v>
      </c>
      <c r="G50" s="25">
        <v>71.42</v>
      </c>
      <c r="H50" s="25">
        <v>67.901</v>
      </c>
      <c r="I50" s="25">
        <v>63.406</v>
      </c>
      <c r="J50" s="25">
        <v>63.74</v>
      </c>
      <c r="K50" s="25">
        <v>63.481</v>
      </c>
      <c r="L50" s="25">
        <v>65.141</v>
      </c>
      <c r="M50" s="25">
        <v>69.981</v>
      </c>
      <c r="N50" s="25">
        <v>71.927</v>
      </c>
      <c r="O50" s="25">
        <v>77.023</v>
      </c>
      <c r="P50" s="25">
        <v>75.867</v>
      </c>
      <c r="Q50" s="25">
        <f>ROUND(AVERAGE(E50:P50),3)</f>
        <v>69.951</v>
      </c>
    </row>
    <row r="51" spans="1:17" ht="12.75">
      <c r="A51" s="13"/>
      <c r="B51" s="22"/>
      <c r="C51" s="23" t="s">
        <v>55</v>
      </c>
      <c r="D51" s="24">
        <v>670.5656104057647</v>
      </c>
      <c r="E51" s="25">
        <v>81.817</v>
      </c>
      <c r="F51" s="25">
        <v>82.152</v>
      </c>
      <c r="G51" s="25">
        <v>82.247</v>
      </c>
      <c r="H51" s="25">
        <v>82.387</v>
      </c>
      <c r="I51" s="25">
        <v>82.607</v>
      </c>
      <c r="J51" s="25">
        <v>82.356</v>
      </c>
      <c r="K51" s="25">
        <v>82.404</v>
      </c>
      <c r="L51" s="25">
        <v>82.392</v>
      </c>
      <c r="M51" s="25">
        <v>82.409</v>
      </c>
      <c r="N51" s="25">
        <v>82.54</v>
      </c>
      <c r="O51" s="25">
        <v>82.434</v>
      </c>
      <c r="P51" s="25">
        <v>82.37</v>
      </c>
      <c r="Q51" s="25">
        <f>ROUND(AVERAGE(E51:P51),3)</f>
        <v>82.343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891.2093241038243</v>
      </c>
      <c r="E53" s="20">
        <v>109.049</v>
      </c>
      <c r="F53" s="20">
        <v>108.752</v>
      </c>
      <c r="G53" s="20">
        <v>109.037</v>
      </c>
      <c r="H53" s="20">
        <v>108.025</v>
      </c>
      <c r="I53" s="20">
        <v>106.342</v>
      </c>
      <c r="J53" s="20">
        <v>107.34</v>
      </c>
      <c r="K53" s="20">
        <v>106.902</v>
      </c>
      <c r="L53" s="20">
        <v>107.515</v>
      </c>
      <c r="M53" s="20">
        <v>106.95</v>
      </c>
      <c r="N53" s="20">
        <v>105.004</v>
      </c>
      <c r="O53" s="20">
        <v>106.056</v>
      </c>
      <c r="P53" s="20">
        <v>107.854</v>
      </c>
      <c r="Q53" s="20">
        <f aca="true" t="shared" si="3" ref="Q53:Q80">ROUND(AVERAGE(E53:P53),3)</f>
        <v>107.402</v>
      </c>
    </row>
    <row r="54" spans="1:17" ht="12">
      <c r="A54" s="27"/>
      <c r="B54" s="22"/>
      <c r="C54" s="23" t="s">
        <v>57</v>
      </c>
      <c r="D54" s="24">
        <v>123.7953031541507</v>
      </c>
      <c r="E54" s="25">
        <v>145.277</v>
      </c>
      <c r="F54" s="25">
        <v>143.087</v>
      </c>
      <c r="G54" s="25">
        <v>133</v>
      </c>
      <c r="H54" s="25">
        <v>129.598</v>
      </c>
      <c r="I54" s="25">
        <v>127.413</v>
      </c>
      <c r="J54" s="25">
        <v>125.659</v>
      </c>
      <c r="K54" s="25">
        <v>123.986</v>
      </c>
      <c r="L54" s="25">
        <v>126.584</v>
      </c>
      <c r="M54" s="25">
        <v>125.754</v>
      </c>
      <c r="N54" s="25">
        <v>120.325</v>
      </c>
      <c r="O54" s="25">
        <v>115.292</v>
      </c>
      <c r="P54" s="25">
        <v>118.156</v>
      </c>
      <c r="Q54" s="25">
        <f t="shared" si="3"/>
        <v>127.844</v>
      </c>
    </row>
    <row r="55" spans="1:17" ht="12">
      <c r="A55" s="27"/>
      <c r="B55" s="22"/>
      <c r="C55" s="23" t="s">
        <v>58</v>
      </c>
      <c r="D55" s="24">
        <v>19.21700403544719</v>
      </c>
      <c r="E55" s="25">
        <v>178.156</v>
      </c>
      <c r="F55" s="25">
        <v>165.765</v>
      </c>
      <c r="G55" s="25">
        <v>143.763</v>
      </c>
      <c r="H55" s="25">
        <v>142.373</v>
      </c>
      <c r="I55" s="25">
        <v>136.391</v>
      </c>
      <c r="J55" s="25">
        <v>136.514</v>
      </c>
      <c r="K55" s="25">
        <v>136.593</v>
      </c>
      <c r="L55" s="25">
        <v>141.939</v>
      </c>
      <c r="M55" s="25">
        <v>141.968</v>
      </c>
      <c r="N55" s="25">
        <v>144.055</v>
      </c>
      <c r="O55" s="25">
        <v>144.775</v>
      </c>
      <c r="P55" s="25">
        <v>144.663</v>
      </c>
      <c r="Q55" s="25">
        <f t="shared" si="3"/>
        <v>146.413</v>
      </c>
    </row>
    <row r="56" spans="1:17" ht="12.75">
      <c r="A56" s="13"/>
      <c r="B56" s="22"/>
      <c r="C56" s="23" t="s">
        <v>59</v>
      </c>
      <c r="D56" s="24">
        <v>260.1158133081577</v>
      </c>
      <c r="E56" s="25">
        <v>109.681</v>
      </c>
      <c r="F56" s="25">
        <v>110.175</v>
      </c>
      <c r="G56" s="25">
        <v>110.5</v>
      </c>
      <c r="H56" s="25">
        <v>110.717</v>
      </c>
      <c r="I56" s="25">
        <v>106.465</v>
      </c>
      <c r="J56" s="25">
        <v>108.184</v>
      </c>
      <c r="K56" s="25">
        <v>108.476</v>
      </c>
      <c r="L56" s="25">
        <v>108.633</v>
      </c>
      <c r="M56" s="25">
        <v>113.696</v>
      </c>
      <c r="N56" s="25">
        <v>113.727</v>
      </c>
      <c r="O56" s="25">
        <v>113.935</v>
      </c>
      <c r="P56" s="25">
        <v>117.265</v>
      </c>
      <c r="Q56" s="25">
        <f t="shared" si="3"/>
        <v>110.955</v>
      </c>
    </row>
    <row r="57" spans="1:17" ht="12.75">
      <c r="A57" s="13"/>
      <c r="B57" s="17"/>
      <c r="C57" s="23" t="s">
        <v>60</v>
      </c>
      <c r="D57" s="24">
        <v>335.04000104054484</v>
      </c>
      <c r="E57" s="25">
        <v>88.36</v>
      </c>
      <c r="F57" s="25">
        <v>88.867</v>
      </c>
      <c r="G57" s="25">
        <v>88.97</v>
      </c>
      <c r="H57" s="25">
        <v>89.121</v>
      </c>
      <c r="I57" s="25">
        <v>89.337</v>
      </c>
      <c r="J57" s="25">
        <v>89.417</v>
      </c>
      <c r="K57" s="25">
        <v>88.467</v>
      </c>
      <c r="L57" s="25">
        <v>88.454</v>
      </c>
      <c r="M57" s="25">
        <v>88.472</v>
      </c>
      <c r="N57" s="25">
        <v>88.64</v>
      </c>
      <c r="O57" s="25">
        <v>88.525</v>
      </c>
      <c r="P57" s="25">
        <v>88.182</v>
      </c>
      <c r="Q57" s="25">
        <f t="shared" si="3"/>
        <v>88.734</v>
      </c>
    </row>
    <row r="58" spans="1:17" ht="12.75">
      <c r="A58" s="13"/>
      <c r="B58" s="22"/>
      <c r="C58" s="23" t="s">
        <v>61</v>
      </c>
      <c r="D58" s="24">
        <v>82.08561390803855</v>
      </c>
      <c r="E58" s="25">
        <v>107.045</v>
      </c>
      <c r="F58" s="25">
        <v>106.646</v>
      </c>
      <c r="G58" s="25">
        <v>104.793</v>
      </c>
      <c r="H58" s="25">
        <v>104.971</v>
      </c>
      <c r="I58" s="25">
        <v>104.153</v>
      </c>
      <c r="J58" s="25">
        <v>98.666</v>
      </c>
      <c r="K58" s="25">
        <v>99.282</v>
      </c>
      <c r="L58" s="25">
        <v>99.735</v>
      </c>
      <c r="M58" s="25">
        <v>98.217</v>
      </c>
      <c r="N58" s="25">
        <v>96.953</v>
      </c>
      <c r="O58" s="25">
        <v>97.338</v>
      </c>
      <c r="P58" s="25">
        <v>98.571</v>
      </c>
      <c r="Q58" s="25">
        <f t="shared" si="3"/>
        <v>101.364</v>
      </c>
    </row>
    <row r="59" spans="1:17" ht="12.75">
      <c r="A59" s="13"/>
      <c r="B59" s="22"/>
      <c r="C59" s="23" t="s">
        <v>62</v>
      </c>
      <c r="D59" s="24">
        <v>70.95558865748518</v>
      </c>
      <c r="E59" s="25">
        <v>124.812</v>
      </c>
      <c r="F59" s="25">
        <v>124.516</v>
      </c>
      <c r="G59" s="25">
        <v>152.124</v>
      </c>
      <c r="H59" s="25">
        <v>144.015</v>
      </c>
      <c r="I59" s="25">
        <v>143.825</v>
      </c>
      <c r="J59" s="25">
        <v>159.051</v>
      </c>
      <c r="K59" s="25">
        <v>159.143</v>
      </c>
      <c r="L59" s="25">
        <v>159.826</v>
      </c>
      <c r="M59" s="25">
        <v>137.282</v>
      </c>
      <c r="N59" s="25">
        <v>122.305</v>
      </c>
      <c r="O59" s="25">
        <v>143.435</v>
      </c>
      <c r="P59" s="25">
        <v>149.034</v>
      </c>
      <c r="Q59" s="25">
        <f t="shared" si="3"/>
        <v>143.281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82.97227134761711</v>
      </c>
      <c r="E61" s="20">
        <v>86.231</v>
      </c>
      <c r="F61" s="20">
        <v>86.638</v>
      </c>
      <c r="G61" s="20">
        <v>86.772</v>
      </c>
      <c r="H61" s="20">
        <v>86.955</v>
      </c>
      <c r="I61" s="20">
        <v>87.2</v>
      </c>
      <c r="J61" s="20">
        <v>87.313</v>
      </c>
      <c r="K61" s="20">
        <v>87.398</v>
      </c>
      <c r="L61" s="20">
        <v>87.385</v>
      </c>
      <c r="M61" s="20">
        <v>87.403</v>
      </c>
      <c r="N61" s="20">
        <v>87.543</v>
      </c>
      <c r="O61" s="20">
        <v>87.43</v>
      </c>
      <c r="P61" s="20">
        <v>87.363</v>
      </c>
      <c r="Q61" s="20">
        <f t="shared" si="3"/>
        <v>87.136</v>
      </c>
    </row>
    <row r="62" spans="1:17" ht="12.75">
      <c r="A62" s="13"/>
      <c r="B62" s="22"/>
      <c r="C62" s="23" t="s">
        <v>64</v>
      </c>
      <c r="D62" s="24">
        <v>30.43182101422201</v>
      </c>
      <c r="E62" s="25">
        <v>93.455</v>
      </c>
      <c r="F62" s="25">
        <v>93.859</v>
      </c>
      <c r="G62" s="25">
        <v>93.967</v>
      </c>
      <c r="H62" s="25">
        <v>94.127</v>
      </c>
      <c r="I62" s="25">
        <v>94.355</v>
      </c>
      <c r="J62" s="25">
        <v>94.44</v>
      </c>
      <c r="K62" s="25">
        <v>94.494</v>
      </c>
      <c r="L62" s="25">
        <v>94.48</v>
      </c>
      <c r="M62" s="25">
        <v>94.5</v>
      </c>
      <c r="N62" s="25">
        <v>94.651</v>
      </c>
      <c r="O62" s="25">
        <v>94.529</v>
      </c>
      <c r="P62" s="25">
        <v>94.456</v>
      </c>
      <c r="Q62" s="25">
        <f t="shared" si="3"/>
        <v>94.276</v>
      </c>
    </row>
    <row r="63" spans="1:17" ht="12.75">
      <c r="A63" s="1"/>
      <c r="B63" s="17"/>
      <c r="C63" s="23" t="s">
        <v>65</v>
      </c>
      <c r="D63" s="24">
        <v>25.162371633547927</v>
      </c>
      <c r="E63" s="25">
        <v>90.297</v>
      </c>
      <c r="F63" s="25">
        <v>90.688</v>
      </c>
      <c r="G63" s="25">
        <v>90.792</v>
      </c>
      <c r="H63" s="25">
        <v>90.947</v>
      </c>
      <c r="I63" s="25">
        <v>91.167</v>
      </c>
      <c r="J63" s="25">
        <v>91.249</v>
      </c>
      <c r="K63" s="25">
        <v>91.302</v>
      </c>
      <c r="L63" s="25">
        <v>91.288</v>
      </c>
      <c r="M63" s="25">
        <v>91.307</v>
      </c>
      <c r="N63" s="25">
        <v>91.453</v>
      </c>
      <c r="O63" s="25">
        <v>91.335</v>
      </c>
      <c r="P63" s="25">
        <v>91.264</v>
      </c>
      <c r="Q63" s="25">
        <f t="shared" si="3"/>
        <v>91.091</v>
      </c>
    </row>
    <row r="64" spans="1:17" ht="12.75">
      <c r="A64" s="1"/>
      <c r="B64" s="29"/>
      <c r="C64" s="23" t="s">
        <v>66</v>
      </c>
      <c r="D64" s="24">
        <v>4.597083528460837</v>
      </c>
      <c r="E64" s="25">
        <v>93.455</v>
      </c>
      <c r="F64" s="25">
        <v>93.859</v>
      </c>
      <c r="G64" s="25">
        <v>93.967</v>
      </c>
      <c r="H64" s="25">
        <v>94.127</v>
      </c>
      <c r="I64" s="25">
        <v>94.355</v>
      </c>
      <c r="J64" s="25">
        <v>94.44</v>
      </c>
      <c r="K64" s="25">
        <v>94.494</v>
      </c>
      <c r="L64" s="25">
        <v>94.48</v>
      </c>
      <c r="M64" s="25">
        <v>94.5</v>
      </c>
      <c r="N64" s="25">
        <v>94.651</v>
      </c>
      <c r="O64" s="25">
        <v>94.529</v>
      </c>
      <c r="P64" s="25">
        <v>94.456</v>
      </c>
      <c r="Q64" s="25">
        <f t="shared" si="3"/>
        <v>94.276</v>
      </c>
    </row>
    <row r="65" spans="1:17" ht="12.75">
      <c r="A65" s="1"/>
      <c r="B65" s="22"/>
      <c r="C65" s="23" t="s">
        <v>67</v>
      </c>
      <c r="D65" s="24">
        <v>10.4148889211705</v>
      </c>
      <c r="E65" s="25">
        <v>57.229</v>
      </c>
      <c r="F65" s="25">
        <v>57.672</v>
      </c>
      <c r="G65" s="25">
        <v>57.936</v>
      </c>
      <c r="H65" s="25">
        <v>58.232</v>
      </c>
      <c r="I65" s="25">
        <v>58.572</v>
      </c>
      <c r="J65" s="25">
        <v>58.824</v>
      </c>
      <c r="K65" s="25">
        <v>59.059</v>
      </c>
      <c r="L65" s="25">
        <v>59.05</v>
      </c>
      <c r="M65" s="25">
        <v>59.062</v>
      </c>
      <c r="N65" s="25">
        <v>59.157</v>
      </c>
      <c r="O65" s="25">
        <v>59.08</v>
      </c>
      <c r="P65" s="25">
        <v>59.035</v>
      </c>
      <c r="Q65" s="25">
        <f t="shared" si="3"/>
        <v>58.576</v>
      </c>
    </row>
    <row r="66" spans="1:17" ht="12.75">
      <c r="A66" s="1"/>
      <c r="B66" s="22"/>
      <c r="C66" s="23" t="s">
        <v>68</v>
      </c>
      <c r="D66" s="24">
        <v>12.366106250215841</v>
      </c>
      <c r="E66" s="25">
        <v>81.921</v>
      </c>
      <c r="F66" s="25">
        <v>82.34</v>
      </c>
      <c r="G66" s="25">
        <v>82.499</v>
      </c>
      <c r="H66" s="25">
        <v>82.705</v>
      </c>
      <c r="I66" s="25">
        <v>82.97</v>
      </c>
      <c r="J66" s="25">
        <v>83.11</v>
      </c>
      <c r="K66" s="25">
        <v>83.223</v>
      </c>
      <c r="L66" s="25">
        <v>83.211</v>
      </c>
      <c r="M66" s="25">
        <v>83.228</v>
      </c>
      <c r="N66" s="25">
        <v>83.361</v>
      </c>
      <c r="O66" s="25">
        <v>83.253</v>
      </c>
      <c r="P66" s="25">
        <v>83.189</v>
      </c>
      <c r="Q66" s="25">
        <f t="shared" si="3"/>
        <v>82.918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373.6960319372784</v>
      </c>
      <c r="E68" s="20">
        <v>76.465</v>
      </c>
      <c r="F68" s="20">
        <v>77.965</v>
      </c>
      <c r="G68" s="20">
        <v>78.998</v>
      </c>
      <c r="H68" s="20">
        <v>79.052</v>
      </c>
      <c r="I68" s="20">
        <v>79.37</v>
      </c>
      <c r="J68" s="20">
        <v>79.278</v>
      </c>
      <c r="K68" s="20">
        <v>79.434</v>
      </c>
      <c r="L68" s="20">
        <v>79.453</v>
      </c>
      <c r="M68" s="20">
        <v>79.538</v>
      </c>
      <c r="N68" s="20">
        <v>79.745</v>
      </c>
      <c r="O68" s="20">
        <v>79.625</v>
      </c>
      <c r="P68" s="20">
        <v>79.645</v>
      </c>
      <c r="Q68" s="20">
        <f t="shared" si="3"/>
        <v>79.047</v>
      </c>
    </row>
    <row r="69" spans="1:17" ht="12.75">
      <c r="A69" s="1"/>
      <c r="B69" s="22"/>
      <c r="C69" s="23" t="s">
        <v>70</v>
      </c>
      <c r="D69" s="24">
        <v>367.4803616406654</v>
      </c>
      <c r="E69" s="25">
        <v>76.189</v>
      </c>
      <c r="F69" s="25">
        <v>77.696</v>
      </c>
      <c r="G69" s="25">
        <v>78.766</v>
      </c>
      <c r="H69" s="25">
        <v>78.979</v>
      </c>
      <c r="I69" s="25">
        <v>79.443</v>
      </c>
      <c r="J69" s="25">
        <v>79.348</v>
      </c>
      <c r="K69" s="25">
        <v>79.524</v>
      </c>
      <c r="L69" s="25">
        <v>79.547</v>
      </c>
      <c r="M69" s="25">
        <v>79.628</v>
      </c>
      <c r="N69" s="25">
        <v>79.757</v>
      </c>
      <c r="O69" s="25">
        <v>79.709</v>
      </c>
      <c r="P69" s="25">
        <v>79.664</v>
      </c>
      <c r="Q69" s="25">
        <f t="shared" si="3"/>
        <v>79.021</v>
      </c>
    </row>
    <row r="70" spans="1:17" ht="12.75">
      <c r="A70" s="1"/>
      <c r="B70" s="22"/>
      <c r="C70" s="23" t="s">
        <v>71</v>
      </c>
      <c r="D70" s="24">
        <v>6.215670296612981</v>
      </c>
      <c r="E70" s="25">
        <v>92.761</v>
      </c>
      <c r="F70" s="25">
        <v>93.827</v>
      </c>
      <c r="G70" s="25">
        <v>92.694</v>
      </c>
      <c r="H70" s="25">
        <v>83.343</v>
      </c>
      <c r="I70" s="25">
        <v>75.075</v>
      </c>
      <c r="J70" s="25">
        <v>75.129</v>
      </c>
      <c r="K70" s="25">
        <v>74.096</v>
      </c>
      <c r="L70" s="25">
        <v>73.859</v>
      </c>
      <c r="M70" s="25">
        <v>74.186</v>
      </c>
      <c r="N70" s="25">
        <v>79.028</v>
      </c>
      <c r="O70" s="25">
        <v>74.646</v>
      </c>
      <c r="P70" s="25">
        <v>78.483</v>
      </c>
      <c r="Q70" s="25">
        <f t="shared" si="3"/>
        <v>80.594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767.0116477713722</v>
      </c>
      <c r="E72" s="20">
        <v>91.532</v>
      </c>
      <c r="F72" s="20">
        <v>91.49</v>
      </c>
      <c r="G72" s="20">
        <v>91.443</v>
      </c>
      <c r="H72" s="20">
        <v>91.479</v>
      </c>
      <c r="I72" s="20">
        <v>91.523</v>
      </c>
      <c r="J72" s="20">
        <v>91.288</v>
      </c>
      <c r="K72" s="20">
        <v>91.185</v>
      </c>
      <c r="L72" s="20">
        <v>91.143</v>
      </c>
      <c r="M72" s="20">
        <v>91.945</v>
      </c>
      <c r="N72" s="20">
        <v>92.255</v>
      </c>
      <c r="O72" s="20">
        <v>92.179</v>
      </c>
      <c r="P72" s="20">
        <v>91.881</v>
      </c>
      <c r="Q72" s="20">
        <f t="shared" si="3"/>
        <v>91.612</v>
      </c>
    </row>
    <row r="73" spans="1:17" ht="12.75">
      <c r="A73" s="1"/>
      <c r="B73" s="22"/>
      <c r="C73" s="23" t="s">
        <v>73</v>
      </c>
      <c r="D73" s="24">
        <v>262.02420203042084</v>
      </c>
      <c r="E73" s="25">
        <v>84.939</v>
      </c>
      <c r="F73" s="25">
        <v>85.465</v>
      </c>
      <c r="G73" s="25">
        <v>85.483</v>
      </c>
      <c r="H73" s="25">
        <v>85.665</v>
      </c>
      <c r="I73" s="25">
        <v>85.939</v>
      </c>
      <c r="J73" s="25">
        <v>86.207</v>
      </c>
      <c r="K73" s="25">
        <v>86.415</v>
      </c>
      <c r="L73" s="25">
        <v>86.206</v>
      </c>
      <c r="M73" s="25">
        <v>86.343</v>
      </c>
      <c r="N73" s="25">
        <v>86.575</v>
      </c>
      <c r="O73" s="25">
        <v>86.653</v>
      </c>
      <c r="P73" s="25">
        <v>86.73</v>
      </c>
      <c r="Q73" s="25">
        <f t="shared" si="3"/>
        <v>86.052</v>
      </c>
    </row>
    <row r="74" spans="1:17" ht="12.75">
      <c r="A74" s="1"/>
      <c r="B74" s="22"/>
      <c r="C74" s="23" t="s">
        <v>74</v>
      </c>
      <c r="D74" s="24">
        <v>67.29116246869383</v>
      </c>
      <c r="E74" s="25">
        <v>127.393</v>
      </c>
      <c r="F74" s="25">
        <v>121.926</v>
      </c>
      <c r="G74" s="25">
        <v>120.818</v>
      </c>
      <c r="H74" s="25">
        <v>119.6</v>
      </c>
      <c r="I74" s="25">
        <v>117.504</v>
      </c>
      <c r="J74" s="25">
        <v>113.294</v>
      </c>
      <c r="K74" s="25">
        <v>110.919</v>
      </c>
      <c r="L74" s="25">
        <v>111.699</v>
      </c>
      <c r="M74" s="25">
        <v>119.657</v>
      </c>
      <c r="N74" s="25">
        <v>121.162</v>
      </c>
      <c r="O74" s="25">
        <v>120.537</v>
      </c>
      <c r="P74" s="25">
        <v>117.035</v>
      </c>
      <c r="Q74" s="25">
        <f t="shared" si="3"/>
        <v>118.462</v>
      </c>
    </row>
    <row r="75" spans="1:17" ht="12.75">
      <c r="A75" s="1"/>
      <c r="B75" s="22"/>
      <c r="C75" s="23" t="s">
        <v>75</v>
      </c>
      <c r="D75" s="24">
        <v>28.74606224930697</v>
      </c>
      <c r="E75" s="25">
        <v>84.655</v>
      </c>
      <c r="F75" s="25">
        <v>85.021</v>
      </c>
      <c r="G75" s="25">
        <v>85.119</v>
      </c>
      <c r="H75" s="25">
        <v>85.264</v>
      </c>
      <c r="I75" s="25">
        <v>85.47</v>
      </c>
      <c r="J75" s="25">
        <v>85.547</v>
      </c>
      <c r="K75" s="25">
        <v>85.596</v>
      </c>
      <c r="L75" s="25">
        <v>85.584</v>
      </c>
      <c r="M75" s="25">
        <v>85.601</v>
      </c>
      <c r="N75" s="25">
        <v>85.738</v>
      </c>
      <c r="O75" s="25">
        <v>85.627</v>
      </c>
      <c r="P75" s="25">
        <v>85.561</v>
      </c>
      <c r="Q75" s="25">
        <f t="shared" si="3"/>
        <v>85.399</v>
      </c>
    </row>
    <row r="76" spans="1:17" ht="12.75">
      <c r="A76" s="1"/>
      <c r="B76" s="22"/>
      <c r="C76" s="23" t="s">
        <v>76</v>
      </c>
      <c r="D76" s="24">
        <v>289.06790628099714</v>
      </c>
      <c r="E76" s="25">
        <v>93.095</v>
      </c>
      <c r="F76" s="25">
        <v>93.498</v>
      </c>
      <c r="G76" s="25">
        <v>93.606</v>
      </c>
      <c r="H76" s="25">
        <v>93.765</v>
      </c>
      <c r="I76" s="25">
        <v>93.992</v>
      </c>
      <c r="J76" s="25">
        <v>94.076</v>
      </c>
      <c r="K76" s="25">
        <v>94.131</v>
      </c>
      <c r="L76" s="25">
        <v>94.117</v>
      </c>
      <c r="M76" s="25">
        <v>94.136</v>
      </c>
      <c r="N76" s="25">
        <v>94.287</v>
      </c>
      <c r="O76" s="25">
        <v>94.165</v>
      </c>
      <c r="P76" s="25">
        <v>94.092</v>
      </c>
      <c r="Q76" s="25">
        <f t="shared" si="3"/>
        <v>93.913</v>
      </c>
    </row>
    <row r="77" spans="1:17" ht="12.75">
      <c r="A77" s="1"/>
      <c r="B77" s="22"/>
      <c r="C77" s="23" t="s">
        <v>77</v>
      </c>
      <c r="D77" s="24">
        <v>26.918854760439306</v>
      </c>
      <c r="E77" s="25">
        <v>83.695</v>
      </c>
      <c r="F77" s="25">
        <v>84.28</v>
      </c>
      <c r="G77" s="25">
        <v>84.282</v>
      </c>
      <c r="H77" s="25">
        <v>84.381</v>
      </c>
      <c r="I77" s="25">
        <v>84.644</v>
      </c>
      <c r="J77" s="25">
        <v>84.693</v>
      </c>
      <c r="K77" s="25">
        <v>84.773</v>
      </c>
      <c r="L77" s="25">
        <v>84.559</v>
      </c>
      <c r="M77" s="25">
        <v>84.868</v>
      </c>
      <c r="N77" s="25">
        <v>85.111</v>
      </c>
      <c r="O77" s="25">
        <v>85.119</v>
      </c>
      <c r="P77" s="25">
        <v>85.201</v>
      </c>
      <c r="Q77" s="25">
        <f t="shared" si="3"/>
        <v>84.634</v>
      </c>
    </row>
    <row r="78" spans="1:17" ht="12.75">
      <c r="A78" s="1"/>
      <c r="B78" s="22"/>
      <c r="C78" s="23" t="s">
        <v>78</v>
      </c>
      <c r="D78" s="24">
        <v>92.96345998151396</v>
      </c>
      <c r="E78" s="25">
        <v>83.695</v>
      </c>
      <c r="F78" s="25">
        <v>84.28</v>
      </c>
      <c r="G78" s="25">
        <v>84.282</v>
      </c>
      <c r="H78" s="25">
        <v>84.381</v>
      </c>
      <c r="I78" s="25">
        <v>84.644</v>
      </c>
      <c r="J78" s="25">
        <v>84.693</v>
      </c>
      <c r="K78" s="25">
        <v>84.773</v>
      </c>
      <c r="L78" s="25">
        <v>84.559</v>
      </c>
      <c r="M78" s="25">
        <v>84.868</v>
      </c>
      <c r="N78" s="25">
        <v>85.111</v>
      </c>
      <c r="O78" s="25">
        <v>85.119</v>
      </c>
      <c r="P78" s="25">
        <v>85.201</v>
      </c>
      <c r="Q78" s="25">
        <f t="shared" si="3"/>
        <v>84.634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10000.000000000002</v>
      </c>
      <c r="E80" s="34">
        <v>95.864</v>
      </c>
      <c r="F80" s="34">
        <v>96.241</v>
      </c>
      <c r="G80" s="34">
        <v>96.467</v>
      </c>
      <c r="H80" s="34">
        <v>96.553</v>
      </c>
      <c r="I80" s="34">
        <v>96.501</v>
      </c>
      <c r="J80" s="34">
        <v>96.017</v>
      </c>
      <c r="K80" s="34">
        <v>95.624</v>
      </c>
      <c r="L80" s="34">
        <v>94.151</v>
      </c>
      <c r="M80" s="34">
        <v>94.571</v>
      </c>
      <c r="N80" s="34">
        <v>94.482</v>
      </c>
      <c r="O80" s="34">
        <v>92.797</v>
      </c>
      <c r="P80" s="34">
        <v>92.568</v>
      </c>
      <c r="Q80" s="34">
        <f t="shared" si="3"/>
        <v>95.153</v>
      </c>
    </row>
    <row r="81" spans="1:17" ht="12.75">
      <c r="A81" s="1"/>
      <c r="B81" s="1"/>
      <c r="C81" s="53" t="s">
        <v>79</v>
      </c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85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42" t="s">
        <v>1</v>
      </c>
      <c r="D3" s="57">
        <v>2013</v>
      </c>
      <c r="E3" s="56"/>
      <c r="F3" s="56"/>
      <c r="G3" s="56"/>
      <c r="H3" s="49"/>
      <c r="I3" s="56"/>
      <c r="J3" s="56"/>
      <c r="K3" s="56"/>
      <c r="L3" s="56"/>
      <c r="M3" s="56"/>
      <c r="N3" s="56"/>
      <c r="O3" s="56"/>
      <c r="P3" s="43"/>
      <c r="Q3" s="58"/>
    </row>
    <row r="4" spans="1:17" ht="14.25">
      <c r="A4" s="13"/>
      <c r="B4" s="13"/>
      <c r="C4" s="44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60"/>
    </row>
    <row r="5" spans="1:17" ht="14.25">
      <c r="A5" s="13"/>
      <c r="B5" s="13"/>
      <c r="C5" s="47" t="s">
        <v>2</v>
      </c>
      <c r="D5" s="48" t="s">
        <v>3</v>
      </c>
      <c r="E5" s="49"/>
      <c r="F5" s="50"/>
      <c r="G5" s="50"/>
      <c r="H5" s="49"/>
      <c r="I5" s="50"/>
      <c r="J5" s="50"/>
      <c r="K5" s="49"/>
      <c r="L5" s="50"/>
      <c r="M5" s="49"/>
      <c r="N5" s="50"/>
      <c r="O5" s="50"/>
      <c r="P5" s="61"/>
      <c r="Q5" s="61" t="s">
        <v>4</v>
      </c>
    </row>
    <row r="6" spans="1:17" ht="14.25">
      <c r="A6" s="13"/>
      <c r="B6" s="13"/>
      <c r="C6" s="51"/>
      <c r="D6" s="52" t="s">
        <v>5</v>
      </c>
      <c r="E6" s="62" t="s">
        <v>6</v>
      </c>
      <c r="F6" s="63" t="s">
        <v>7</v>
      </c>
      <c r="G6" s="63" t="s">
        <v>8</v>
      </c>
      <c r="H6" s="62" t="s">
        <v>9</v>
      </c>
      <c r="I6" s="63" t="s">
        <v>10</v>
      </c>
      <c r="J6" s="63" t="s">
        <v>11</v>
      </c>
      <c r="K6" s="62" t="s">
        <v>12</v>
      </c>
      <c r="L6" s="63" t="s">
        <v>13</v>
      </c>
      <c r="M6" s="62" t="s">
        <v>14</v>
      </c>
      <c r="N6" s="63" t="s">
        <v>15</v>
      </c>
      <c r="O6" s="63" t="s">
        <v>16</v>
      </c>
      <c r="P6" s="64" t="s">
        <v>17</v>
      </c>
      <c r="Q6" s="64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1125.3108827648716</v>
      </c>
      <c r="E8" s="20">
        <v>80.34</v>
      </c>
      <c r="F8" s="20">
        <v>80.997</v>
      </c>
      <c r="G8" s="20">
        <v>81.027</v>
      </c>
      <c r="H8" s="20">
        <v>80.958</v>
      </c>
      <c r="I8" s="20">
        <v>80.958</v>
      </c>
      <c r="J8" s="20">
        <v>81.042</v>
      </c>
      <c r="K8" s="20">
        <v>80.46</v>
      </c>
      <c r="L8" s="20">
        <v>80.767</v>
      </c>
      <c r="M8" s="20">
        <v>80.68</v>
      </c>
      <c r="N8" s="20">
        <v>80.87</v>
      </c>
      <c r="O8" s="20">
        <v>81.153</v>
      </c>
      <c r="P8" s="20">
        <v>81.328</v>
      </c>
      <c r="Q8" s="20">
        <f>ROUND(AVERAGE(E8:P8),3)</f>
        <v>80.882</v>
      </c>
    </row>
    <row r="9" spans="1:17" ht="12.75">
      <c r="A9" s="13"/>
      <c r="B9" s="22"/>
      <c r="C9" s="23" t="s">
        <v>20</v>
      </c>
      <c r="D9" s="24">
        <v>961.3873646045494</v>
      </c>
      <c r="E9" s="25">
        <v>80.41</v>
      </c>
      <c r="F9" s="25">
        <v>81.133</v>
      </c>
      <c r="G9" s="25">
        <v>81.104</v>
      </c>
      <c r="H9" s="25">
        <v>81.027</v>
      </c>
      <c r="I9" s="25">
        <v>80.948</v>
      </c>
      <c r="J9" s="25">
        <v>81.196</v>
      </c>
      <c r="K9" s="25">
        <v>80.503</v>
      </c>
      <c r="L9" s="25">
        <v>80.887</v>
      </c>
      <c r="M9" s="25">
        <v>80.775</v>
      </c>
      <c r="N9" s="25">
        <v>80.974</v>
      </c>
      <c r="O9" s="25">
        <v>81.221</v>
      </c>
      <c r="P9" s="25">
        <v>81.42</v>
      </c>
      <c r="Q9" s="25">
        <f>ROUND(AVERAGE(E9:P9),3)</f>
        <v>80.967</v>
      </c>
    </row>
    <row r="10" spans="1:17" ht="12.75">
      <c r="A10" s="13"/>
      <c r="B10" s="22"/>
      <c r="C10" s="23" t="s">
        <v>21</v>
      </c>
      <c r="D10" s="24">
        <v>163.92351816032223</v>
      </c>
      <c r="E10" s="25">
        <v>79.929</v>
      </c>
      <c r="F10" s="25">
        <v>80.2</v>
      </c>
      <c r="G10" s="25">
        <v>80.575</v>
      </c>
      <c r="H10" s="25">
        <v>80.55</v>
      </c>
      <c r="I10" s="25">
        <v>81.013</v>
      </c>
      <c r="J10" s="25">
        <v>80.144</v>
      </c>
      <c r="K10" s="25">
        <v>80.212</v>
      </c>
      <c r="L10" s="25">
        <v>80.067</v>
      </c>
      <c r="M10" s="25">
        <v>80.12</v>
      </c>
      <c r="N10" s="25">
        <v>80.258</v>
      </c>
      <c r="O10" s="25">
        <v>80.752</v>
      </c>
      <c r="P10" s="25">
        <v>80.784</v>
      </c>
      <c r="Q10" s="25">
        <f>ROUND(AVERAGE(E10:P10),3)</f>
        <v>80.384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81.86906172462831</v>
      </c>
      <c r="E12" s="20">
        <v>74.496</v>
      </c>
      <c r="F12" s="20">
        <v>74.596</v>
      </c>
      <c r="G12" s="20">
        <v>74.683</v>
      </c>
      <c r="H12" s="20">
        <v>74.677</v>
      </c>
      <c r="I12" s="20">
        <v>74.865</v>
      </c>
      <c r="J12" s="20">
        <v>75.072</v>
      </c>
      <c r="K12" s="20">
        <v>74.826</v>
      </c>
      <c r="L12" s="20">
        <v>74.651</v>
      </c>
      <c r="M12" s="20">
        <v>74.536</v>
      </c>
      <c r="N12" s="20">
        <v>74.64</v>
      </c>
      <c r="O12" s="20">
        <v>75.141</v>
      </c>
      <c r="P12" s="20">
        <v>74.85</v>
      </c>
      <c r="Q12" s="20">
        <f>ROUND(AVERAGE(E12:P12),3)</f>
        <v>74.753</v>
      </c>
    </row>
    <row r="13" spans="1:17" ht="12.75">
      <c r="A13" s="13"/>
      <c r="B13" s="22"/>
      <c r="C13" s="23" t="s">
        <v>23</v>
      </c>
      <c r="D13" s="24">
        <v>59.26593670890096</v>
      </c>
      <c r="E13" s="25">
        <v>74.441</v>
      </c>
      <c r="F13" s="25">
        <v>74.57</v>
      </c>
      <c r="G13" s="25">
        <v>74.628</v>
      </c>
      <c r="H13" s="25">
        <v>74.633</v>
      </c>
      <c r="I13" s="25">
        <v>74.863</v>
      </c>
      <c r="J13" s="25">
        <v>75.121</v>
      </c>
      <c r="K13" s="25">
        <v>74.858</v>
      </c>
      <c r="L13" s="25">
        <v>74.623</v>
      </c>
      <c r="M13" s="25">
        <v>74.423</v>
      </c>
      <c r="N13" s="25">
        <v>74.543</v>
      </c>
      <c r="O13" s="25">
        <v>75.252</v>
      </c>
      <c r="P13" s="25">
        <v>74.876</v>
      </c>
      <c r="Q13" s="25">
        <f>ROUND(AVERAGE(E13:P13),3)</f>
        <v>74.736</v>
      </c>
    </row>
    <row r="14" spans="1:17" ht="12.75">
      <c r="A14" s="13"/>
      <c r="B14" s="22"/>
      <c r="C14" s="23" t="s">
        <v>24</v>
      </c>
      <c r="D14" s="24">
        <v>22.60312501572735</v>
      </c>
      <c r="E14" s="25">
        <v>74.639</v>
      </c>
      <c r="F14" s="25">
        <v>74.666</v>
      </c>
      <c r="G14" s="25">
        <v>74.825</v>
      </c>
      <c r="H14" s="25">
        <v>74.793</v>
      </c>
      <c r="I14" s="25">
        <v>74.871</v>
      </c>
      <c r="J14" s="25">
        <v>74.943</v>
      </c>
      <c r="K14" s="25">
        <v>74.744</v>
      </c>
      <c r="L14" s="25">
        <v>74.727</v>
      </c>
      <c r="M14" s="25">
        <v>74.832</v>
      </c>
      <c r="N14" s="25">
        <v>74.896</v>
      </c>
      <c r="O14" s="25">
        <v>74.848</v>
      </c>
      <c r="P14" s="25">
        <v>74.783</v>
      </c>
      <c r="Q14" s="25">
        <f>ROUND(AVERAGE(E14:P14),3)</f>
        <v>74.797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625.8936425612548</v>
      </c>
      <c r="E16" s="20">
        <v>98.4</v>
      </c>
      <c r="F16" s="20">
        <v>99.117</v>
      </c>
      <c r="G16" s="20">
        <v>98.151</v>
      </c>
      <c r="H16" s="20">
        <v>98.149</v>
      </c>
      <c r="I16" s="20">
        <v>97.372</v>
      </c>
      <c r="J16" s="20">
        <v>97.892</v>
      </c>
      <c r="K16" s="20">
        <v>97.574</v>
      </c>
      <c r="L16" s="20">
        <v>95.949</v>
      </c>
      <c r="M16" s="20">
        <v>96.183</v>
      </c>
      <c r="N16" s="20">
        <v>94.351</v>
      </c>
      <c r="O16" s="20">
        <v>93.581</v>
      </c>
      <c r="P16" s="20">
        <v>94.296</v>
      </c>
      <c r="Q16" s="20">
        <f>ROUND(AVERAGE(E16:P16),3)</f>
        <v>96.751</v>
      </c>
    </row>
    <row r="17" spans="1:17" ht="12.75">
      <c r="A17" s="13"/>
      <c r="B17" s="22"/>
      <c r="C17" s="23" t="s">
        <v>26</v>
      </c>
      <c r="D17" s="24">
        <v>550.3623297785101</v>
      </c>
      <c r="E17" s="25">
        <v>95.88</v>
      </c>
      <c r="F17" s="25">
        <v>96.57</v>
      </c>
      <c r="G17" s="25">
        <v>95.337</v>
      </c>
      <c r="H17" s="25">
        <v>95.533</v>
      </c>
      <c r="I17" s="25">
        <v>94.9</v>
      </c>
      <c r="J17" s="25">
        <v>95.753</v>
      </c>
      <c r="K17" s="25">
        <v>95.768</v>
      </c>
      <c r="L17" s="25">
        <v>94.491</v>
      </c>
      <c r="M17" s="25">
        <v>94.281</v>
      </c>
      <c r="N17" s="25">
        <v>92.201</v>
      </c>
      <c r="O17" s="25">
        <v>91.299</v>
      </c>
      <c r="P17" s="25">
        <v>91.821</v>
      </c>
      <c r="Q17" s="25">
        <f>ROUND(AVERAGE(E17:P17),3)</f>
        <v>94.486</v>
      </c>
    </row>
    <row r="18" spans="1:17" ht="12.75">
      <c r="A18" s="13"/>
      <c r="B18" s="22"/>
      <c r="C18" s="23" t="s">
        <v>27</v>
      </c>
      <c r="D18" s="24">
        <v>75.5313127827446</v>
      </c>
      <c r="E18" s="25">
        <v>116.762</v>
      </c>
      <c r="F18" s="25">
        <v>117.676</v>
      </c>
      <c r="G18" s="25">
        <v>118.657</v>
      </c>
      <c r="H18" s="25">
        <v>117.215</v>
      </c>
      <c r="I18" s="25">
        <v>115.382</v>
      </c>
      <c r="J18" s="25">
        <v>113.477</v>
      </c>
      <c r="K18" s="25">
        <v>110.731</v>
      </c>
      <c r="L18" s="25">
        <v>106.567</v>
      </c>
      <c r="M18" s="25">
        <v>110.047</v>
      </c>
      <c r="N18" s="25">
        <v>110.019</v>
      </c>
      <c r="O18" s="25">
        <v>110.208</v>
      </c>
      <c r="P18" s="25">
        <v>112.324</v>
      </c>
      <c r="Q18" s="25">
        <f>ROUND(AVERAGE(E18:P18),3)</f>
        <v>113.255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2553.252939977215</v>
      </c>
      <c r="E20" s="20">
        <v>94.059</v>
      </c>
      <c r="F20" s="20">
        <v>94.326</v>
      </c>
      <c r="G20" s="20">
        <v>94.837</v>
      </c>
      <c r="H20" s="20">
        <v>94.795</v>
      </c>
      <c r="I20" s="20">
        <v>94.762</v>
      </c>
      <c r="J20" s="20">
        <v>94.913</v>
      </c>
      <c r="K20" s="20">
        <v>94.819</v>
      </c>
      <c r="L20" s="20">
        <v>94.89</v>
      </c>
      <c r="M20" s="20">
        <v>94.875</v>
      </c>
      <c r="N20" s="20">
        <v>94.893</v>
      </c>
      <c r="O20" s="20">
        <v>94.742</v>
      </c>
      <c r="P20" s="20">
        <v>94.758</v>
      </c>
      <c r="Q20" s="20">
        <f aca="true" t="shared" si="0" ref="Q20:Q25">ROUND(AVERAGE(E20:P20),3)</f>
        <v>94.722</v>
      </c>
    </row>
    <row r="21" spans="1:17" ht="12.75">
      <c r="A21" s="13"/>
      <c r="B21" s="22"/>
      <c r="C21" s="23" t="s">
        <v>29</v>
      </c>
      <c r="D21" s="24">
        <v>854.2028917549478</v>
      </c>
      <c r="E21" s="25">
        <v>84.776</v>
      </c>
      <c r="F21" s="25">
        <v>85.012</v>
      </c>
      <c r="G21" s="25">
        <v>85.458</v>
      </c>
      <c r="H21" s="25">
        <v>85.521</v>
      </c>
      <c r="I21" s="25">
        <v>85.633</v>
      </c>
      <c r="J21" s="25">
        <v>85.842</v>
      </c>
      <c r="K21" s="25">
        <v>85.769</v>
      </c>
      <c r="L21" s="25">
        <v>85.906</v>
      </c>
      <c r="M21" s="25">
        <v>86.145</v>
      </c>
      <c r="N21" s="25">
        <v>86.234</v>
      </c>
      <c r="O21" s="25">
        <v>86.371</v>
      </c>
      <c r="P21" s="25">
        <v>86.505</v>
      </c>
      <c r="Q21" s="25">
        <f t="shared" si="0"/>
        <v>85.764</v>
      </c>
    </row>
    <row r="22" spans="1:17" ht="12.75">
      <c r="A22" s="13"/>
      <c r="B22" s="22"/>
      <c r="C22" s="23" t="s">
        <v>30</v>
      </c>
      <c r="D22" s="24">
        <v>0</v>
      </c>
      <c r="E22" s="25">
        <v>90.862</v>
      </c>
      <c r="F22" s="25">
        <v>91.244</v>
      </c>
      <c r="G22" s="25">
        <v>91.782</v>
      </c>
      <c r="H22" s="25">
        <v>91.721</v>
      </c>
      <c r="I22" s="25">
        <v>91.642</v>
      </c>
      <c r="J22" s="25">
        <v>91.782</v>
      </c>
      <c r="K22" s="25">
        <v>91.722</v>
      </c>
      <c r="L22" s="25">
        <v>91.784</v>
      </c>
      <c r="M22" s="25">
        <v>91.66</v>
      </c>
      <c r="N22" s="25">
        <v>91.671</v>
      </c>
      <c r="O22" s="25">
        <v>91.398</v>
      </c>
      <c r="P22" s="25">
        <v>91.415</v>
      </c>
      <c r="Q22" s="25">
        <f t="shared" si="0"/>
        <v>91.557</v>
      </c>
    </row>
    <row r="23" spans="1:17" ht="12.75">
      <c r="A23" s="13"/>
      <c r="B23" s="22"/>
      <c r="C23" s="23" t="s">
        <v>31</v>
      </c>
      <c r="D23" s="24">
        <v>444.63335403954926</v>
      </c>
      <c r="E23" s="25">
        <v>86.533</v>
      </c>
      <c r="F23" s="25">
        <v>87.773</v>
      </c>
      <c r="G23" s="25">
        <v>88.679</v>
      </c>
      <c r="H23" s="25">
        <v>88.464</v>
      </c>
      <c r="I23" s="25">
        <v>88.03</v>
      </c>
      <c r="J23" s="25">
        <v>88.137</v>
      </c>
      <c r="K23" s="25">
        <v>88.347</v>
      </c>
      <c r="L23" s="25">
        <v>88.38</v>
      </c>
      <c r="M23" s="25">
        <v>87.385</v>
      </c>
      <c r="N23" s="25">
        <v>87.37</v>
      </c>
      <c r="O23" s="25">
        <v>86.131</v>
      </c>
      <c r="P23" s="25">
        <v>86.207</v>
      </c>
      <c r="Q23" s="25">
        <f t="shared" si="0"/>
        <v>87.62</v>
      </c>
    </row>
    <row r="24" spans="1:17" ht="12.75">
      <c r="A24" s="13"/>
      <c r="B24" s="22"/>
      <c r="C24" s="23" t="s">
        <v>32</v>
      </c>
      <c r="D24" s="24">
        <v>505.66304101608614</v>
      </c>
      <c r="E24" s="25">
        <v>94.504</v>
      </c>
      <c r="F24" s="25">
        <v>94.651</v>
      </c>
      <c r="G24" s="25">
        <v>95.032</v>
      </c>
      <c r="H24" s="25">
        <v>94.986</v>
      </c>
      <c r="I24" s="25">
        <v>94.994</v>
      </c>
      <c r="J24" s="25">
        <v>95.11</v>
      </c>
      <c r="K24" s="25">
        <v>94.913</v>
      </c>
      <c r="L24" s="25">
        <v>94.948</v>
      </c>
      <c r="M24" s="25">
        <v>95.096</v>
      </c>
      <c r="N24" s="25">
        <v>95.079</v>
      </c>
      <c r="O24" s="25">
        <v>95.114</v>
      </c>
      <c r="P24" s="25">
        <v>95.034</v>
      </c>
      <c r="Q24" s="25">
        <f t="shared" si="0"/>
        <v>94.955</v>
      </c>
    </row>
    <row r="25" spans="1:17" ht="12.75">
      <c r="A25" s="13"/>
      <c r="B25" s="13"/>
      <c r="C25" s="23" t="s">
        <v>33</v>
      </c>
      <c r="D25" s="24">
        <v>748.7536531666318</v>
      </c>
      <c r="E25" s="25">
        <v>108.816</v>
      </c>
      <c r="F25" s="25">
        <v>108.624</v>
      </c>
      <c r="G25" s="25">
        <v>109.061</v>
      </c>
      <c r="H25" s="25">
        <v>109.008</v>
      </c>
      <c r="I25" s="25">
        <v>109.017</v>
      </c>
      <c r="J25" s="25">
        <v>109.151</v>
      </c>
      <c r="K25" s="25">
        <v>108.924</v>
      </c>
      <c r="L25" s="25">
        <v>108.965</v>
      </c>
      <c r="M25" s="25">
        <v>109.134</v>
      </c>
      <c r="N25" s="25">
        <v>109.115</v>
      </c>
      <c r="O25" s="25">
        <v>109.155</v>
      </c>
      <c r="P25" s="25">
        <v>109.063</v>
      </c>
      <c r="Q25" s="25">
        <f t="shared" si="0"/>
        <v>109.003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741.3115320095081</v>
      </c>
      <c r="E27" s="20">
        <v>109.924</v>
      </c>
      <c r="F27" s="20">
        <v>108.655</v>
      </c>
      <c r="G27" s="20">
        <v>108.62</v>
      </c>
      <c r="H27" s="20">
        <v>108.679</v>
      </c>
      <c r="I27" s="20">
        <v>108.734</v>
      </c>
      <c r="J27" s="20">
        <v>108.671</v>
      </c>
      <c r="K27" s="20">
        <v>107.133</v>
      </c>
      <c r="L27" s="20">
        <v>107.167</v>
      </c>
      <c r="M27" s="20">
        <v>107.294</v>
      </c>
      <c r="N27" s="20">
        <v>107.527</v>
      </c>
      <c r="O27" s="20">
        <v>105.711</v>
      </c>
      <c r="P27" s="20">
        <v>106.141</v>
      </c>
      <c r="Q27" s="20">
        <f aca="true" t="shared" si="1" ref="Q27:Q33">ROUND(AVERAGE(E27:P27),3)</f>
        <v>107.855</v>
      </c>
    </row>
    <row r="28" spans="1:17" ht="12.75">
      <c r="A28" s="13"/>
      <c r="B28" s="22"/>
      <c r="C28" s="23" t="s">
        <v>35</v>
      </c>
      <c r="D28" s="24">
        <v>142.1172144973489</v>
      </c>
      <c r="E28" s="25">
        <v>149.449</v>
      </c>
      <c r="F28" s="25">
        <v>142.321</v>
      </c>
      <c r="G28" s="25">
        <v>143.238</v>
      </c>
      <c r="H28" s="25">
        <v>138.797</v>
      </c>
      <c r="I28" s="25">
        <v>138.855</v>
      </c>
      <c r="J28" s="25">
        <v>136.69</v>
      </c>
      <c r="K28" s="25">
        <v>134.231</v>
      </c>
      <c r="L28" s="25">
        <v>134.286</v>
      </c>
      <c r="M28" s="25">
        <v>133.195</v>
      </c>
      <c r="N28" s="25">
        <v>133.599</v>
      </c>
      <c r="O28" s="25">
        <v>130.734</v>
      </c>
      <c r="P28" s="25">
        <v>129.916</v>
      </c>
      <c r="Q28" s="25">
        <f t="shared" si="1"/>
        <v>137.109</v>
      </c>
    </row>
    <row r="29" spans="1:17" ht="12.75">
      <c r="A29" s="13"/>
      <c r="B29" s="22"/>
      <c r="C29" s="23" t="s">
        <v>36</v>
      </c>
      <c r="D29" s="24">
        <v>69.50751541957733</v>
      </c>
      <c r="E29" s="25">
        <v>155.051</v>
      </c>
      <c r="F29" s="25">
        <v>148.202</v>
      </c>
      <c r="G29" s="25">
        <v>146.892</v>
      </c>
      <c r="H29" s="25">
        <v>147.605</v>
      </c>
      <c r="I29" s="25">
        <v>146.214</v>
      </c>
      <c r="J29" s="25">
        <v>147.64</v>
      </c>
      <c r="K29" s="25">
        <v>147.118</v>
      </c>
      <c r="L29" s="25">
        <v>142.795</v>
      </c>
      <c r="M29" s="25">
        <v>142.797</v>
      </c>
      <c r="N29" s="25">
        <v>142.365</v>
      </c>
      <c r="O29" s="25">
        <v>141.366</v>
      </c>
      <c r="P29" s="25">
        <v>138.11</v>
      </c>
      <c r="Q29" s="25">
        <f t="shared" si="1"/>
        <v>145.513</v>
      </c>
    </row>
    <row r="30" spans="1:17" ht="12.75">
      <c r="A30" s="13"/>
      <c r="B30" s="22"/>
      <c r="C30" s="23" t="s">
        <v>37</v>
      </c>
      <c r="D30" s="24">
        <v>111.31400984717817</v>
      </c>
      <c r="E30" s="25">
        <v>112.743</v>
      </c>
      <c r="F30" s="25">
        <v>111.524</v>
      </c>
      <c r="G30" s="25">
        <v>110.212</v>
      </c>
      <c r="H30" s="25">
        <v>114.419</v>
      </c>
      <c r="I30" s="25">
        <v>116.14</v>
      </c>
      <c r="J30" s="25">
        <v>117.21</v>
      </c>
      <c r="K30" s="25">
        <v>111.504</v>
      </c>
      <c r="L30" s="25">
        <v>113.943</v>
      </c>
      <c r="M30" s="25">
        <v>113.69</v>
      </c>
      <c r="N30" s="25">
        <v>114.844</v>
      </c>
      <c r="O30" s="25">
        <v>109.83</v>
      </c>
      <c r="P30" s="25">
        <v>116.056</v>
      </c>
      <c r="Q30" s="25">
        <f t="shared" si="1"/>
        <v>113.51</v>
      </c>
    </row>
    <row r="31" spans="1:17" ht="12.75">
      <c r="A31" s="13"/>
      <c r="B31" s="22"/>
      <c r="C31" s="23" t="s">
        <v>38</v>
      </c>
      <c r="D31" s="24">
        <v>31.809718892050167</v>
      </c>
      <c r="E31" s="25">
        <v>101.993</v>
      </c>
      <c r="F31" s="25">
        <v>104.435</v>
      </c>
      <c r="G31" s="25">
        <v>102.13</v>
      </c>
      <c r="H31" s="25">
        <v>106.476</v>
      </c>
      <c r="I31" s="25">
        <v>102.523</v>
      </c>
      <c r="J31" s="25">
        <v>103.161</v>
      </c>
      <c r="K31" s="25">
        <v>100.722</v>
      </c>
      <c r="L31" s="25">
        <v>100.597</v>
      </c>
      <c r="M31" s="25">
        <v>102.572</v>
      </c>
      <c r="N31" s="25">
        <v>102.22</v>
      </c>
      <c r="O31" s="25">
        <v>97.95</v>
      </c>
      <c r="P31" s="25">
        <v>95.014</v>
      </c>
      <c r="Q31" s="25">
        <f t="shared" si="1"/>
        <v>101.649</v>
      </c>
    </row>
    <row r="32" spans="1:17" ht="12.75">
      <c r="A32" s="13"/>
      <c r="B32" s="22"/>
      <c r="C32" s="23" t="s">
        <v>39</v>
      </c>
      <c r="D32" s="24">
        <v>39.99432313185469</v>
      </c>
      <c r="E32" s="25">
        <v>117.01</v>
      </c>
      <c r="F32" s="25">
        <v>122.61</v>
      </c>
      <c r="G32" s="25">
        <v>123.132</v>
      </c>
      <c r="H32" s="25">
        <v>124.65</v>
      </c>
      <c r="I32" s="25">
        <v>124.506</v>
      </c>
      <c r="J32" s="25">
        <v>124.796</v>
      </c>
      <c r="K32" s="25">
        <v>124.962</v>
      </c>
      <c r="L32" s="25">
        <v>125.076</v>
      </c>
      <c r="M32" s="25">
        <v>127.162</v>
      </c>
      <c r="N32" s="25">
        <v>127.139</v>
      </c>
      <c r="O32" s="25">
        <v>120.59</v>
      </c>
      <c r="P32" s="25">
        <v>122.601</v>
      </c>
      <c r="Q32" s="25">
        <f t="shared" si="1"/>
        <v>123.686</v>
      </c>
    </row>
    <row r="33" spans="1:17" ht="12.75">
      <c r="A33" s="13"/>
      <c r="B33" s="13"/>
      <c r="C33" s="23" t="s">
        <v>40</v>
      </c>
      <c r="D33" s="24">
        <v>346.5687502214989</v>
      </c>
      <c r="E33" s="25">
        <v>83.67</v>
      </c>
      <c r="F33" s="25">
        <v>84.774</v>
      </c>
      <c r="G33" s="25">
        <v>85.159</v>
      </c>
      <c r="H33" s="25">
        <v>85.037</v>
      </c>
      <c r="I33" s="25">
        <v>85.236</v>
      </c>
      <c r="J33" s="25">
        <v>85.267</v>
      </c>
      <c r="K33" s="25">
        <v>85.128</v>
      </c>
      <c r="L33" s="25">
        <v>85.26</v>
      </c>
      <c r="M33" s="25">
        <v>85.638</v>
      </c>
      <c r="N33" s="25">
        <v>85.723</v>
      </c>
      <c r="O33" s="25">
        <v>85.972</v>
      </c>
      <c r="P33" s="25">
        <v>85.916</v>
      </c>
      <c r="Q33" s="25">
        <f t="shared" si="1"/>
        <v>85.232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235.82770458901643</v>
      </c>
      <c r="E35" s="20">
        <v>85.48</v>
      </c>
      <c r="F35" s="20">
        <v>85.877</v>
      </c>
      <c r="G35" s="20">
        <v>85.852</v>
      </c>
      <c r="H35" s="20">
        <v>87.764</v>
      </c>
      <c r="I35" s="20">
        <v>85.631</v>
      </c>
      <c r="J35" s="20">
        <v>85.528</v>
      </c>
      <c r="K35" s="20">
        <v>85.505</v>
      </c>
      <c r="L35" s="20">
        <v>85.089</v>
      </c>
      <c r="M35" s="20">
        <v>84.814</v>
      </c>
      <c r="N35" s="20">
        <v>84.613</v>
      </c>
      <c r="O35" s="20">
        <v>85.334</v>
      </c>
      <c r="P35" s="20">
        <v>85.041</v>
      </c>
      <c r="Q35" s="20">
        <f aca="true" t="shared" si="2" ref="Q35:Q41">ROUND(AVERAGE(E35:P35),3)</f>
        <v>85.544</v>
      </c>
    </row>
    <row r="36" spans="1:17" ht="12.75">
      <c r="A36" s="13"/>
      <c r="B36" s="22"/>
      <c r="C36" s="23" t="s">
        <v>42</v>
      </c>
      <c r="D36" s="24">
        <v>140.26846675759617</v>
      </c>
      <c r="E36" s="25">
        <v>85.811</v>
      </c>
      <c r="F36" s="25">
        <v>86.238</v>
      </c>
      <c r="G36" s="25">
        <v>86.018</v>
      </c>
      <c r="H36" s="25">
        <v>89.114</v>
      </c>
      <c r="I36" s="25">
        <v>85.58</v>
      </c>
      <c r="J36" s="25">
        <v>85.389</v>
      </c>
      <c r="K36" s="25">
        <v>85.384</v>
      </c>
      <c r="L36" s="25">
        <v>84.739</v>
      </c>
      <c r="M36" s="25">
        <v>84.413</v>
      </c>
      <c r="N36" s="25">
        <v>84.135</v>
      </c>
      <c r="O36" s="25">
        <v>85.19</v>
      </c>
      <c r="P36" s="25">
        <v>84.71</v>
      </c>
      <c r="Q36" s="25">
        <f t="shared" si="2"/>
        <v>85.56</v>
      </c>
    </row>
    <row r="37" spans="1:17" ht="12.75">
      <c r="A37" s="13"/>
      <c r="B37" s="22"/>
      <c r="C37" s="23" t="s">
        <v>43</v>
      </c>
      <c r="D37" s="24">
        <v>57.229895357404935</v>
      </c>
      <c r="E37" s="25">
        <v>80.346</v>
      </c>
      <c r="F37" s="25">
        <v>80.471</v>
      </c>
      <c r="G37" s="25">
        <v>80.795</v>
      </c>
      <c r="H37" s="25">
        <v>80.755</v>
      </c>
      <c r="I37" s="25">
        <v>80.763</v>
      </c>
      <c r="J37" s="25">
        <v>80.861</v>
      </c>
      <c r="K37" s="25">
        <v>80.693</v>
      </c>
      <c r="L37" s="25">
        <v>80.724</v>
      </c>
      <c r="M37" s="25">
        <v>80.849</v>
      </c>
      <c r="N37" s="25">
        <v>80.835</v>
      </c>
      <c r="O37" s="25">
        <v>80.865</v>
      </c>
      <c r="P37" s="25">
        <v>80.797</v>
      </c>
      <c r="Q37" s="25">
        <f t="shared" si="2"/>
        <v>80.73</v>
      </c>
    </row>
    <row r="38" spans="1:17" ht="12.75">
      <c r="A38" s="13"/>
      <c r="B38" s="13"/>
      <c r="C38" s="23" t="s">
        <v>44</v>
      </c>
      <c r="D38" s="24">
        <v>3.026938104128096</v>
      </c>
      <c r="E38" s="25">
        <v>91.935</v>
      </c>
      <c r="F38" s="25">
        <v>92.628</v>
      </c>
      <c r="G38" s="25">
        <v>92.796</v>
      </c>
      <c r="H38" s="25">
        <v>93.287</v>
      </c>
      <c r="I38" s="25">
        <v>93.086</v>
      </c>
      <c r="J38" s="25">
        <v>93.003</v>
      </c>
      <c r="K38" s="25">
        <v>93.131</v>
      </c>
      <c r="L38" s="25">
        <v>92.884</v>
      </c>
      <c r="M38" s="25">
        <v>92.199</v>
      </c>
      <c r="N38" s="25">
        <v>92.003</v>
      </c>
      <c r="O38" s="25">
        <v>92.534</v>
      </c>
      <c r="P38" s="25">
        <v>92.588</v>
      </c>
      <c r="Q38" s="25">
        <f t="shared" si="2"/>
        <v>92.673</v>
      </c>
    </row>
    <row r="39" spans="1:17" ht="12.75">
      <c r="A39" s="13"/>
      <c r="B39" s="17"/>
      <c r="C39" s="23" t="s">
        <v>45</v>
      </c>
      <c r="D39" s="24">
        <v>20.642761960968915</v>
      </c>
      <c r="E39" s="25">
        <v>91.935</v>
      </c>
      <c r="F39" s="25">
        <v>92.628</v>
      </c>
      <c r="G39" s="25">
        <v>92.796</v>
      </c>
      <c r="H39" s="25">
        <v>93.287</v>
      </c>
      <c r="I39" s="25">
        <v>93.086</v>
      </c>
      <c r="J39" s="25">
        <v>93.003</v>
      </c>
      <c r="K39" s="25">
        <v>93.131</v>
      </c>
      <c r="L39" s="25">
        <v>92.884</v>
      </c>
      <c r="M39" s="25">
        <v>92.199</v>
      </c>
      <c r="N39" s="25">
        <v>92.003</v>
      </c>
      <c r="O39" s="25">
        <v>92.534</v>
      </c>
      <c r="P39" s="25">
        <v>92.588</v>
      </c>
      <c r="Q39" s="25">
        <f t="shared" si="2"/>
        <v>92.673</v>
      </c>
    </row>
    <row r="40" spans="1:17" ht="12.75">
      <c r="A40" s="13"/>
      <c r="B40" s="22"/>
      <c r="C40" s="23" t="s">
        <v>46</v>
      </c>
      <c r="D40" s="24">
        <v>0.5115405907328395</v>
      </c>
      <c r="E40" s="25">
        <v>91.935</v>
      </c>
      <c r="F40" s="25">
        <v>92.628</v>
      </c>
      <c r="G40" s="25">
        <v>92.796</v>
      </c>
      <c r="H40" s="25">
        <v>93.287</v>
      </c>
      <c r="I40" s="25">
        <v>93.086</v>
      </c>
      <c r="J40" s="25">
        <v>93.003</v>
      </c>
      <c r="K40" s="25">
        <v>93.131</v>
      </c>
      <c r="L40" s="25">
        <v>92.884</v>
      </c>
      <c r="M40" s="25">
        <v>92.199</v>
      </c>
      <c r="N40" s="25">
        <v>92.003</v>
      </c>
      <c r="O40" s="25">
        <v>92.534</v>
      </c>
      <c r="P40" s="25">
        <v>92.588</v>
      </c>
      <c r="Q40" s="25">
        <f t="shared" si="2"/>
        <v>92.673</v>
      </c>
    </row>
    <row r="41" spans="1:17" ht="12.75">
      <c r="A41" s="13"/>
      <c r="B41" s="22"/>
      <c r="C41" s="23" t="s">
        <v>47</v>
      </c>
      <c r="D41" s="24">
        <v>14.148101818185413</v>
      </c>
      <c r="E41" s="25">
        <v>91.935</v>
      </c>
      <c r="F41" s="25">
        <v>92.628</v>
      </c>
      <c r="G41" s="25">
        <v>92.796</v>
      </c>
      <c r="H41" s="25">
        <v>93.287</v>
      </c>
      <c r="I41" s="25">
        <v>93.086</v>
      </c>
      <c r="J41" s="25">
        <v>93.003</v>
      </c>
      <c r="K41" s="25">
        <v>93.131</v>
      </c>
      <c r="L41" s="25">
        <v>92.884</v>
      </c>
      <c r="M41" s="25">
        <v>92.199</v>
      </c>
      <c r="N41" s="25">
        <v>92.003</v>
      </c>
      <c r="O41" s="25">
        <v>92.534</v>
      </c>
      <c r="P41" s="25">
        <v>92.588</v>
      </c>
      <c r="Q41" s="25">
        <f t="shared" si="2"/>
        <v>92.673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1815.3652918979863</v>
      </c>
      <c r="E43" s="20">
        <v>89.662</v>
      </c>
      <c r="F43" s="20">
        <v>92.136</v>
      </c>
      <c r="G43" s="20">
        <v>93.692</v>
      </c>
      <c r="H43" s="20">
        <v>93.216</v>
      </c>
      <c r="I43" s="20">
        <v>91.888</v>
      </c>
      <c r="J43" s="20">
        <v>92.539</v>
      </c>
      <c r="K43" s="20">
        <v>92.227</v>
      </c>
      <c r="L43" s="20">
        <v>92.966</v>
      </c>
      <c r="M43" s="20">
        <v>93.137</v>
      </c>
      <c r="N43" s="20">
        <v>91.391</v>
      </c>
      <c r="O43" s="20">
        <v>90.249</v>
      </c>
      <c r="P43" s="20">
        <v>89.931</v>
      </c>
      <c r="Q43" s="20">
        <f>ROUND(AVERAGE(E43:P43),3)</f>
        <v>91.92</v>
      </c>
    </row>
    <row r="44" spans="1:17" ht="12.75">
      <c r="A44" s="13"/>
      <c r="B44" s="17"/>
      <c r="C44" s="23" t="s">
        <v>49</v>
      </c>
      <c r="D44" s="24">
        <v>811.3886336674055</v>
      </c>
      <c r="E44" s="25">
        <v>87.924</v>
      </c>
      <c r="F44" s="25">
        <v>89.278</v>
      </c>
      <c r="G44" s="25">
        <v>89.568</v>
      </c>
      <c r="H44" s="25">
        <v>89.497</v>
      </c>
      <c r="I44" s="25">
        <v>90.019</v>
      </c>
      <c r="J44" s="25">
        <v>90.145</v>
      </c>
      <c r="K44" s="25">
        <v>89.958</v>
      </c>
      <c r="L44" s="25">
        <v>89.992</v>
      </c>
      <c r="M44" s="25">
        <v>90.203</v>
      </c>
      <c r="N44" s="25">
        <v>90.186</v>
      </c>
      <c r="O44" s="25">
        <v>89.098</v>
      </c>
      <c r="P44" s="25">
        <v>89.023</v>
      </c>
      <c r="Q44" s="25">
        <f>ROUND(AVERAGE(E44:P44),3)</f>
        <v>89.574</v>
      </c>
    </row>
    <row r="45" spans="1:17" ht="12.75">
      <c r="A45" s="13"/>
      <c r="B45" s="22"/>
      <c r="C45" s="23" t="s">
        <v>50</v>
      </c>
      <c r="D45" s="24">
        <v>840.1426402970988</v>
      </c>
      <c r="E45" s="25">
        <v>92.47</v>
      </c>
      <c r="F45" s="25">
        <v>95.205</v>
      </c>
      <c r="G45" s="25">
        <v>99.417</v>
      </c>
      <c r="H45" s="25">
        <v>98.519</v>
      </c>
      <c r="I45" s="25">
        <v>96.034</v>
      </c>
      <c r="J45" s="25">
        <v>96.419</v>
      </c>
      <c r="K45" s="25">
        <v>95.197</v>
      </c>
      <c r="L45" s="25">
        <v>98.476</v>
      </c>
      <c r="M45" s="25">
        <v>98.429</v>
      </c>
      <c r="N45" s="25">
        <v>94.283</v>
      </c>
      <c r="O45" s="25">
        <v>92.734</v>
      </c>
      <c r="P45" s="25">
        <v>92.132</v>
      </c>
      <c r="Q45" s="25">
        <f>ROUND(AVERAGE(E45:P45),3)</f>
        <v>95.776</v>
      </c>
    </row>
    <row r="46" spans="1:17" ht="12.75">
      <c r="A46" s="13"/>
      <c r="B46" s="22"/>
      <c r="C46" s="23" t="s">
        <v>51</v>
      </c>
      <c r="D46" s="24">
        <v>163.8340179334815</v>
      </c>
      <c r="E46" s="25">
        <v>83.876</v>
      </c>
      <c r="F46" s="25">
        <v>90.556</v>
      </c>
      <c r="G46" s="25">
        <v>84.763</v>
      </c>
      <c r="H46" s="25">
        <v>84.444</v>
      </c>
      <c r="I46" s="25">
        <v>79.881</v>
      </c>
      <c r="J46" s="25">
        <v>84.501</v>
      </c>
      <c r="K46" s="25">
        <v>88.235</v>
      </c>
      <c r="L46" s="25">
        <v>79.44</v>
      </c>
      <c r="M46" s="25">
        <v>80.537</v>
      </c>
      <c r="N46" s="25">
        <v>82.523</v>
      </c>
      <c r="O46" s="25">
        <v>83.203</v>
      </c>
      <c r="P46" s="25">
        <v>83.134</v>
      </c>
      <c r="Q46" s="25">
        <f>ROUND(AVERAGE(E46:P46),3)</f>
        <v>83.758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706.2796693154291</v>
      </c>
      <c r="E48" s="20">
        <v>82.21</v>
      </c>
      <c r="F48" s="20">
        <v>82.516</v>
      </c>
      <c r="G48" s="20">
        <v>82.186</v>
      </c>
      <c r="H48" s="20">
        <v>82.292</v>
      </c>
      <c r="I48" s="20">
        <v>82.191</v>
      </c>
      <c r="J48" s="20">
        <v>82.33</v>
      </c>
      <c r="K48" s="20">
        <v>82.593</v>
      </c>
      <c r="L48" s="20">
        <v>82.632</v>
      </c>
      <c r="M48" s="20">
        <v>82.752</v>
      </c>
      <c r="N48" s="20">
        <v>82.785</v>
      </c>
      <c r="O48" s="20">
        <v>83.12</v>
      </c>
      <c r="P48" s="20">
        <v>83.06</v>
      </c>
      <c r="Q48" s="20">
        <f>ROUND(AVERAGE(E48:P48),3)</f>
        <v>82.556</v>
      </c>
    </row>
    <row r="49" spans="1:17" ht="12.75">
      <c r="A49" s="13"/>
      <c r="B49" s="17"/>
      <c r="C49" s="26" t="s">
        <v>53</v>
      </c>
      <c r="D49" s="24">
        <v>6.140812273297405</v>
      </c>
      <c r="E49" s="25">
        <v>84.921</v>
      </c>
      <c r="F49" s="25">
        <v>85.053</v>
      </c>
      <c r="G49" s="25">
        <v>87.597</v>
      </c>
      <c r="H49" s="25">
        <v>87.463</v>
      </c>
      <c r="I49" s="25">
        <v>87.471</v>
      </c>
      <c r="J49" s="25">
        <v>87.578</v>
      </c>
      <c r="K49" s="25">
        <v>87.396</v>
      </c>
      <c r="L49" s="25">
        <v>87.429</v>
      </c>
      <c r="M49" s="25">
        <v>87.565</v>
      </c>
      <c r="N49" s="25">
        <v>87.549</v>
      </c>
      <c r="O49" s="25">
        <v>87.581</v>
      </c>
      <c r="P49" s="25">
        <v>87.508</v>
      </c>
      <c r="Q49" s="25">
        <f>ROUND(AVERAGE(E49:P49),3)</f>
        <v>87.093</v>
      </c>
    </row>
    <row r="50" spans="1:17" ht="12.75">
      <c r="A50" s="13"/>
      <c r="B50" s="22"/>
      <c r="C50" s="23" t="s">
        <v>54</v>
      </c>
      <c r="D50" s="24">
        <v>29.573246636367</v>
      </c>
      <c r="E50" s="25">
        <v>75.384</v>
      </c>
      <c r="F50" s="25">
        <v>75.338</v>
      </c>
      <c r="G50" s="25">
        <v>59.378</v>
      </c>
      <c r="H50" s="25">
        <v>62.867</v>
      </c>
      <c r="I50" s="25">
        <v>60.267</v>
      </c>
      <c r="J50" s="25">
        <v>61.284</v>
      </c>
      <c r="K50" s="25">
        <v>71.51</v>
      </c>
      <c r="L50" s="25">
        <v>71.723</v>
      </c>
      <c r="M50" s="25">
        <v>71.629</v>
      </c>
      <c r="N50" s="25">
        <v>72.765</v>
      </c>
      <c r="O50" s="25">
        <v>80.055</v>
      </c>
      <c r="P50" s="25">
        <v>80.227</v>
      </c>
      <c r="Q50" s="25">
        <f>ROUND(AVERAGE(E50:P50),3)</f>
        <v>70.202</v>
      </c>
    </row>
    <row r="51" spans="1:17" ht="12.75">
      <c r="A51" s="13"/>
      <c r="B51" s="22"/>
      <c r="C51" s="23" t="s">
        <v>55</v>
      </c>
      <c r="D51" s="24">
        <v>670.5656104057647</v>
      </c>
      <c r="E51" s="25">
        <v>82.486</v>
      </c>
      <c r="F51" s="25">
        <v>82.809</v>
      </c>
      <c r="G51" s="25">
        <v>83.142</v>
      </c>
      <c r="H51" s="25">
        <v>83.102</v>
      </c>
      <c r="I51" s="25">
        <v>83.109</v>
      </c>
      <c r="J51" s="25">
        <v>83.211</v>
      </c>
      <c r="K51" s="25">
        <v>83.038</v>
      </c>
      <c r="L51" s="25">
        <v>83.069</v>
      </c>
      <c r="M51" s="25">
        <v>83.198</v>
      </c>
      <c r="N51" s="25">
        <v>83.183</v>
      </c>
      <c r="O51" s="25">
        <v>83.214</v>
      </c>
      <c r="P51" s="25">
        <v>83.144</v>
      </c>
      <c r="Q51" s="25">
        <f>ROUND(AVERAGE(E51:P51),3)</f>
        <v>83.059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891.2093241038243</v>
      </c>
      <c r="E53" s="20">
        <v>108.532</v>
      </c>
      <c r="F53" s="20">
        <v>109.09</v>
      </c>
      <c r="G53" s="20">
        <v>104.263</v>
      </c>
      <c r="H53" s="20">
        <v>105.139</v>
      </c>
      <c r="I53" s="20">
        <v>105.449</v>
      </c>
      <c r="J53" s="20">
        <v>105.701</v>
      </c>
      <c r="K53" s="20">
        <v>108.006</v>
      </c>
      <c r="L53" s="20">
        <v>108.222</v>
      </c>
      <c r="M53" s="20">
        <v>107.982</v>
      </c>
      <c r="N53" s="20">
        <v>107.685</v>
      </c>
      <c r="O53" s="20">
        <v>108.315</v>
      </c>
      <c r="P53" s="20">
        <v>110.68</v>
      </c>
      <c r="Q53" s="20">
        <f aca="true" t="shared" si="3" ref="Q53:Q80">ROUND(AVERAGE(E53:P53),3)</f>
        <v>107.422</v>
      </c>
    </row>
    <row r="54" spans="1:17" ht="12">
      <c r="A54" s="27"/>
      <c r="B54" s="22"/>
      <c r="C54" s="23" t="s">
        <v>57</v>
      </c>
      <c r="D54" s="24">
        <v>123.7953031541507</v>
      </c>
      <c r="E54" s="25">
        <v>118.025</v>
      </c>
      <c r="F54" s="25">
        <v>118.781</v>
      </c>
      <c r="G54" s="25">
        <v>111.596</v>
      </c>
      <c r="H54" s="25">
        <v>112.58</v>
      </c>
      <c r="I54" s="25">
        <v>114.804</v>
      </c>
      <c r="J54" s="25">
        <v>111.159</v>
      </c>
      <c r="K54" s="25">
        <v>111.953</v>
      </c>
      <c r="L54" s="25">
        <v>111.581</v>
      </c>
      <c r="M54" s="25">
        <v>116.566</v>
      </c>
      <c r="N54" s="25">
        <v>115.388</v>
      </c>
      <c r="O54" s="25">
        <v>109.993</v>
      </c>
      <c r="P54" s="25">
        <v>113.862</v>
      </c>
      <c r="Q54" s="25">
        <f t="shared" si="3"/>
        <v>113.857</v>
      </c>
    </row>
    <row r="55" spans="1:17" ht="12">
      <c r="A55" s="27"/>
      <c r="B55" s="22"/>
      <c r="C55" s="23" t="s">
        <v>58</v>
      </c>
      <c r="D55" s="24">
        <v>19.21700403544719</v>
      </c>
      <c r="E55" s="25">
        <v>144.867</v>
      </c>
      <c r="F55" s="25">
        <v>145.092</v>
      </c>
      <c r="G55" s="25">
        <v>147.922</v>
      </c>
      <c r="H55" s="25">
        <v>147.849</v>
      </c>
      <c r="I55" s="25">
        <v>130.621</v>
      </c>
      <c r="J55" s="25">
        <v>133.587</v>
      </c>
      <c r="K55" s="25">
        <v>133.31</v>
      </c>
      <c r="L55" s="25">
        <v>133.669</v>
      </c>
      <c r="M55" s="25">
        <v>133.876</v>
      </c>
      <c r="N55" s="25">
        <v>133.852</v>
      </c>
      <c r="O55" s="25">
        <v>114.322</v>
      </c>
      <c r="P55" s="25">
        <v>114.226</v>
      </c>
      <c r="Q55" s="25">
        <f t="shared" si="3"/>
        <v>134.433</v>
      </c>
    </row>
    <row r="56" spans="1:17" ht="12.75">
      <c r="A56" s="13"/>
      <c r="B56" s="22"/>
      <c r="C56" s="23" t="s">
        <v>59</v>
      </c>
      <c r="D56" s="24">
        <v>260.1158133081577</v>
      </c>
      <c r="E56" s="25">
        <v>115.612</v>
      </c>
      <c r="F56" s="25">
        <v>120.198</v>
      </c>
      <c r="G56" s="25">
        <v>113.84</v>
      </c>
      <c r="H56" s="25">
        <v>113.54</v>
      </c>
      <c r="I56" s="25">
        <v>113.35</v>
      </c>
      <c r="J56" s="25">
        <v>115.568</v>
      </c>
      <c r="K56" s="25">
        <v>116.059</v>
      </c>
      <c r="L56" s="25">
        <v>114.134</v>
      </c>
      <c r="M56" s="25">
        <v>111.651</v>
      </c>
      <c r="N56" s="25">
        <v>112.119</v>
      </c>
      <c r="O56" s="25">
        <v>115.047</v>
      </c>
      <c r="P56" s="25">
        <v>115.339</v>
      </c>
      <c r="Q56" s="25">
        <f t="shared" si="3"/>
        <v>114.705</v>
      </c>
    </row>
    <row r="57" spans="1:17" ht="12.75">
      <c r="A57" s="13"/>
      <c r="B57" s="17"/>
      <c r="C57" s="23" t="s">
        <v>60</v>
      </c>
      <c r="D57" s="24">
        <v>335.04000104054484</v>
      </c>
      <c r="E57" s="25">
        <v>88.306</v>
      </c>
      <c r="F57" s="25">
        <v>84.795</v>
      </c>
      <c r="G57" s="25">
        <v>85.136</v>
      </c>
      <c r="H57" s="25">
        <v>85.818</v>
      </c>
      <c r="I57" s="25">
        <v>85.826</v>
      </c>
      <c r="J57" s="25">
        <v>85.93</v>
      </c>
      <c r="K57" s="25">
        <v>85.715</v>
      </c>
      <c r="L57" s="25">
        <v>85.747</v>
      </c>
      <c r="M57" s="25">
        <v>85.88</v>
      </c>
      <c r="N57" s="25">
        <v>85.902</v>
      </c>
      <c r="O57" s="25">
        <v>85.934</v>
      </c>
      <c r="P57" s="25">
        <v>85.598</v>
      </c>
      <c r="Q57" s="25">
        <f t="shared" si="3"/>
        <v>85.882</v>
      </c>
    </row>
    <row r="58" spans="1:17" ht="12.75">
      <c r="A58" s="13"/>
      <c r="B58" s="22"/>
      <c r="C58" s="23" t="s">
        <v>61</v>
      </c>
      <c r="D58" s="24">
        <v>82.08561390803855</v>
      </c>
      <c r="E58" s="25">
        <v>100.555</v>
      </c>
      <c r="F58" s="25">
        <v>99.748</v>
      </c>
      <c r="G58" s="25">
        <v>100.17</v>
      </c>
      <c r="H58" s="25">
        <v>100.12</v>
      </c>
      <c r="I58" s="25">
        <v>101.899</v>
      </c>
      <c r="J58" s="25">
        <v>102.101</v>
      </c>
      <c r="K58" s="25">
        <v>102.499</v>
      </c>
      <c r="L58" s="25">
        <v>103.005</v>
      </c>
      <c r="M58" s="25">
        <v>99.915</v>
      </c>
      <c r="N58" s="25">
        <v>96.922</v>
      </c>
      <c r="O58" s="25">
        <v>95.592</v>
      </c>
      <c r="P58" s="25">
        <v>92.981</v>
      </c>
      <c r="Q58" s="25">
        <f t="shared" si="3"/>
        <v>99.626</v>
      </c>
    </row>
    <row r="59" spans="1:17" ht="12.75">
      <c r="A59" s="13"/>
      <c r="B59" s="22"/>
      <c r="C59" s="23" t="s">
        <v>62</v>
      </c>
      <c r="D59" s="24">
        <v>70.95558865748518</v>
      </c>
      <c r="E59" s="25">
        <v>160.914</v>
      </c>
      <c r="F59" s="25">
        <v>167.23</v>
      </c>
      <c r="G59" s="25">
        <v>139.589</v>
      </c>
      <c r="H59" s="25">
        <v>146.834</v>
      </c>
      <c r="I59" s="25">
        <v>150.113</v>
      </c>
      <c r="J59" s="25">
        <v>149.97</v>
      </c>
      <c r="K59" s="25">
        <v>176.375</v>
      </c>
      <c r="L59" s="25">
        <v>185.947</v>
      </c>
      <c r="M59" s="25">
        <v>186.236</v>
      </c>
      <c r="N59" s="25">
        <v>186.203</v>
      </c>
      <c r="O59" s="25">
        <v>199.477</v>
      </c>
      <c r="P59" s="25">
        <v>225.998</v>
      </c>
      <c r="Q59" s="25">
        <f t="shared" si="3"/>
        <v>172.907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82.97227134761711</v>
      </c>
      <c r="E61" s="20">
        <v>87.486</v>
      </c>
      <c r="F61" s="20">
        <v>87.622</v>
      </c>
      <c r="G61" s="20">
        <v>87.974</v>
      </c>
      <c r="H61" s="20">
        <v>87.931</v>
      </c>
      <c r="I61" s="20">
        <v>87.939</v>
      </c>
      <c r="J61" s="20">
        <v>88.046</v>
      </c>
      <c r="K61" s="20">
        <v>87.864</v>
      </c>
      <c r="L61" s="20">
        <v>87.897</v>
      </c>
      <c r="M61" s="20">
        <v>88.033</v>
      </c>
      <c r="N61" s="20">
        <v>88.017</v>
      </c>
      <c r="O61" s="20">
        <v>88.05</v>
      </c>
      <c r="P61" s="20">
        <v>87.976</v>
      </c>
      <c r="Q61" s="20">
        <f t="shared" si="3"/>
        <v>87.903</v>
      </c>
    </row>
    <row r="62" spans="1:17" ht="12.75">
      <c r="A62" s="13"/>
      <c r="B62" s="22"/>
      <c r="C62" s="23" t="s">
        <v>64</v>
      </c>
      <c r="D62" s="24">
        <v>30.43182101422201</v>
      </c>
      <c r="E62" s="25">
        <v>94.589</v>
      </c>
      <c r="F62" s="25">
        <v>94.736</v>
      </c>
      <c r="G62" s="25">
        <v>95.117</v>
      </c>
      <c r="H62" s="25">
        <v>95.07</v>
      </c>
      <c r="I62" s="25">
        <v>95.079</v>
      </c>
      <c r="J62" s="25">
        <v>95.195</v>
      </c>
      <c r="K62" s="25">
        <v>94.997</v>
      </c>
      <c r="L62" s="25">
        <v>95.033</v>
      </c>
      <c r="M62" s="25">
        <v>95.181</v>
      </c>
      <c r="N62" s="25">
        <v>95.164</v>
      </c>
      <c r="O62" s="25">
        <v>95.199</v>
      </c>
      <c r="P62" s="25">
        <v>95.119</v>
      </c>
      <c r="Q62" s="25">
        <f t="shared" si="3"/>
        <v>95.04</v>
      </c>
    </row>
    <row r="63" spans="1:17" ht="12.75">
      <c r="A63" s="1"/>
      <c r="B63" s="17"/>
      <c r="C63" s="23" t="s">
        <v>65</v>
      </c>
      <c r="D63" s="24">
        <v>25.162371633547927</v>
      </c>
      <c r="E63" s="25">
        <v>91.393</v>
      </c>
      <c r="F63" s="25">
        <v>91.535</v>
      </c>
      <c r="G63" s="25">
        <v>91.903</v>
      </c>
      <c r="H63" s="25">
        <v>91.858</v>
      </c>
      <c r="I63" s="25">
        <v>91.866</v>
      </c>
      <c r="J63" s="25">
        <v>91.979</v>
      </c>
      <c r="K63" s="25">
        <v>91.788</v>
      </c>
      <c r="L63" s="25">
        <v>91.822</v>
      </c>
      <c r="M63" s="25">
        <v>91.965</v>
      </c>
      <c r="N63" s="25">
        <v>91.948</v>
      </c>
      <c r="O63" s="25">
        <v>91.982</v>
      </c>
      <c r="P63" s="25">
        <v>91.905</v>
      </c>
      <c r="Q63" s="25">
        <f t="shared" si="3"/>
        <v>91.829</v>
      </c>
    </row>
    <row r="64" spans="1:17" ht="12.75">
      <c r="A64" s="1"/>
      <c r="B64" s="29"/>
      <c r="C64" s="23" t="s">
        <v>66</v>
      </c>
      <c r="D64" s="24">
        <v>4.597083528460837</v>
      </c>
      <c r="E64" s="25">
        <v>94.589</v>
      </c>
      <c r="F64" s="25">
        <v>94.736</v>
      </c>
      <c r="G64" s="25">
        <v>95.117</v>
      </c>
      <c r="H64" s="25">
        <v>95.07</v>
      </c>
      <c r="I64" s="25">
        <v>95.079</v>
      </c>
      <c r="J64" s="25">
        <v>95.195</v>
      </c>
      <c r="K64" s="25">
        <v>94.997</v>
      </c>
      <c r="L64" s="25">
        <v>95.033</v>
      </c>
      <c r="M64" s="25">
        <v>95.181</v>
      </c>
      <c r="N64" s="25">
        <v>95.164</v>
      </c>
      <c r="O64" s="25">
        <v>95.199</v>
      </c>
      <c r="P64" s="25">
        <v>95.119</v>
      </c>
      <c r="Q64" s="25">
        <f t="shared" si="3"/>
        <v>95.04</v>
      </c>
    </row>
    <row r="65" spans="1:17" ht="12.75">
      <c r="A65" s="1"/>
      <c r="B65" s="22"/>
      <c r="C65" s="23" t="s">
        <v>67</v>
      </c>
      <c r="D65" s="24">
        <v>10.4148889211705</v>
      </c>
      <c r="E65" s="25">
        <v>59.118</v>
      </c>
      <c r="F65" s="25">
        <v>59.21</v>
      </c>
      <c r="G65" s="25">
        <v>59.448</v>
      </c>
      <c r="H65" s="25">
        <v>59.419</v>
      </c>
      <c r="I65" s="25">
        <v>59.424</v>
      </c>
      <c r="J65" s="25">
        <v>59.497</v>
      </c>
      <c r="K65" s="25">
        <v>59.373</v>
      </c>
      <c r="L65" s="25">
        <v>59.396</v>
      </c>
      <c r="M65" s="25">
        <v>59.488</v>
      </c>
      <c r="N65" s="25">
        <v>59.477</v>
      </c>
      <c r="O65" s="25">
        <v>59.499</v>
      </c>
      <c r="P65" s="25">
        <v>59.449</v>
      </c>
      <c r="Q65" s="25">
        <f t="shared" si="3"/>
        <v>59.4</v>
      </c>
    </row>
    <row r="66" spans="1:17" ht="12.75">
      <c r="A66" s="1"/>
      <c r="B66" s="22"/>
      <c r="C66" s="23" t="s">
        <v>68</v>
      </c>
      <c r="D66" s="24">
        <v>12.366106250215841</v>
      </c>
      <c r="E66" s="25">
        <v>83.306</v>
      </c>
      <c r="F66" s="25">
        <v>83.436</v>
      </c>
      <c r="G66" s="25">
        <v>83.771</v>
      </c>
      <c r="H66" s="25">
        <v>83.73</v>
      </c>
      <c r="I66" s="25">
        <v>83.738</v>
      </c>
      <c r="J66" s="25">
        <v>83.84</v>
      </c>
      <c r="K66" s="25">
        <v>83.666</v>
      </c>
      <c r="L66" s="25">
        <v>83.698</v>
      </c>
      <c r="M66" s="25">
        <v>83.828</v>
      </c>
      <c r="N66" s="25">
        <v>83.813</v>
      </c>
      <c r="O66" s="25">
        <v>83.844</v>
      </c>
      <c r="P66" s="25">
        <v>83.773</v>
      </c>
      <c r="Q66" s="25">
        <f t="shared" si="3"/>
        <v>83.704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373.6960319372784</v>
      </c>
      <c r="E68" s="20">
        <v>79.902</v>
      </c>
      <c r="F68" s="20">
        <v>80.269</v>
      </c>
      <c r="G68" s="20">
        <v>80.701</v>
      </c>
      <c r="H68" s="20">
        <v>80.821</v>
      </c>
      <c r="I68" s="20">
        <v>81.006</v>
      </c>
      <c r="J68" s="20">
        <v>81.113</v>
      </c>
      <c r="K68" s="20">
        <v>81.02</v>
      </c>
      <c r="L68" s="20">
        <v>80.991</v>
      </c>
      <c r="M68" s="20">
        <v>81.386</v>
      </c>
      <c r="N68" s="20">
        <v>81.305</v>
      </c>
      <c r="O68" s="20">
        <v>81.414</v>
      </c>
      <c r="P68" s="20">
        <v>81.632</v>
      </c>
      <c r="Q68" s="20">
        <f t="shared" si="3"/>
        <v>80.963</v>
      </c>
    </row>
    <row r="69" spans="1:17" ht="12.75">
      <c r="A69" s="1"/>
      <c r="B69" s="22"/>
      <c r="C69" s="23" t="s">
        <v>70</v>
      </c>
      <c r="D69" s="24">
        <v>367.4803616406654</v>
      </c>
      <c r="E69" s="25">
        <v>79.723</v>
      </c>
      <c r="F69" s="25">
        <v>79.858</v>
      </c>
      <c r="G69" s="25">
        <v>80.29</v>
      </c>
      <c r="H69" s="25">
        <v>80.486</v>
      </c>
      <c r="I69" s="25">
        <v>80.745</v>
      </c>
      <c r="J69" s="25">
        <v>80.919</v>
      </c>
      <c r="K69" s="25">
        <v>80.892</v>
      </c>
      <c r="L69" s="25">
        <v>80.922</v>
      </c>
      <c r="M69" s="25">
        <v>81.381</v>
      </c>
      <c r="N69" s="25">
        <v>81.355</v>
      </c>
      <c r="O69" s="25">
        <v>81.519</v>
      </c>
      <c r="P69" s="25">
        <v>81.741</v>
      </c>
      <c r="Q69" s="25">
        <f t="shared" si="3"/>
        <v>80.819</v>
      </c>
    </row>
    <row r="70" spans="1:17" ht="12.75">
      <c r="A70" s="1"/>
      <c r="B70" s="22"/>
      <c r="C70" s="23" t="s">
        <v>71</v>
      </c>
      <c r="D70" s="24">
        <v>6.215670296612981</v>
      </c>
      <c r="E70" s="25">
        <v>90.505</v>
      </c>
      <c r="F70" s="25">
        <v>104.546</v>
      </c>
      <c r="G70" s="25">
        <v>104.975</v>
      </c>
      <c r="H70" s="25">
        <v>100.592</v>
      </c>
      <c r="I70" s="25">
        <v>96.462</v>
      </c>
      <c r="J70" s="25">
        <v>92.606</v>
      </c>
      <c r="K70" s="25">
        <v>88.628</v>
      </c>
      <c r="L70" s="25">
        <v>85.03</v>
      </c>
      <c r="M70" s="25">
        <v>81.713</v>
      </c>
      <c r="N70" s="25">
        <v>78.375</v>
      </c>
      <c r="O70" s="25">
        <v>75.238</v>
      </c>
      <c r="P70" s="25">
        <v>75.197</v>
      </c>
      <c r="Q70" s="25">
        <f t="shared" si="3"/>
        <v>89.489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767.0116477713722</v>
      </c>
      <c r="E72" s="20">
        <v>92.012</v>
      </c>
      <c r="F72" s="20">
        <v>92.324</v>
      </c>
      <c r="G72" s="20">
        <v>92.766</v>
      </c>
      <c r="H72" s="20">
        <v>92.878</v>
      </c>
      <c r="I72" s="20">
        <v>92.421</v>
      </c>
      <c r="J72" s="20">
        <v>92.244</v>
      </c>
      <c r="K72" s="20">
        <v>92.17</v>
      </c>
      <c r="L72" s="20">
        <v>92.408</v>
      </c>
      <c r="M72" s="20">
        <v>92.342</v>
      </c>
      <c r="N72" s="20">
        <v>92.212</v>
      </c>
      <c r="O72" s="20">
        <v>92.106</v>
      </c>
      <c r="P72" s="20">
        <v>92.191</v>
      </c>
      <c r="Q72" s="20">
        <f t="shared" si="3"/>
        <v>92.34</v>
      </c>
    </row>
    <row r="73" spans="1:17" ht="12.75">
      <c r="A73" s="1"/>
      <c r="B73" s="22"/>
      <c r="C73" s="23" t="s">
        <v>73</v>
      </c>
      <c r="D73" s="24">
        <v>262.02420203042084</v>
      </c>
      <c r="E73" s="25">
        <v>86.897</v>
      </c>
      <c r="F73" s="25">
        <v>87.057</v>
      </c>
      <c r="G73" s="25">
        <v>87.606</v>
      </c>
      <c r="H73" s="25">
        <v>87.755</v>
      </c>
      <c r="I73" s="25">
        <v>87.957</v>
      </c>
      <c r="J73" s="25">
        <v>88.275</v>
      </c>
      <c r="K73" s="25">
        <v>88.174</v>
      </c>
      <c r="L73" s="25">
        <v>88.319</v>
      </c>
      <c r="M73" s="25">
        <v>88.525</v>
      </c>
      <c r="N73" s="25">
        <v>88.487</v>
      </c>
      <c r="O73" s="25">
        <v>88.416</v>
      </c>
      <c r="P73" s="25">
        <v>88.559</v>
      </c>
      <c r="Q73" s="25">
        <f t="shared" si="3"/>
        <v>88.002</v>
      </c>
    </row>
    <row r="74" spans="1:17" ht="12.75">
      <c r="A74" s="1"/>
      <c r="B74" s="22"/>
      <c r="C74" s="23" t="s">
        <v>74</v>
      </c>
      <c r="D74" s="24">
        <v>67.29116246869383</v>
      </c>
      <c r="E74" s="25">
        <v>116.958</v>
      </c>
      <c r="F74" s="25">
        <v>118.805</v>
      </c>
      <c r="G74" s="25">
        <v>118.928</v>
      </c>
      <c r="H74" s="25">
        <v>119.456</v>
      </c>
      <c r="I74" s="25">
        <v>113.238</v>
      </c>
      <c r="J74" s="25">
        <v>109.112</v>
      </c>
      <c r="K74" s="25">
        <v>109.599</v>
      </c>
      <c r="L74" s="25">
        <v>111.157</v>
      </c>
      <c r="M74" s="25">
        <v>108.605</v>
      </c>
      <c r="N74" s="25">
        <v>107.359</v>
      </c>
      <c r="O74" s="25">
        <v>105.869</v>
      </c>
      <c r="P74" s="25">
        <v>106.22</v>
      </c>
      <c r="Q74" s="25">
        <f t="shared" si="3"/>
        <v>112.109</v>
      </c>
    </row>
    <row r="75" spans="1:17" ht="12.75">
      <c r="A75" s="1"/>
      <c r="B75" s="22"/>
      <c r="C75" s="23" t="s">
        <v>75</v>
      </c>
      <c r="D75" s="24">
        <v>28.74606224930697</v>
      </c>
      <c r="E75" s="25">
        <v>85.682</v>
      </c>
      <c r="F75" s="25">
        <v>85.815</v>
      </c>
      <c r="G75" s="25">
        <v>86.16</v>
      </c>
      <c r="H75" s="25">
        <v>86.118</v>
      </c>
      <c r="I75" s="25">
        <v>86.126</v>
      </c>
      <c r="J75" s="25">
        <v>86.231</v>
      </c>
      <c r="K75" s="25">
        <v>86.052</v>
      </c>
      <c r="L75" s="25">
        <v>86.084</v>
      </c>
      <c r="M75" s="25">
        <v>86.218</v>
      </c>
      <c r="N75" s="25">
        <v>86.203</v>
      </c>
      <c r="O75" s="25">
        <v>86.235</v>
      </c>
      <c r="P75" s="25">
        <v>86.162</v>
      </c>
      <c r="Q75" s="25">
        <f t="shared" si="3"/>
        <v>86.091</v>
      </c>
    </row>
    <row r="76" spans="1:17" ht="12.75">
      <c r="A76" s="1"/>
      <c r="B76" s="22"/>
      <c r="C76" s="23" t="s">
        <v>76</v>
      </c>
      <c r="D76" s="24">
        <v>289.06790628099714</v>
      </c>
      <c r="E76" s="25">
        <v>94.225</v>
      </c>
      <c r="F76" s="25">
        <v>94.371</v>
      </c>
      <c r="G76" s="25">
        <v>94.751</v>
      </c>
      <c r="H76" s="25">
        <v>94.704</v>
      </c>
      <c r="I76" s="25">
        <v>94.713</v>
      </c>
      <c r="J76" s="25">
        <v>94.829</v>
      </c>
      <c r="K76" s="25">
        <v>94.632</v>
      </c>
      <c r="L76" s="25">
        <v>94.668</v>
      </c>
      <c r="M76" s="25">
        <v>94.815</v>
      </c>
      <c r="N76" s="25">
        <v>94.798</v>
      </c>
      <c r="O76" s="25">
        <v>94.833</v>
      </c>
      <c r="P76" s="25">
        <v>94.753</v>
      </c>
      <c r="Q76" s="25">
        <f t="shared" si="3"/>
        <v>94.674</v>
      </c>
    </row>
    <row r="77" spans="1:17" ht="12.75">
      <c r="A77" s="1"/>
      <c r="B77" s="22"/>
      <c r="C77" s="23" t="s">
        <v>77</v>
      </c>
      <c r="D77" s="24">
        <v>26.918854760439306</v>
      </c>
      <c r="E77" s="25">
        <v>85.369</v>
      </c>
      <c r="F77" s="25">
        <v>85.598</v>
      </c>
      <c r="G77" s="25">
        <v>86.156</v>
      </c>
      <c r="H77" s="25">
        <v>86.377</v>
      </c>
      <c r="I77" s="25">
        <v>86.474</v>
      </c>
      <c r="J77" s="25">
        <v>86.658</v>
      </c>
      <c r="K77" s="25">
        <v>86.655</v>
      </c>
      <c r="L77" s="25">
        <v>86.893</v>
      </c>
      <c r="M77" s="25">
        <v>87.06</v>
      </c>
      <c r="N77" s="25">
        <v>87.06</v>
      </c>
      <c r="O77" s="25">
        <v>87.278</v>
      </c>
      <c r="P77" s="25">
        <v>87.524</v>
      </c>
      <c r="Q77" s="25">
        <f t="shared" si="3"/>
        <v>86.592</v>
      </c>
    </row>
    <row r="78" spans="1:17" ht="12.75">
      <c r="A78" s="1"/>
      <c r="B78" s="22"/>
      <c r="C78" s="23" t="s">
        <v>78</v>
      </c>
      <c r="D78" s="24">
        <v>92.96345998151396</v>
      </c>
      <c r="E78" s="25">
        <v>85.369</v>
      </c>
      <c r="F78" s="25">
        <v>85.598</v>
      </c>
      <c r="G78" s="25">
        <v>86.156</v>
      </c>
      <c r="H78" s="25">
        <v>86.377</v>
      </c>
      <c r="I78" s="25">
        <v>86.474</v>
      </c>
      <c r="J78" s="25">
        <v>86.658</v>
      </c>
      <c r="K78" s="25">
        <v>86.655</v>
      </c>
      <c r="L78" s="25">
        <v>86.893</v>
      </c>
      <c r="M78" s="25">
        <v>87.06</v>
      </c>
      <c r="N78" s="25">
        <v>87.06</v>
      </c>
      <c r="O78" s="25">
        <v>87.278</v>
      </c>
      <c r="P78" s="25">
        <v>87.524</v>
      </c>
      <c r="Q78" s="25">
        <f t="shared" si="3"/>
        <v>86.592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10000.000000000002</v>
      </c>
      <c r="E80" s="34">
        <v>92.515</v>
      </c>
      <c r="F80" s="34">
        <v>93.177</v>
      </c>
      <c r="G80" s="34">
        <v>93.13</v>
      </c>
      <c r="H80" s="34">
        <v>93.173</v>
      </c>
      <c r="I80" s="34">
        <v>92.822</v>
      </c>
      <c r="J80" s="34">
        <v>93.039</v>
      </c>
      <c r="K80" s="34">
        <v>92.97</v>
      </c>
      <c r="L80" s="34">
        <v>93.086</v>
      </c>
      <c r="M80" s="34">
        <v>93.118</v>
      </c>
      <c r="N80" s="34">
        <v>92.688</v>
      </c>
      <c r="O80" s="34">
        <v>92.388</v>
      </c>
      <c r="P80" s="34">
        <v>92.642</v>
      </c>
      <c r="Q80" s="34">
        <f t="shared" si="3"/>
        <v>92.896</v>
      </c>
    </row>
    <row r="81" spans="1:17" ht="12.75">
      <c r="A81" s="1"/>
      <c r="B81" s="1"/>
      <c r="C81" s="53" t="s">
        <v>79</v>
      </c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86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42" t="s">
        <v>1</v>
      </c>
      <c r="D3" s="57">
        <v>2014</v>
      </c>
      <c r="E3" s="56"/>
      <c r="F3" s="56"/>
      <c r="G3" s="56"/>
      <c r="H3" s="49"/>
      <c r="I3" s="56"/>
      <c r="J3" s="56"/>
      <c r="K3" s="56"/>
      <c r="L3" s="56"/>
      <c r="M3" s="56"/>
      <c r="N3" s="56"/>
      <c r="O3" s="56"/>
      <c r="P3" s="43"/>
      <c r="Q3" s="58"/>
    </row>
    <row r="4" spans="1:17" ht="14.25">
      <c r="A4" s="13"/>
      <c r="B4" s="13"/>
      <c r="C4" s="44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60"/>
    </row>
    <row r="5" spans="1:17" ht="14.25">
      <c r="A5" s="13"/>
      <c r="B5" s="13"/>
      <c r="C5" s="47" t="s">
        <v>2</v>
      </c>
      <c r="D5" s="48" t="s">
        <v>3</v>
      </c>
      <c r="E5" s="49"/>
      <c r="F5" s="50"/>
      <c r="G5" s="50"/>
      <c r="H5" s="49"/>
      <c r="I5" s="50"/>
      <c r="J5" s="50"/>
      <c r="K5" s="49"/>
      <c r="L5" s="50"/>
      <c r="M5" s="49"/>
      <c r="N5" s="50"/>
      <c r="O5" s="50"/>
      <c r="P5" s="61"/>
      <c r="Q5" s="61" t="s">
        <v>4</v>
      </c>
    </row>
    <row r="6" spans="1:17" ht="14.25">
      <c r="A6" s="13"/>
      <c r="B6" s="13"/>
      <c r="C6" s="51"/>
      <c r="D6" s="52" t="s">
        <v>5</v>
      </c>
      <c r="E6" s="62" t="s">
        <v>6</v>
      </c>
      <c r="F6" s="63" t="s">
        <v>7</v>
      </c>
      <c r="G6" s="63" t="s">
        <v>8</v>
      </c>
      <c r="H6" s="62" t="s">
        <v>9</v>
      </c>
      <c r="I6" s="63" t="s">
        <v>10</v>
      </c>
      <c r="J6" s="63" t="s">
        <v>11</v>
      </c>
      <c r="K6" s="62" t="s">
        <v>12</v>
      </c>
      <c r="L6" s="63" t="s">
        <v>13</v>
      </c>
      <c r="M6" s="62" t="s">
        <v>14</v>
      </c>
      <c r="N6" s="63" t="s">
        <v>15</v>
      </c>
      <c r="O6" s="63" t="s">
        <v>16</v>
      </c>
      <c r="P6" s="64" t="s">
        <v>17</v>
      </c>
      <c r="Q6" s="64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1125.3108827648716</v>
      </c>
      <c r="E8" s="20">
        <v>81.691</v>
      </c>
      <c r="F8" s="20">
        <v>81.994</v>
      </c>
      <c r="G8" s="20">
        <v>82.284</v>
      </c>
      <c r="H8" s="20">
        <v>82.495</v>
      </c>
      <c r="I8" s="20">
        <v>82.709</v>
      </c>
      <c r="J8" s="20">
        <v>83.023</v>
      </c>
      <c r="K8" s="20">
        <v>83.138</v>
      </c>
      <c r="L8" s="20">
        <v>83.473</v>
      </c>
      <c r="M8" s="20">
        <v>83.939</v>
      </c>
      <c r="N8" s="20">
        <v>84.225</v>
      </c>
      <c r="O8" s="20">
        <v>84.877</v>
      </c>
      <c r="P8" s="20">
        <v>86.144</v>
      </c>
      <c r="Q8" s="20">
        <f>ROUND(AVERAGE(E8:P8),3)</f>
        <v>83.333</v>
      </c>
    </row>
    <row r="9" spans="1:17" ht="12.75">
      <c r="A9" s="13"/>
      <c r="B9" s="22"/>
      <c r="C9" s="23" t="s">
        <v>20</v>
      </c>
      <c r="D9" s="24">
        <v>961.3873646045494</v>
      </c>
      <c r="E9" s="25">
        <v>81.779</v>
      </c>
      <c r="F9" s="25">
        <v>82.109</v>
      </c>
      <c r="G9" s="25">
        <v>82.416</v>
      </c>
      <c r="H9" s="25">
        <v>82.618</v>
      </c>
      <c r="I9" s="25">
        <v>82.887</v>
      </c>
      <c r="J9" s="25">
        <v>83.235</v>
      </c>
      <c r="K9" s="25">
        <v>83.2</v>
      </c>
      <c r="L9" s="25">
        <v>83.555</v>
      </c>
      <c r="M9" s="25">
        <v>83.876</v>
      </c>
      <c r="N9" s="25">
        <v>84.253</v>
      </c>
      <c r="O9" s="25">
        <v>85.047</v>
      </c>
      <c r="P9" s="25">
        <v>86.213</v>
      </c>
      <c r="Q9" s="25">
        <f>ROUND(AVERAGE(E9:P9),3)</f>
        <v>83.432</v>
      </c>
    </row>
    <row r="10" spans="1:17" ht="12.75">
      <c r="A10" s="13"/>
      <c r="B10" s="22"/>
      <c r="C10" s="23" t="s">
        <v>21</v>
      </c>
      <c r="D10" s="24">
        <v>163.92351816032223</v>
      </c>
      <c r="E10" s="25">
        <v>81.18</v>
      </c>
      <c r="F10" s="25">
        <v>81.319</v>
      </c>
      <c r="G10" s="25">
        <v>81.508</v>
      </c>
      <c r="H10" s="25">
        <v>81.772</v>
      </c>
      <c r="I10" s="25">
        <v>81.665</v>
      </c>
      <c r="J10" s="25">
        <v>81.784</v>
      </c>
      <c r="K10" s="25">
        <v>82.771</v>
      </c>
      <c r="L10" s="25">
        <v>82.993</v>
      </c>
      <c r="M10" s="25">
        <v>84.312</v>
      </c>
      <c r="N10" s="25">
        <v>84.065</v>
      </c>
      <c r="O10" s="25">
        <v>83.88</v>
      </c>
      <c r="P10" s="25">
        <v>85.74</v>
      </c>
      <c r="Q10" s="25">
        <f>ROUND(AVERAGE(E10:P10),3)</f>
        <v>82.749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81.86906172462831</v>
      </c>
      <c r="E12" s="20">
        <v>75.775</v>
      </c>
      <c r="F12" s="20">
        <v>75.816</v>
      </c>
      <c r="G12" s="20">
        <v>75.862</v>
      </c>
      <c r="H12" s="20">
        <v>76.118</v>
      </c>
      <c r="I12" s="20">
        <v>75.948</v>
      </c>
      <c r="J12" s="20">
        <v>76.155</v>
      </c>
      <c r="K12" s="20">
        <v>76.211</v>
      </c>
      <c r="L12" s="20">
        <v>76.397</v>
      </c>
      <c r="M12" s="20">
        <v>76.507</v>
      </c>
      <c r="N12" s="20">
        <v>76.567</v>
      </c>
      <c r="O12" s="20">
        <v>76.565</v>
      </c>
      <c r="P12" s="20">
        <v>77.593</v>
      </c>
      <c r="Q12" s="20">
        <f>ROUND(AVERAGE(E12:P12),3)</f>
        <v>76.293</v>
      </c>
    </row>
    <row r="13" spans="1:17" ht="12.75">
      <c r="A13" s="13"/>
      <c r="B13" s="22"/>
      <c r="C13" s="23" t="s">
        <v>23</v>
      </c>
      <c r="D13" s="24">
        <v>59.26593670890096</v>
      </c>
      <c r="E13" s="25">
        <v>75.694</v>
      </c>
      <c r="F13" s="25">
        <v>75.651</v>
      </c>
      <c r="G13" s="25">
        <v>75.678</v>
      </c>
      <c r="H13" s="25">
        <v>75.981</v>
      </c>
      <c r="I13" s="25">
        <v>75.767</v>
      </c>
      <c r="J13" s="25">
        <v>76.036</v>
      </c>
      <c r="K13" s="25">
        <v>76.09</v>
      </c>
      <c r="L13" s="25">
        <v>76.302</v>
      </c>
      <c r="M13" s="25">
        <v>76.435</v>
      </c>
      <c r="N13" s="25">
        <v>76.607</v>
      </c>
      <c r="O13" s="25">
        <v>76.564</v>
      </c>
      <c r="P13" s="25">
        <v>77.611</v>
      </c>
      <c r="Q13" s="25">
        <f>ROUND(AVERAGE(E13:P13),3)</f>
        <v>76.201</v>
      </c>
    </row>
    <row r="14" spans="1:17" ht="12.75">
      <c r="A14" s="13"/>
      <c r="B14" s="22"/>
      <c r="C14" s="23" t="s">
        <v>24</v>
      </c>
      <c r="D14" s="24">
        <v>22.60312501572735</v>
      </c>
      <c r="E14" s="25">
        <v>75.985</v>
      </c>
      <c r="F14" s="25">
        <v>76.249</v>
      </c>
      <c r="G14" s="25">
        <v>76.347</v>
      </c>
      <c r="H14" s="25">
        <v>76.474</v>
      </c>
      <c r="I14" s="25">
        <v>76.422</v>
      </c>
      <c r="J14" s="25">
        <v>76.466</v>
      </c>
      <c r="K14" s="25">
        <v>76.529</v>
      </c>
      <c r="L14" s="25">
        <v>76.649</v>
      </c>
      <c r="M14" s="25">
        <v>76.696</v>
      </c>
      <c r="N14" s="25">
        <v>76.465</v>
      </c>
      <c r="O14" s="25">
        <v>76.569</v>
      </c>
      <c r="P14" s="25">
        <v>77.546</v>
      </c>
      <c r="Q14" s="25">
        <f>ROUND(AVERAGE(E14:P14),3)</f>
        <v>76.533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625.8936425612548</v>
      </c>
      <c r="E16" s="20">
        <v>95.608</v>
      </c>
      <c r="F16" s="20">
        <v>95.821</v>
      </c>
      <c r="G16" s="20">
        <v>93.549</v>
      </c>
      <c r="H16" s="20">
        <v>94.123</v>
      </c>
      <c r="I16" s="20">
        <v>93.874</v>
      </c>
      <c r="J16" s="20">
        <v>93.664</v>
      </c>
      <c r="K16" s="20">
        <v>93.936</v>
      </c>
      <c r="L16" s="20">
        <v>93.52</v>
      </c>
      <c r="M16" s="20">
        <v>93.088</v>
      </c>
      <c r="N16" s="20">
        <v>93.069</v>
      </c>
      <c r="O16" s="20">
        <v>93.972</v>
      </c>
      <c r="P16" s="20">
        <v>94.384</v>
      </c>
      <c r="Q16" s="20">
        <f>ROUND(AVERAGE(E16:P16),3)</f>
        <v>94.051</v>
      </c>
    </row>
    <row r="17" spans="1:17" ht="12.75">
      <c r="A17" s="13"/>
      <c r="B17" s="22"/>
      <c r="C17" s="23" t="s">
        <v>26</v>
      </c>
      <c r="D17" s="24">
        <v>550.3623297785101</v>
      </c>
      <c r="E17" s="25">
        <v>93.661</v>
      </c>
      <c r="F17" s="25">
        <v>94.198</v>
      </c>
      <c r="G17" s="25">
        <v>91.985</v>
      </c>
      <c r="H17" s="25">
        <v>92.711</v>
      </c>
      <c r="I17" s="25">
        <v>92.492</v>
      </c>
      <c r="J17" s="25">
        <v>92.248</v>
      </c>
      <c r="K17" s="25">
        <v>92.751</v>
      </c>
      <c r="L17" s="25">
        <v>91.907</v>
      </c>
      <c r="M17" s="25">
        <v>91.573</v>
      </c>
      <c r="N17" s="25">
        <v>91.521</v>
      </c>
      <c r="O17" s="25">
        <v>92.742</v>
      </c>
      <c r="P17" s="25">
        <v>93.16</v>
      </c>
      <c r="Q17" s="25">
        <f>ROUND(AVERAGE(E17:P17),3)</f>
        <v>92.579</v>
      </c>
    </row>
    <row r="18" spans="1:17" ht="12.75">
      <c r="A18" s="13"/>
      <c r="B18" s="22"/>
      <c r="C18" s="23" t="s">
        <v>27</v>
      </c>
      <c r="D18" s="24">
        <v>75.5313127827446</v>
      </c>
      <c r="E18" s="25">
        <v>109.791</v>
      </c>
      <c r="F18" s="25">
        <v>107.654</v>
      </c>
      <c r="G18" s="25">
        <v>104.941</v>
      </c>
      <c r="H18" s="25">
        <v>104.414</v>
      </c>
      <c r="I18" s="25">
        <v>103.941</v>
      </c>
      <c r="J18" s="25">
        <v>103.987</v>
      </c>
      <c r="K18" s="25">
        <v>102.568</v>
      </c>
      <c r="L18" s="25">
        <v>105.268</v>
      </c>
      <c r="M18" s="25">
        <v>104.132</v>
      </c>
      <c r="N18" s="25">
        <v>104.345</v>
      </c>
      <c r="O18" s="25">
        <v>102.933</v>
      </c>
      <c r="P18" s="25">
        <v>103.299</v>
      </c>
      <c r="Q18" s="25">
        <f>ROUND(AVERAGE(E18:P18),3)</f>
        <v>104.773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2553.252939977215</v>
      </c>
      <c r="E20" s="20">
        <v>95.143</v>
      </c>
      <c r="F20" s="20">
        <v>95.386</v>
      </c>
      <c r="G20" s="20">
        <v>95.504</v>
      </c>
      <c r="H20" s="20">
        <v>95.621</v>
      </c>
      <c r="I20" s="20">
        <v>95.839</v>
      </c>
      <c r="J20" s="20">
        <v>95.936</v>
      </c>
      <c r="K20" s="20">
        <v>95.953</v>
      </c>
      <c r="L20" s="20">
        <v>96.133</v>
      </c>
      <c r="M20" s="20">
        <v>96.808</v>
      </c>
      <c r="N20" s="20">
        <v>100.727</v>
      </c>
      <c r="O20" s="20">
        <v>100.881</v>
      </c>
      <c r="P20" s="20">
        <v>101.125</v>
      </c>
      <c r="Q20" s="20">
        <f aca="true" t="shared" si="0" ref="Q20:Q25">ROUND(AVERAGE(E20:P20),3)</f>
        <v>97.088</v>
      </c>
    </row>
    <row r="21" spans="1:17" ht="12.75">
      <c r="A21" s="13"/>
      <c r="B21" s="22"/>
      <c r="C21" s="23" t="s">
        <v>29</v>
      </c>
      <c r="D21" s="24">
        <v>854.2028917549478</v>
      </c>
      <c r="E21" s="25">
        <v>86.995</v>
      </c>
      <c r="F21" s="25">
        <v>87.237</v>
      </c>
      <c r="G21" s="25">
        <v>87.467</v>
      </c>
      <c r="H21" s="25">
        <v>87.657</v>
      </c>
      <c r="I21" s="25">
        <v>87.789</v>
      </c>
      <c r="J21" s="25">
        <v>87.966</v>
      </c>
      <c r="K21" s="25">
        <v>88.069</v>
      </c>
      <c r="L21" s="25">
        <v>88.323</v>
      </c>
      <c r="M21" s="25">
        <v>88.505</v>
      </c>
      <c r="N21" s="25">
        <v>88.82</v>
      </c>
      <c r="O21" s="25">
        <v>89.046</v>
      </c>
      <c r="P21" s="25">
        <v>89.201</v>
      </c>
      <c r="Q21" s="25">
        <f t="shared" si="0"/>
        <v>88.09</v>
      </c>
    </row>
    <row r="22" spans="1:17" ht="12.75">
      <c r="A22" s="13"/>
      <c r="B22" s="22"/>
      <c r="C22" s="23" t="s">
        <v>30</v>
      </c>
      <c r="D22" s="24">
        <v>0</v>
      </c>
      <c r="E22" s="25">
        <v>91.747</v>
      </c>
      <c r="F22" s="25">
        <v>92.016</v>
      </c>
      <c r="G22" s="25">
        <v>92.101</v>
      </c>
      <c r="H22" s="25">
        <v>92.209</v>
      </c>
      <c r="I22" s="25">
        <v>92.505</v>
      </c>
      <c r="J22" s="25">
        <v>92.592</v>
      </c>
      <c r="K22" s="25">
        <v>92.601</v>
      </c>
      <c r="L22" s="25">
        <v>92.767</v>
      </c>
      <c r="M22" s="25">
        <v>93.714</v>
      </c>
      <c r="N22" s="25">
        <v>96.506</v>
      </c>
      <c r="O22" s="25">
        <v>96.647</v>
      </c>
      <c r="P22" s="25">
        <v>96.96</v>
      </c>
      <c r="Q22" s="25">
        <f t="shared" si="0"/>
        <v>93.53</v>
      </c>
    </row>
    <row r="23" spans="1:17" ht="12.75">
      <c r="A23" s="13"/>
      <c r="B23" s="22"/>
      <c r="C23" s="23" t="s">
        <v>31</v>
      </c>
      <c r="D23" s="24">
        <v>444.63335403954926</v>
      </c>
      <c r="E23" s="25">
        <v>86.248</v>
      </c>
      <c r="F23" s="25">
        <v>86.789</v>
      </c>
      <c r="G23" s="25">
        <v>86.673</v>
      </c>
      <c r="H23" s="25">
        <v>86.764</v>
      </c>
      <c r="I23" s="25">
        <v>87.74</v>
      </c>
      <c r="J23" s="25">
        <v>87.79</v>
      </c>
      <c r="K23" s="25">
        <v>87.767</v>
      </c>
      <c r="L23" s="25">
        <v>87.893</v>
      </c>
      <c r="M23" s="25">
        <v>91.237</v>
      </c>
      <c r="N23" s="25">
        <v>91.437</v>
      </c>
      <c r="O23" s="25">
        <v>91.537</v>
      </c>
      <c r="P23" s="25">
        <v>92.489</v>
      </c>
      <c r="Q23" s="25">
        <f t="shared" si="0"/>
        <v>88.697</v>
      </c>
    </row>
    <row r="24" spans="1:17" ht="12.75">
      <c r="A24" s="13"/>
      <c r="B24" s="22"/>
      <c r="C24" s="23" t="s">
        <v>32</v>
      </c>
      <c r="D24" s="24">
        <v>505.66304101608614</v>
      </c>
      <c r="E24" s="25">
        <v>95.434</v>
      </c>
      <c r="F24" s="25">
        <v>95.562</v>
      </c>
      <c r="G24" s="25">
        <v>95.677</v>
      </c>
      <c r="H24" s="25">
        <v>95.747</v>
      </c>
      <c r="I24" s="25">
        <v>95.754</v>
      </c>
      <c r="J24" s="25">
        <v>95.809</v>
      </c>
      <c r="K24" s="25">
        <v>95.783</v>
      </c>
      <c r="L24" s="25">
        <v>95.92</v>
      </c>
      <c r="M24" s="25">
        <v>95.98</v>
      </c>
      <c r="N24" s="25">
        <v>96.192</v>
      </c>
      <c r="O24" s="25">
        <v>96.298</v>
      </c>
      <c r="P24" s="25">
        <v>96.327</v>
      </c>
      <c r="Q24" s="25">
        <f t="shared" si="0"/>
        <v>95.874</v>
      </c>
    </row>
    <row r="25" spans="1:17" ht="12.75">
      <c r="A25" s="13"/>
      <c r="B25" s="13"/>
      <c r="C25" s="23" t="s">
        <v>33</v>
      </c>
      <c r="D25" s="24">
        <v>748.7536531666318</v>
      </c>
      <c r="E25" s="25">
        <v>109.523</v>
      </c>
      <c r="F25" s="25">
        <v>109.67</v>
      </c>
      <c r="G25" s="25">
        <v>109.801</v>
      </c>
      <c r="H25" s="25">
        <v>109.881</v>
      </c>
      <c r="I25" s="25">
        <v>109.889</v>
      </c>
      <c r="J25" s="25">
        <v>109.952</v>
      </c>
      <c r="K25" s="25">
        <v>109.923</v>
      </c>
      <c r="L25" s="25">
        <v>110.08</v>
      </c>
      <c r="M25" s="25">
        <v>110.149</v>
      </c>
      <c r="N25" s="25">
        <v>122.892</v>
      </c>
      <c r="O25" s="25">
        <v>123.027</v>
      </c>
      <c r="P25" s="25">
        <v>123.097</v>
      </c>
      <c r="Q25" s="25">
        <f t="shared" si="0"/>
        <v>113.157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741.3115320095081</v>
      </c>
      <c r="E27" s="20">
        <v>105.161</v>
      </c>
      <c r="F27" s="20">
        <v>105.111</v>
      </c>
      <c r="G27" s="20">
        <v>105.097</v>
      </c>
      <c r="H27" s="20">
        <v>104.773</v>
      </c>
      <c r="I27" s="20">
        <v>104.312</v>
      </c>
      <c r="J27" s="20">
        <v>104.077</v>
      </c>
      <c r="K27" s="20">
        <v>104.029</v>
      </c>
      <c r="L27" s="20">
        <v>103.871</v>
      </c>
      <c r="M27" s="20">
        <v>102.332</v>
      </c>
      <c r="N27" s="20">
        <v>103.013</v>
      </c>
      <c r="O27" s="20">
        <v>101.724</v>
      </c>
      <c r="P27" s="20">
        <v>101.845</v>
      </c>
      <c r="Q27" s="20">
        <f aca="true" t="shared" si="1" ref="Q27:Q33">ROUND(AVERAGE(E27:P27),3)</f>
        <v>103.779</v>
      </c>
    </row>
    <row r="28" spans="1:17" ht="12.75">
      <c r="A28" s="13"/>
      <c r="B28" s="22"/>
      <c r="C28" s="23" t="s">
        <v>35</v>
      </c>
      <c r="D28" s="24">
        <v>142.1172144973489</v>
      </c>
      <c r="E28" s="25">
        <v>129.042</v>
      </c>
      <c r="F28" s="25">
        <v>127.487</v>
      </c>
      <c r="G28" s="25">
        <v>128.479</v>
      </c>
      <c r="H28" s="25">
        <v>128.275</v>
      </c>
      <c r="I28" s="25">
        <v>126.093</v>
      </c>
      <c r="J28" s="25">
        <v>126.126</v>
      </c>
      <c r="K28" s="25">
        <v>124.799</v>
      </c>
      <c r="L28" s="25">
        <v>121.608</v>
      </c>
      <c r="M28" s="25">
        <v>122.965</v>
      </c>
      <c r="N28" s="25">
        <v>123.226</v>
      </c>
      <c r="O28" s="25">
        <v>117.467</v>
      </c>
      <c r="P28" s="25">
        <v>117.485</v>
      </c>
      <c r="Q28" s="25">
        <f t="shared" si="1"/>
        <v>124.421</v>
      </c>
    </row>
    <row r="29" spans="1:17" ht="12.75">
      <c r="A29" s="13"/>
      <c r="B29" s="22"/>
      <c r="C29" s="23" t="s">
        <v>36</v>
      </c>
      <c r="D29" s="24">
        <v>69.50751541957733</v>
      </c>
      <c r="E29" s="25">
        <v>129.953</v>
      </c>
      <c r="F29" s="25">
        <v>129.35</v>
      </c>
      <c r="G29" s="25">
        <v>128.267</v>
      </c>
      <c r="H29" s="25">
        <v>128.864</v>
      </c>
      <c r="I29" s="25">
        <v>131.162</v>
      </c>
      <c r="J29" s="25">
        <v>130.24</v>
      </c>
      <c r="K29" s="25">
        <v>129.343</v>
      </c>
      <c r="L29" s="25">
        <v>129.533</v>
      </c>
      <c r="M29" s="25">
        <v>119.773</v>
      </c>
      <c r="N29" s="25">
        <v>120.211</v>
      </c>
      <c r="O29" s="25">
        <v>120.034</v>
      </c>
      <c r="P29" s="25">
        <v>119.567</v>
      </c>
      <c r="Q29" s="25">
        <f t="shared" si="1"/>
        <v>126.358</v>
      </c>
    </row>
    <row r="30" spans="1:17" ht="12.75">
      <c r="A30" s="13"/>
      <c r="B30" s="22"/>
      <c r="C30" s="23" t="s">
        <v>37</v>
      </c>
      <c r="D30" s="24">
        <v>111.31400984717817</v>
      </c>
      <c r="E30" s="25">
        <v>113.755</v>
      </c>
      <c r="F30" s="25">
        <v>113.264</v>
      </c>
      <c r="G30" s="25">
        <v>112.188</v>
      </c>
      <c r="H30" s="25">
        <v>109.169</v>
      </c>
      <c r="I30" s="25">
        <v>109.231</v>
      </c>
      <c r="J30" s="25">
        <v>107.855</v>
      </c>
      <c r="K30" s="25">
        <v>109.6</v>
      </c>
      <c r="L30" s="25">
        <v>111.6</v>
      </c>
      <c r="M30" s="25">
        <v>107.175</v>
      </c>
      <c r="N30" s="25">
        <v>109.877</v>
      </c>
      <c r="O30" s="25">
        <v>109.577</v>
      </c>
      <c r="P30" s="25">
        <v>109.217</v>
      </c>
      <c r="Q30" s="25">
        <f t="shared" si="1"/>
        <v>110.209</v>
      </c>
    </row>
    <row r="31" spans="1:17" ht="12.75">
      <c r="A31" s="13"/>
      <c r="B31" s="22"/>
      <c r="C31" s="23" t="s">
        <v>38</v>
      </c>
      <c r="D31" s="24">
        <v>31.809718892050167</v>
      </c>
      <c r="E31" s="25">
        <v>96.105</v>
      </c>
      <c r="F31" s="25">
        <v>101.544</v>
      </c>
      <c r="G31" s="25">
        <v>98.909</v>
      </c>
      <c r="H31" s="25">
        <v>99.931</v>
      </c>
      <c r="I31" s="25">
        <v>97.76</v>
      </c>
      <c r="J31" s="25">
        <v>96.666</v>
      </c>
      <c r="K31" s="25">
        <v>95.796</v>
      </c>
      <c r="L31" s="25">
        <v>94.303</v>
      </c>
      <c r="M31" s="25">
        <v>88.843</v>
      </c>
      <c r="N31" s="25">
        <v>87.702</v>
      </c>
      <c r="O31" s="25">
        <v>86.718</v>
      </c>
      <c r="P31" s="25">
        <v>90.24</v>
      </c>
      <c r="Q31" s="25">
        <f t="shared" si="1"/>
        <v>94.543</v>
      </c>
    </row>
    <row r="32" spans="1:17" ht="12.75">
      <c r="A32" s="13"/>
      <c r="B32" s="22"/>
      <c r="C32" s="23" t="s">
        <v>39</v>
      </c>
      <c r="D32" s="24">
        <v>39.99432313185469</v>
      </c>
      <c r="E32" s="25">
        <v>122.668</v>
      </c>
      <c r="F32" s="25">
        <v>125.831</v>
      </c>
      <c r="G32" s="25">
        <v>127.187</v>
      </c>
      <c r="H32" s="25">
        <v>127.066</v>
      </c>
      <c r="I32" s="25">
        <v>122.59</v>
      </c>
      <c r="J32" s="25">
        <v>122.218</v>
      </c>
      <c r="K32" s="25">
        <v>122.29</v>
      </c>
      <c r="L32" s="25">
        <v>122.327</v>
      </c>
      <c r="M32" s="25">
        <v>122.033</v>
      </c>
      <c r="N32" s="25">
        <v>122.587</v>
      </c>
      <c r="O32" s="25">
        <v>122.686</v>
      </c>
      <c r="P32" s="25">
        <v>118.904</v>
      </c>
      <c r="Q32" s="25">
        <f t="shared" si="1"/>
        <v>123.199</v>
      </c>
    </row>
    <row r="33" spans="1:17" ht="12.75">
      <c r="A33" s="13"/>
      <c r="B33" s="13"/>
      <c r="C33" s="23" t="s">
        <v>40</v>
      </c>
      <c r="D33" s="24">
        <v>346.5687502214989</v>
      </c>
      <c r="E33" s="25">
        <v>86.447</v>
      </c>
      <c r="F33" s="25">
        <v>86.393</v>
      </c>
      <c r="G33" s="25">
        <v>86.602</v>
      </c>
      <c r="H33" s="25">
        <v>86.764</v>
      </c>
      <c r="I33" s="25">
        <v>86.908</v>
      </c>
      <c r="J33" s="25">
        <v>87.161</v>
      </c>
      <c r="K33" s="25">
        <v>87.293</v>
      </c>
      <c r="L33" s="25">
        <v>87.717</v>
      </c>
      <c r="M33" s="25">
        <v>87.782</v>
      </c>
      <c r="N33" s="25">
        <v>88.216</v>
      </c>
      <c r="O33" s="25">
        <v>88.032</v>
      </c>
      <c r="P33" s="25">
        <v>88.607</v>
      </c>
      <c r="Q33" s="25">
        <f t="shared" si="1"/>
        <v>87.327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235.82770458901643</v>
      </c>
      <c r="E35" s="20">
        <v>85.18</v>
      </c>
      <c r="F35" s="20">
        <v>86.028</v>
      </c>
      <c r="G35" s="20">
        <v>86.811</v>
      </c>
      <c r="H35" s="20">
        <v>86.37</v>
      </c>
      <c r="I35" s="20">
        <v>85.725</v>
      </c>
      <c r="J35" s="20">
        <v>85.801</v>
      </c>
      <c r="K35" s="20">
        <v>85.886</v>
      </c>
      <c r="L35" s="20">
        <v>86.124</v>
      </c>
      <c r="M35" s="20">
        <v>86.144</v>
      </c>
      <c r="N35" s="20">
        <v>86.324</v>
      </c>
      <c r="O35" s="20">
        <v>86.465</v>
      </c>
      <c r="P35" s="20">
        <v>86.834</v>
      </c>
      <c r="Q35" s="20">
        <f aca="true" t="shared" si="2" ref="Q35:Q41">ROUND(AVERAGE(E35:P35),3)</f>
        <v>86.141</v>
      </c>
    </row>
    <row r="36" spans="1:17" ht="12.75">
      <c r="A36" s="13"/>
      <c r="B36" s="22"/>
      <c r="C36" s="23" t="s">
        <v>42</v>
      </c>
      <c r="D36" s="24">
        <v>140.26846675759617</v>
      </c>
      <c r="E36" s="25">
        <v>84.672</v>
      </c>
      <c r="F36" s="25">
        <v>85.957</v>
      </c>
      <c r="G36" s="25">
        <v>87.058</v>
      </c>
      <c r="H36" s="25">
        <v>86.252</v>
      </c>
      <c r="I36" s="25">
        <v>85.191</v>
      </c>
      <c r="J36" s="25">
        <v>85.239</v>
      </c>
      <c r="K36" s="25">
        <v>85.331</v>
      </c>
      <c r="L36" s="25">
        <v>85.71</v>
      </c>
      <c r="M36" s="25">
        <v>85.718</v>
      </c>
      <c r="N36" s="25">
        <v>85.896</v>
      </c>
      <c r="O36" s="25">
        <v>86.043</v>
      </c>
      <c r="P36" s="25">
        <v>86.456</v>
      </c>
      <c r="Q36" s="25">
        <f t="shared" si="2"/>
        <v>85.794</v>
      </c>
    </row>
    <row r="37" spans="1:17" ht="12.75">
      <c r="A37" s="13"/>
      <c r="B37" s="22"/>
      <c r="C37" s="23" t="s">
        <v>43</v>
      </c>
      <c r="D37" s="24">
        <v>57.229895357404935</v>
      </c>
      <c r="E37" s="25">
        <v>81.137</v>
      </c>
      <c r="F37" s="25">
        <v>81.246</v>
      </c>
      <c r="G37" s="25">
        <v>81.343</v>
      </c>
      <c r="H37" s="25">
        <v>81.403</v>
      </c>
      <c r="I37" s="25">
        <v>81.408</v>
      </c>
      <c r="J37" s="25">
        <v>81.455</v>
      </c>
      <c r="K37" s="25">
        <v>81.434</v>
      </c>
      <c r="L37" s="25">
        <v>81.55</v>
      </c>
      <c r="M37" s="25">
        <v>81.601</v>
      </c>
      <c r="N37" s="25">
        <v>81.774</v>
      </c>
      <c r="O37" s="25">
        <v>81.864</v>
      </c>
      <c r="P37" s="25">
        <v>81.889</v>
      </c>
      <c r="Q37" s="25">
        <f t="shared" si="2"/>
        <v>81.509</v>
      </c>
    </row>
    <row r="38" spans="1:17" ht="12.75">
      <c r="A38" s="13"/>
      <c r="B38" s="13"/>
      <c r="C38" s="23" t="s">
        <v>44</v>
      </c>
      <c r="D38" s="24">
        <v>3.026938104128096</v>
      </c>
      <c r="E38" s="25">
        <v>93.078</v>
      </c>
      <c r="F38" s="25">
        <v>93.428</v>
      </c>
      <c r="G38" s="25">
        <v>94.075</v>
      </c>
      <c r="H38" s="25">
        <v>94.217</v>
      </c>
      <c r="I38" s="25">
        <v>94.121</v>
      </c>
      <c r="J38" s="25">
        <v>94.345</v>
      </c>
      <c r="K38" s="25">
        <v>94.566</v>
      </c>
      <c r="L38" s="25">
        <v>94.465</v>
      </c>
      <c r="M38" s="25">
        <v>94.491</v>
      </c>
      <c r="N38" s="25">
        <v>94.682</v>
      </c>
      <c r="O38" s="25">
        <v>94.879</v>
      </c>
      <c r="P38" s="25">
        <v>95.599</v>
      </c>
      <c r="Q38" s="25">
        <f t="shared" si="2"/>
        <v>94.329</v>
      </c>
    </row>
    <row r="39" spans="1:17" ht="12.75">
      <c r="A39" s="13"/>
      <c r="B39" s="17"/>
      <c r="C39" s="23" t="s">
        <v>45</v>
      </c>
      <c r="D39" s="24">
        <v>20.642761960968915</v>
      </c>
      <c r="E39" s="25">
        <v>93.078</v>
      </c>
      <c r="F39" s="25">
        <v>93.428</v>
      </c>
      <c r="G39" s="25">
        <v>94.075</v>
      </c>
      <c r="H39" s="25">
        <v>94.217</v>
      </c>
      <c r="I39" s="25">
        <v>94.121</v>
      </c>
      <c r="J39" s="25">
        <v>94.345</v>
      </c>
      <c r="K39" s="25">
        <v>94.566</v>
      </c>
      <c r="L39" s="25">
        <v>94.465</v>
      </c>
      <c r="M39" s="25">
        <v>94.491</v>
      </c>
      <c r="N39" s="25">
        <v>94.682</v>
      </c>
      <c r="O39" s="25">
        <v>94.879</v>
      </c>
      <c r="P39" s="25">
        <v>95.599</v>
      </c>
      <c r="Q39" s="25">
        <f t="shared" si="2"/>
        <v>94.329</v>
      </c>
    </row>
    <row r="40" spans="1:17" ht="12.75">
      <c r="A40" s="13"/>
      <c r="B40" s="22"/>
      <c r="C40" s="23" t="s">
        <v>46</v>
      </c>
      <c r="D40" s="24">
        <v>0.5115405907328395</v>
      </c>
      <c r="E40" s="25">
        <v>93.078</v>
      </c>
      <c r="F40" s="25">
        <v>93.428</v>
      </c>
      <c r="G40" s="25">
        <v>94.075</v>
      </c>
      <c r="H40" s="25">
        <v>94.217</v>
      </c>
      <c r="I40" s="25">
        <v>94.121</v>
      </c>
      <c r="J40" s="25">
        <v>94.345</v>
      </c>
      <c r="K40" s="25">
        <v>94.566</v>
      </c>
      <c r="L40" s="25">
        <v>94.465</v>
      </c>
      <c r="M40" s="25">
        <v>94.491</v>
      </c>
      <c r="N40" s="25">
        <v>94.682</v>
      </c>
      <c r="O40" s="25">
        <v>94.879</v>
      </c>
      <c r="P40" s="25">
        <v>95.599</v>
      </c>
      <c r="Q40" s="25">
        <f t="shared" si="2"/>
        <v>94.329</v>
      </c>
    </row>
    <row r="41" spans="1:17" ht="12.75">
      <c r="A41" s="13"/>
      <c r="B41" s="22"/>
      <c r="C41" s="23" t="s">
        <v>47</v>
      </c>
      <c r="D41" s="24">
        <v>14.148101818185413</v>
      </c>
      <c r="E41" s="25">
        <v>93.078</v>
      </c>
      <c r="F41" s="25">
        <v>93.428</v>
      </c>
      <c r="G41" s="25">
        <v>94.075</v>
      </c>
      <c r="H41" s="25">
        <v>94.217</v>
      </c>
      <c r="I41" s="25">
        <v>94.121</v>
      </c>
      <c r="J41" s="25">
        <v>94.345</v>
      </c>
      <c r="K41" s="25">
        <v>94.566</v>
      </c>
      <c r="L41" s="25">
        <v>94.465</v>
      </c>
      <c r="M41" s="25">
        <v>94.491</v>
      </c>
      <c r="N41" s="25">
        <v>94.682</v>
      </c>
      <c r="O41" s="25">
        <v>94.879</v>
      </c>
      <c r="P41" s="25">
        <v>95.599</v>
      </c>
      <c r="Q41" s="25">
        <f t="shared" si="2"/>
        <v>94.329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1815.3652918979863</v>
      </c>
      <c r="E43" s="20">
        <v>91.609</v>
      </c>
      <c r="F43" s="20">
        <v>92.346</v>
      </c>
      <c r="G43" s="20">
        <v>94.027</v>
      </c>
      <c r="H43" s="20">
        <v>94.259</v>
      </c>
      <c r="I43" s="20">
        <v>95.774</v>
      </c>
      <c r="J43" s="20">
        <v>96.114</v>
      </c>
      <c r="K43" s="20">
        <v>97.08</v>
      </c>
      <c r="L43" s="20">
        <v>95.529</v>
      </c>
      <c r="M43" s="20">
        <v>94.239</v>
      </c>
      <c r="N43" s="20">
        <v>93.118</v>
      </c>
      <c r="O43" s="20">
        <v>90.244</v>
      </c>
      <c r="P43" s="20">
        <v>92.801</v>
      </c>
      <c r="Q43" s="20">
        <f>ROUND(AVERAGE(E43:P43),3)</f>
        <v>93.928</v>
      </c>
    </row>
    <row r="44" spans="1:17" ht="12.75">
      <c r="A44" s="13"/>
      <c r="B44" s="17"/>
      <c r="C44" s="23" t="s">
        <v>49</v>
      </c>
      <c r="D44" s="24">
        <v>811.3886336674055</v>
      </c>
      <c r="E44" s="25">
        <v>91.028</v>
      </c>
      <c r="F44" s="25">
        <v>91.153</v>
      </c>
      <c r="G44" s="25">
        <v>91.262</v>
      </c>
      <c r="H44" s="25">
        <v>91.311</v>
      </c>
      <c r="I44" s="25">
        <v>91.337</v>
      </c>
      <c r="J44" s="25">
        <v>91.37</v>
      </c>
      <c r="K44" s="25">
        <v>91.346</v>
      </c>
      <c r="L44" s="25">
        <v>91.478</v>
      </c>
      <c r="M44" s="25">
        <v>91.532</v>
      </c>
      <c r="N44" s="25">
        <v>91.727</v>
      </c>
      <c r="O44" s="25">
        <v>91.828</v>
      </c>
      <c r="P44" s="25">
        <v>92.798</v>
      </c>
      <c r="Q44" s="25">
        <f>ROUND(AVERAGE(E44:P44),3)</f>
        <v>91.514</v>
      </c>
    </row>
    <row r="45" spans="1:17" ht="12.75">
      <c r="A45" s="13"/>
      <c r="B45" s="22"/>
      <c r="C45" s="23" t="s">
        <v>50</v>
      </c>
      <c r="D45" s="24">
        <v>840.1426402970988</v>
      </c>
      <c r="E45" s="25">
        <v>93.731</v>
      </c>
      <c r="F45" s="25">
        <v>95.252</v>
      </c>
      <c r="G45" s="25">
        <v>97.086</v>
      </c>
      <c r="H45" s="25">
        <v>97.626</v>
      </c>
      <c r="I45" s="25">
        <v>100.124</v>
      </c>
      <c r="J45" s="25">
        <v>99.427</v>
      </c>
      <c r="K45" s="25">
        <v>101.058</v>
      </c>
      <c r="L45" s="25">
        <v>99.354</v>
      </c>
      <c r="M45" s="25">
        <v>98.211</v>
      </c>
      <c r="N45" s="25">
        <v>96.43</v>
      </c>
      <c r="O45" s="25">
        <v>90.316</v>
      </c>
      <c r="P45" s="25">
        <v>89.004</v>
      </c>
      <c r="Q45" s="25">
        <f>ROUND(AVERAGE(E45:P45),3)</f>
        <v>96.468</v>
      </c>
    </row>
    <row r="46" spans="1:17" ht="12.75">
      <c r="A46" s="13"/>
      <c r="B46" s="22"/>
      <c r="C46" s="23" t="s">
        <v>51</v>
      </c>
      <c r="D46" s="24">
        <v>163.8340179334815</v>
      </c>
      <c r="E46" s="25">
        <v>83.603</v>
      </c>
      <c r="F46" s="25">
        <v>83.353</v>
      </c>
      <c r="G46" s="25">
        <v>92.027</v>
      </c>
      <c r="H46" s="25">
        <v>91.601</v>
      </c>
      <c r="I46" s="25">
        <v>95.443</v>
      </c>
      <c r="J46" s="25">
        <v>102.623</v>
      </c>
      <c r="K46" s="25">
        <v>105.072</v>
      </c>
      <c r="L46" s="25">
        <v>95.978</v>
      </c>
      <c r="M46" s="25">
        <v>87.275</v>
      </c>
      <c r="N46" s="25">
        <v>83.024</v>
      </c>
      <c r="O46" s="25">
        <v>82.025</v>
      </c>
      <c r="P46" s="25">
        <v>112.289</v>
      </c>
      <c r="Q46" s="25">
        <f>ROUND(AVERAGE(E46:P46),3)</f>
        <v>92.859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706.2796693154291</v>
      </c>
      <c r="E48" s="20">
        <v>83.987</v>
      </c>
      <c r="F48" s="20">
        <v>83.654</v>
      </c>
      <c r="G48" s="20">
        <v>83.793</v>
      </c>
      <c r="H48" s="20">
        <v>83.851</v>
      </c>
      <c r="I48" s="20">
        <v>83.878</v>
      </c>
      <c r="J48" s="20">
        <v>83.907</v>
      </c>
      <c r="K48" s="20">
        <v>84.431</v>
      </c>
      <c r="L48" s="20">
        <v>84.578</v>
      </c>
      <c r="M48" s="20">
        <v>84.612</v>
      </c>
      <c r="N48" s="20">
        <v>84.484</v>
      </c>
      <c r="O48" s="20">
        <v>84.575</v>
      </c>
      <c r="P48" s="20">
        <v>86.731</v>
      </c>
      <c r="Q48" s="20">
        <f>ROUND(AVERAGE(E48:P48),3)</f>
        <v>84.373</v>
      </c>
    </row>
    <row r="49" spans="1:17" ht="12.75">
      <c r="A49" s="13"/>
      <c r="B49" s="17"/>
      <c r="C49" s="26" t="s">
        <v>53</v>
      </c>
      <c r="D49" s="24">
        <v>6.140812273297405</v>
      </c>
      <c r="E49" s="25">
        <v>87.876</v>
      </c>
      <c r="F49" s="25">
        <v>87.994</v>
      </c>
      <c r="G49" s="25">
        <v>88.099</v>
      </c>
      <c r="H49" s="25">
        <v>88.164</v>
      </c>
      <c r="I49" s="25">
        <v>88.17</v>
      </c>
      <c r="J49" s="25">
        <v>88.221</v>
      </c>
      <c r="K49" s="25">
        <v>88.197</v>
      </c>
      <c r="L49" s="25">
        <v>88.324</v>
      </c>
      <c r="M49" s="25">
        <v>88.379</v>
      </c>
      <c r="N49" s="25">
        <v>88.567</v>
      </c>
      <c r="O49" s="25">
        <v>88.664</v>
      </c>
      <c r="P49" s="25">
        <v>89.402</v>
      </c>
      <c r="Q49" s="25">
        <f>ROUND(AVERAGE(E49:P49),3)</f>
        <v>88.338</v>
      </c>
    </row>
    <row r="50" spans="1:17" ht="12.75">
      <c r="A50" s="13"/>
      <c r="B50" s="22"/>
      <c r="C50" s="23" t="s">
        <v>54</v>
      </c>
      <c r="D50" s="24">
        <v>29.573246636367</v>
      </c>
      <c r="E50" s="25">
        <v>84.797</v>
      </c>
      <c r="F50" s="25">
        <v>74.272</v>
      </c>
      <c r="G50" s="25">
        <v>75.286</v>
      </c>
      <c r="H50" s="25">
        <v>75.27</v>
      </c>
      <c r="I50" s="25">
        <v>75.776</v>
      </c>
      <c r="J50" s="25">
        <v>75.37</v>
      </c>
      <c r="K50" s="25">
        <v>88.379</v>
      </c>
      <c r="L50" s="25">
        <v>89.136</v>
      </c>
      <c r="M50" s="25">
        <v>88.75</v>
      </c>
      <c r="N50" s="25">
        <v>81.572</v>
      </c>
      <c r="O50" s="25">
        <v>81.624</v>
      </c>
      <c r="P50" s="25">
        <v>83.576</v>
      </c>
      <c r="Q50" s="25">
        <f>ROUND(AVERAGE(E50:P50),3)</f>
        <v>81.151</v>
      </c>
    </row>
    <row r="51" spans="1:17" ht="12.75">
      <c r="A51" s="13"/>
      <c r="B51" s="22"/>
      <c r="C51" s="23" t="s">
        <v>55</v>
      </c>
      <c r="D51" s="24">
        <v>670.5656104057647</v>
      </c>
      <c r="E51" s="25">
        <v>83.915</v>
      </c>
      <c r="F51" s="25">
        <v>84.028</v>
      </c>
      <c r="G51" s="25">
        <v>84.128</v>
      </c>
      <c r="H51" s="25">
        <v>84.19</v>
      </c>
      <c r="I51" s="25">
        <v>84.196</v>
      </c>
      <c r="J51" s="25">
        <v>84.244</v>
      </c>
      <c r="K51" s="25">
        <v>84.222</v>
      </c>
      <c r="L51" s="25">
        <v>84.343</v>
      </c>
      <c r="M51" s="25">
        <v>84.395</v>
      </c>
      <c r="N51" s="25">
        <v>84.575</v>
      </c>
      <c r="O51" s="25">
        <v>84.668</v>
      </c>
      <c r="P51" s="25">
        <v>86.845</v>
      </c>
      <c r="Q51" s="25">
        <f>ROUND(AVERAGE(E51:P51),3)</f>
        <v>84.479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891.2093241038243</v>
      </c>
      <c r="E53" s="20">
        <v>100.523</v>
      </c>
      <c r="F53" s="20">
        <v>100.267</v>
      </c>
      <c r="G53" s="20">
        <v>99.569</v>
      </c>
      <c r="H53" s="20">
        <v>98.9</v>
      </c>
      <c r="I53" s="20">
        <v>98.926</v>
      </c>
      <c r="J53" s="20">
        <v>98.613</v>
      </c>
      <c r="K53" s="20">
        <v>100.642</v>
      </c>
      <c r="L53" s="20">
        <v>101.204</v>
      </c>
      <c r="M53" s="20">
        <v>100.674</v>
      </c>
      <c r="N53" s="20">
        <v>98.481</v>
      </c>
      <c r="O53" s="20">
        <v>97.373</v>
      </c>
      <c r="P53" s="20">
        <v>100.476</v>
      </c>
      <c r="Q53" s="20">
        <f aca="true" t="shared" si="3" ref="Q53:Q80">ROUND(AVERAGE(E53:P53),3)</f>
        <v>99.637</v>
      </c>
    </row>
    <row r="54" spans="1:17" ht="12">
      <c r="A54" s="27"/>
      <c r="B54" s="22"/>
      <c r="C54" s="23" t="s">
        <v>57</v>
      </c>
      <c r="D54" s="24">
        <v>123.7953031541507</v>
      </c>
      <c r="E54" s="25">
        <v>112.978</v>
      </c>
      <c r="F54" s="25">
        <v>108.554</v>
      </c>
      <c r="G54" s="25">
        <v>108.023</v>
      </c>
      <c r="H54" s="25">
        <v>104.461</v>
      </c>
      <c r="I54" s="25">
        <v>105.405</v>
      </c>
      <c r="J54" s="25">
        <v>100.151</v>
      </c>
      <c r="K54" s="25">
        <v>102.134</v>
      </c>
      <c r="L54" s="25">
        <v>100.464</v>
      </c>
      <c r="M54" s="25">
        <v>101.364</v>
      </c>
      <c r="N54" s="25">
        <v>98.109</v>
      </c>
      <c r="O54" s="25">
        <v>96.167</v>
      </c>
      <c r="P54" s="25">
        <v>98.42</v>
      </c>
      <c r="Q54" s="25">
        <f t="shared" si="3"/>
        <v>103.019</v>
      </c>
    </row>
    <row r="55" spans="1:17" ht="12">
      <c r="A55" s="27"/>
      <c r="B55" s="22"/>
      <c r="C55" s="23" t="s">
        <v>58</v>
      </c>
      <c r="D55" s="24">
        <v>19.21700403544719</v>
      </c>
      <c r="E55" s="25">
        <v>114.707</v>
      </c>
      <c r="F55" s="25">
        <v>115.577</v>
      </c>
      <c r="G55" s="25">
        <v>115.031</v>
      </c>
      <c r="H55" s="25">
        <v>115.115</v>
      </c>
      <c r="I55" s="25">
        <v>120.41</v>
      </c>
      <c r="J55" s="25">
        <v>118.904</v>
      </c>
      <c r="K55" s="25">
        <v>118.872</v>
      </c>
      <c r="L55" s="25">
        <v>96.312</v>
      </c>
      <c r="M55" s="25">
        <v>96.371</v>
      </c>
      <c r="N55" s="25">
        <v>96.576</v>
      </c>
      <c r="O55" s="25">
        <v>92.484</v>
      </c>
      <c r="P55" s="25">
        <v>92.512</v>
      </c>
      <c r="Q55" s="25">
        <f t="shared" si="3"/>
        <v>107.739</v>
      </c>
    </row>
    <row r="56" spans="1:17" ht="12.75">
      <c r="A56" s="13"/>
      <c r="B56" s="22"/>
      <c r="C56" s="23" t="s">
        <v>59</v>
      </c>
      <c r="D56" s="24">
        <v>260.1158133081577</v>
      </c>
      <c r="E56" s="25">
        <v>113.492</v>
      </c>
      <c r="F56" s="25">
        <v>113.09</v>
      </c>
      <c r="G56" s="25">
        <v>113.004</v>
      </c>
      <c r="H56" s="25">
        <v>111.782</v>
      </c>
      <c r="I56" s="25">
        <v>113.818</v>
      </c>
      <c r="J56" s="25">
        <v>112.582</v>
      </c>
      <c r="K56" s="25">
        <v>112.588</v>
      </c>
      <c r="L56" s="25">
        <v>115.447</v>
      </c>
      <c r="M56" s="25">
        <v>115.427</v>
      </c>
      <c r="N56" s="25">
        <v>115.389</v>
      </c>
      <c r="O56" s="25">
        <v>114.304</v>
      </c>
      <c r="P56" s="25">
        <v>113.729</v>
      </c>
      <c r="Q56" s="25">
        <f t="shared" si="3"/>
        <v>113.721</v>
      </c>
    </row>
    <row r="57" spans="1:17" ht="12.75">
      <c r="A57" s="13"/>
      <c r="B57" s="17"/>
      <c r="C57" s="23" t="s">
        <v>60</v>
      </c>
      <c r="D57" s="24">
        <v>335.04000104054484</v>
      </c>
      <c r="E57" s="25">
        <v>86.474</v>
      </c>
      <c r="F57" s="25">
        <v>86.5</v>
      </c>
      <c r="G57" s="25">
        <v>86.603</v>
      </c>
      <c r="H57" s="25">
        <v>87.052</v>
      </c>
      <c r="I57" s="25">
        <v>87.058</v>
      </c>
      <c r="J57" s="25">
        <v>87.108</v>
      </c>
      <c r="K57" s="25">
        <v>92.035</v>
      </c>
      <c r="L57" s="25">
        <v>92.167</v>
      </c>
      <c r="M57" s="25">
        <v>92.224</v>
      </c>
      <c r="N57" s="25">
        <v>88.016</v>
      </c>
      <c r="O57" s="25">
        <v>88.113</v>
      </c>
      <c r="P57" s="25">
        <v>89.178</v>
      </c>
      <c r="Q57" s="25">
        <f t="shared" si="3"/>
        <v>88.544</v>
      </c>
    </row>
    <row r="58" spans="1:17" ht="12.75">
      <c r="A58" s="13"/>
      <c r="B58" s="22"/>
      <c r="C58" s="23" t="s">
        <v>61</v>
      </c>
      <c r="D58" s="24">
        <v>82.08561390803855</v>
      </c>
      <c r="E58" s="25">
        <v>93.31</v>
      </c>
      <c r="F58" s="25">
        <v>93.655</v>
      </c>
      <c r="G58" s="25">
        <v>91.664</v>
      </c>
      <c r="H58" s="25">
        <v>91.731</v>
      </c>
      <c r="I58" s="25">
        <v>91.33</v>
      </c>
      <c r="J58" s="25">
        <v>90.568</v>
      </c>
      <c r="K58" s="25">
        <v>95.009</v>
      </c>
      <c r="L58" s="25">
        <v>95.145</v>
      </c>
      <c r="M58" s="25">
        <v>95.204</v>
      </c>
      <c r="N58" s="25">
        <v>95.436</v>
      </c>
      <c r="O58" s="25">
        <v>95.541</v>
      </c>
      <c r="P58" s="25">
        <v>92.148</v>
      </c>
      <c r="Q58" s="25">
        <f t="shared" si="3"/>
        <v>93.395</v>
      </c>
    </row>
    <row r="59" spans="1:17" ht="12.75">
      <c r="A59" s="13"/>
      <c r="B59" s="22"/>
      <c r="C59" s="23" t="s">
        <v>62</v>
      </c>
      <c r="D59" s="24">
        <v>70.95558865748518</v>
      </c>
      <c r="E59" s="25">
        <v>102.093</v>
      </c>
      <c r="F59" s="25">
        <v>107.312</v>
      </c>
      <c r="G59" s="25">
        <v>101.75</v>
      </c>
      <c r="H59" s="25">
        <v>101.825</v>
      </c>
      <c r="I59" s="25">
        <v>92.036</v>
      </c>
      <c r="J59" s="25">
        <v>102.852</v>
      </c>
      <c r="K59" s="25">
        <v>96.47</v>
      </c>
      <c r="L59" s="25">
        <v>101.284</v>
      </c>
      <c r="M59" s="25">
        <v>92.778</v>
      </c>
      <c r="N59" s="25">
        <v>90.594</v>
      </c>
      <c r="O59" s="25">
        <v>84.574</v>
      </c>
      <c r="P59" s="25">
        <v>120.614</v>
      </c>
      <c r="Q59" s="25">
        <f t="shared" si="3"/>
        <v>99.515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82.97227134761711</v>
      </c>
      <c r="E61" s="20">
        <v>88.346</v>
      </c>
      <c r="F61" s="20">
        <v>88.465</v>
      </c>
      <c r="G61" s="20">
        <v>88.571</v>
      </c>
      <c r="H61" s="20">
        <v>88.636</v>
      </c>
      <c r="I61" s="20">
        <v>88.642</v>
      </c>
      <c r="J61" s="20">
        <v>88.693</v>
      </c>
      <c r="K61" s="20">
        <v>88.669</v>
      </c>
      <c r="L61" s="20">
        <v>88.796</v>
      </c>
      <c r="M61" s="20">
        <v>88.851</v>
      </c>
      <c r="N61" s="20">
        <v>89.04</v>
      </c>
      <c r="O61" s="20">
        <v>89.139</v>
      </c>
      <c r="P61" s="20">
        <v>89.165</v>
      </c>
      <c r="Q61" s="20">
        <f t="shared" si="3"/>
        <v>88.751</v>
      </c>
    </row>
    <row r="62" spans="1:17" ht="12.75">
      <c r="A62" s="13"/>
      <c r="B62" s="22"/>
      <c r="C62" s="23" t="s">
        <v>64</v>
      </c>
      <c r="D62" s="24">
        <v>30.43182101422201</v>
      </c>
      <c r="E62" s="25">
        <v>95.519</v>
      </c>
      <c r="F62" s="25">
        <v>95.648</v>
      </c>
      <c r="G62" s="25">
        <v>95.762</v>
      </c>
      <c r="H62" s="25">
        <v>95.832</v>
      </c>
      <c r="I62" s="25">
        <v>95.839</v>
      </c>
      <c r="J62" s="25">
        <v>95.894</v>
      </c>
      <c r="K62" s="25">
        <v>95.868</v>
      </c>
      <c r="L62" s="25">
        <v>96.006</v>
      </c>
      <c r="M62" s="25">
        <v>96.065</v>
      </c>
      <c r="N62" s="25">
        <v>96.27</v>
      </c>
      <c r="O62" s="25">
        <v>96.376</v>
      </c>
      <c r="P62" s="25">
        <v>96.405</v>
      </c>
      <c r="Q62" s="25">
        <f t="shared" si="3"/>
        <v>95.957</v>
      </c>
    </row>
    <row r="63" spans="1:17" ht="12.75">
      <c r="A63" s="1"/>
      <c r="B63" s="17"/>
      <c r="C63" s="23" t="s">
        <v>65</v>
      </c>
      <c r="D63" s="24">
        <v>25.162371633547927</v>
      </c>
      <c r="E63" s="25">
        <v>92.292</v>
      </c>
      <c r="F63" s="25">
        <v>92.416</v>
      </c>
      <c r="G63" s="25">
        <v>92.526</v>
      </c>
      <c r="H63" s="25">
        <v>92.594</v>
      </c>
      <c r="I63" s="25">
        <v>92.601</v>
      </c>
      <c r="J63" s="25">
        <v>92.654</v>
      </c>
      <c r="K63" s="25">
        <v>92.629</v>
      </c>
      <c r="L63" s="25">
        <v>92.762</v>
      </c>
      <c r="M63" s="25">
        <v>92.82</v>
      </c>
      <c r="N63" s="25">
        <v>93.017</v>
      </c>
      <c r="O63" s="25">
        <v>93.12</v>
      </c>
      <c r="P63" s="25">
        <v>93.148</v>
      </c>
      <c r="Q63" s="25">
        <f t="shared" si="3"/>
        <v>92.715</v>
      </c>
    </row>
    <row r="64" spans="1:17" ht="12.75">
      <c r="A64" s="1"/>
      <c r="B64" s="29"/>
      <c r="C64" s="23" t="s">
        <v>66</v>
      </c>
      <c r="D64" s="24">
        <v>4.597083528460837</v>
      </c>
      <c r="E64" s="25">
        <v>95.519</v>
      </c>
      <c r="F64" s="25">
        <v>95.648</v>
      </c>
      <c r="G64" s="25">
        <v>95.762</v>
      </c>
      <c r="H64" s="25">
        <v>95.832</v>
      </c>
      <c r="I64" s="25">
        <v>95.839</v>
      </c>
      <c r="J64" s="25">
        <v>95.894</v>
      </c>
      <c r="K64" s="25">
        <v>95.868</v>
      </c>
      <c r="L64" s="25">
        <v>96.006</v>
      </c>
      <c r="M64" s="25">
        <v>96.065</v>
      </c>
      <c r="N64" s="25">
        <v>96.27</v>
      </c>
      <c r="O64" s="25">
        <v>96.376</v>
      </c>
      <c r="P64" s="25">
        <v>96.405</v>
      </c>
      <c r="Q64" s="25">
        <f t="shared" si="3"/>
        <v>95.957</v>
      </c>
    </row>
    <row r="65" spans="1:17" ht="12.75">
      <c r="A65" s="1"/>
      <c r="B65" s="22"/>
      <c r="C65" s="23" t="s">
        <v>67</v>
      </c>
      <c r="D65" s="24">
        <v>10.4148889211705</v>
      </c>
      <c r="E65" s="25">
        <v>59.7</v>
      </c>
      <c r="F65" s="25">
        <v>59.78</v>
      </c>
      <c r="G65" s="25">
        <v>59.851</v>
      </c>
      <c r="H65" s="25">
        <v>59.895</v>
      </c>
      <c r="I65" s="25">
        <v>59.899</v>
      </c>
      <c r="J65" s="25">
        <v>59.934</v>
      </c>
      <c r="K65" s="25">
        <v>59.918</v>
      </c>
      <c r="L65" s="25">
        <v>60.004</v>
      </c>
      <c r="M65" s="25">
        <v>60.041</v>
      </c>
      <c r="N65" s="25">
        <v>60.169</v>
      </c>
      <c r="O65" s="25">
        <v>60.235</v>
      </c>
      <c r="P65" s="25">
        <v>60.253</v>
      </c>
      <c r="Q65" s="25">
        <f t="shared" si="3"/>
        <v>59.973</v>
      </c>
    </row>
    <row r="66" spans="1:17" ht="12.75">
      <c r="A66" s="1"/>
      <c r="B66" s="22"/>
      <c r="C66" s="23" t="s">
        <v>68</v>
      </c>
      <c r="D66" s="24">
        <v>12.366106250215841</v>
      </c>
      <c r="E66" s="25">
        <v>84.126</v>
      </c>
      <c r="F66" s="25">
        <v>84.239</v>
      </c>
      <c r="G66" s="25">
        <v>84.339</v>
      </c>
      <c r="H66" s="25">
        <v>84.401</v>
      </c>
      <c r="I66" s="25">
        <v>84.407</v>
      </c>
      <c r="J66" s="25">
        <v>84.456</v>
      </c>
      <c r="K66" s="25">
        <v>84.433</v>
      </c>
      <c r="L66" s="25">
        <v>84.555</v>
      </c>
      <c r="M66" s="25">
        <v>84.607</v>
      </c>
      <c r="N66" s="25">
        <v>84.787</v>
      </c>
      <c r="O66" s="25">
        <v>84.88</v>
      </c>
      <c r="P66" s="25">
        <v>84.906</v>
      </c>
      <c r="Q66" s="25">
        <f t="shared" si="3"/>
        <v>84.511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373.6960319372784</v>
      </c>
      <c r="E68" s="20">
        <v>82.443</v>
      </c>
      <c r="F68" s="20">
        <v>82.736</v>
      </c>
      <c r="G68" s="20">
        <v>83.663</v>
      </c>
      <c r="H68" s="20">
        <v>84.126</v>
      </c>
      <c r="I68" s="20">
        <v>83.922</v>
      </c>
      <c r="J68" s="20">
        <v>83.761</v>
      </c>
      <c r="K68" s="20">
        <v>83.581</v>
      </c>
      <c r="L68" s="20">
        <v>84.395</v>
      </c>
      <c r="M68" s="20">
        <v>84.477</v>
      </c>
      <c r="N68" s="20">
        <v>84.652</v>
      </c>
      <c r="O68" s="20">
        <v>85.148</v>
      </c>
      <c r="P68" s="20">
        <v>85.48</v>
      </c>
      <c r="Q68" s="20">
        <f t="shared" si="3"/>
        <v>84.032</v>
      </c>
    </row>
    <row r="69" spans="1:17" ht="12.75">
      <c r="A69" s="1"/>
      <c r="B69" s="22"/>
      <c r="C69" s="23" t="s">
        <v>70</v>
      </c>
      <c r="D69" s="24">
        <v>367.4803616406654</v>
      </c>
      <c r="E69" s="25">
        <v>82.33</v>
      </c>
      <c r="F69" s="25">
        <v>82.626</v>
      </c>
      <c r="G69" s="25">
        <v>83.292</v>
      </c>
      <c r="H69" s="25">
        <v>83.433</v>
      </c>
      <c r="I69" s="25">
        <v>83.43</v>
      </c>
      <c r="J69" s="25">
        <v>83.449</v>
      </c>
      <c r="K69" s="25">
        <v>83.432</v>
      </c>
      <c r="L69" s="25">
        <v>84.257</v>
      </c>
      <c r="M69" s="25">
        <v>84.339</v>
      </c>
      <c r="N69" s="25">
        <v>84.514</v>
      </c>
      <c r="O69" s="25">
        <v>84.988</v>
      </c>
      <c r="P69" s="25">
        <v>85.325</v>
      </c>
      <c r="Q69" s="25">
        <f t="shared" si="3"/>
        <v>83.785</v>
      </c>
    </row>
    <row r="70" spans="1:17" ht="12.75">
      <c r="A70" s="1"/>
      <c r="B70" s="22"/>
      <c r="C70" s="23" t="s">
        <v>71</v>
      </c>
      <c r="D70" s="24">
        <v>6.215670296612981</v>
      </c>
      <c r="E70" s="25">
        <v>89.08</v>
      </c>
      <c r="F70" s="25">
        <v>89.214</v>
      </c>
      <c r="G70" s="25">
        <v>105.61</v>
      </c>
      <c r="H70" s="25">
        <v>125.137</v>
      </c>
      <c r="I70" s="25">
        <v>113.014</v>
      </c>
      <c r="J70" s="25">
        <v>102.18</v>
      </c>
      <c r="K70" s="25">
        <v>92.374</v>
      </c>
      <c r="L70" s="25">
        <v>92.561</v>
      </c>
      <c r="M70" s="25">
        <v>92.621</v>
      </c>
      <c r="N70" s="25">
        <v>92.818</v>
      </c>
      <c r="O70" s="25">
        <v>94.602</v>
      </c>
      <c r="P70" s="25">
        <v>94.654</v>
      </c>
      <c r="Q70" s="25">
        <f t="shared" si="3"/>
        <v>98.655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767.0116477713722</v>
      </c>
      <c r="E72" s="20">
        <v>92.558</v>
      </c>
      <c r="F72" s="20">
        <v>92.525</v>
      </c>
      <c r="G72" s="20">
        <v>92.473</v>
      </c>
      <c r="H72" s="20">
        <v>92.324</v>
      </c>
      <c r="I72" s="20">
        <v>92.415</v>
      </c>
      <c r="J72" s="20">
        <v>92.52</v>
      </c>
      <c r="K72" s="20">
        <v>92.522</v>
      </c>
      <c r="L72" s="20">
        <v>92.744</v>
      </c>
      <c r="M72" s="20">
        <v>93.237</v>
      </c>
      <c r="N72" s="20">
        <v>93.567</v>
      </c>
      <c r="O72" s="20">
        <v>93.285</v>
      </c>
      <c r="P72" s="20">
        <v>93.429</v>
      </c>
      <c r="Q72" s="20">
        <f t="shared" si="3"/>
        <v>92.8</v>
      </c>
    </row>
    <row r="73" spans="1:17" ht="12.75">
      <c r="A73" s="1"/>
      <c r="B73" s="22"/>
      <c r="C73" s="23" t="s">
        <v>73</v>
      </c>
      <c r="D73" s="24">
        <v>262.02420203042084</v>
      </c>
      <c r="E73" s="25">
        <v>88.956</v>
      </c>
      <c r="F73" s="25">
        <v>88.615</v>
      </c>
      <c r="G73" s="25">
        <v>88.775</v>
      </c>
      <c r="H73" s="25">
        <v>88.801</v>
      </c>
      <c r="I73" s="25">
        <v>89.021</v>
      </c>
      <c r="J73" s="25">
        <v>89.436</v>
      </c>
      <c r="K73" s="25">
        <v>89.614</v>
      </c>
      <c r="L73" s="25">
        <v>89.906</v>
      </c>
      <c r="M73" s="25">
        <v>91.278</v>
      </c>
      <c r="N73" s="25">
        <v>91.52</v>
      </c>
      <c r="O73" s="25">
        <v>92.199</v>
      </c>
      <c r="P73" s="25">
        <v>92.499</v>
      </c>
      <c r="Q73" s="25">
        <f t="shared" si="3"/>
        <v>90.052</v>
      </c>
    </row>
    <row r="74" spans="1:17" ht="12.75">
      <c r="A74" s="1"/>
      <c r="B74" s="22"/>
      <c r="C74" s="23" t="s">
        <v>74</v>
      </c>
      <c r="D74" s="24">
        <v>67.29116246869383</v>
      </c>
      <c r="E74" s="25">
        <v>105.889</v>
      </c>
      <c r="F74" s="25">
        <v>106.534</v>
      </c>
      <c r="G74" s="25">
        <v>104.271</v>
      </c>
      <c r="H74" s="25">
        <v>102.385</v>
      </c>
      <c r="I74" s="25">
        <v>102.551</v>
      </c>
      <c r="J74" s="25">
        <v>102.232</v>
      </c>
      <c r="K74" s="25">
        <v>101.559</v>
      </c>
      <c r="L74" s="25">
        <v>101.156</v>
      </c>
      <c r="M74" s="25">
        <v>101.369</v>
      </c>
      <c r="N74" s="25">
        <v>102.425</v>
      </c>
      <c r="O74" s="25">
        <v>96.327</v>
      </c>
      <c r="P74" s="25">
        <v>95.148</v>
      </c>
      <c r="Q74" s="25">
        <f t="shared" si="3"/>
        <v>101.821</v>
      </c>
    </row>
    <row r="75" spans="1:17" ht="12.75">
      <c r="A75" s="1"/>
      <c r="B75" s="22"/>
      <c r="C75" s="23" t="s">
        <v>75</v>
      </c>
      <c r="D75" s="24">
        <v>28.74606224930697</v>
      </c>
      <c r="E75" s="25">
        <v>86.525</v>
      </c>
      <c r="F75" s="25">
        <v>86.641</v>
      </c>
      <c r="G75" s="25">
        <v>86.745</v>
      </c>
      <c r="H75" s="25">
        <v>86.808</v>
      </c>
      <c r="I75" s="25">
        <v>86.814</v>
      </c>
      <c r="J75" s="25">
        <v>86.864</v>
      </c>
      <c r="K75" s="25">
        <v>86.841</v>
      </c>
      <c r="L75" s="25">
        <v>86.966</v>
      </c>
      <c r="M75" s="25">
        <v>87.02</v>
      </c>
      <c r="N75" s="25">
        <v>87.205</v>
      </c>
      <c r="O75" s="25">
        <v>87.301</v>
      </c>
      <c r="P75" s="25">
        <v>87.327</v>
      </c>
      <c r="Q75" s="25">
        <f t="shared" si="3"/>
        <v>86.921</v>
      </c>
    </row>
    <row r="76" spans="1:17" ht="12.75">
      <c r="A76" s="1"/>
      <c r="B76" s="22"/>
      <c r="C76" s="23" t="s">
        <v>76</v>
      </c>
      <c r="D76" s="24">
        <v>289.06790628099714</v>
      </c>
      <c r="E76" s="25">
        <v>95.152</v>
      </c>
      <c r="F76" s="25">
        <v>95.28</v>
      </c>
      <c r="G76" s="25">
        <v>95.393</v>
      </c>
      <c r="H76" s="25">
        <v>95.464</v>
      </c>
      <c r="I76" s="25">
        <v>95.47</v>
      </c>
      <c r="J76" s="25">
        <v>95.525</v>
      </c>
      <c r="K76" s="25">
        <v>95.5</v>
      </c>
      <c r="L76" s="25">
        <v>95.637</v>
      </c>
      <c r="M76" s="25">
        <v>95.696</v>
      </c>
      <c r="N76" s="25">
        <v>95.9</v>
      </c>
      <c r="O76" s="25">
        <v>96.005</v>
      </c>
      <c r="P76" s="25">
        <v>96.034</v>
      </c>
      <c r="Q76" s="25">
        <f t="shared" si="3"/>
        <v>95.588</v>
      </c>
    </row>
    <row r="77" spans="1:17" ht="12.75">
      <c r="A77" s="1"/>
      <c r="B77" s="22"/>
      <c r="C77" s="23" t="s">
        <v>77</v>
      </c>
      <c r="D77" s="24">
        <v>26.918854760439306</v>
      </c>
      <c r="E77" s="25">
        <v>88.137</v>
      </c>
      <c r="F77" s="25">
        <v>87.974</v>
      </c>
      <c r="G77" s="25">
        <v>88.264</v>
      </c>
      <c r="H77" s="25">
        <v>88.13</v>
      </c>
      <c r="I77" s="25">
        <v>88.118</v>
      </c>
      <c r="J77" s="25">
        <v>87.92</v>
      </c>
      <c r="K77" s="25">
        <v>87.99</v>
      </c>
      <c r="L77" s="25">
        <v>88.636</v>
      </c>
      <c r="M77" s="25">
        <v>88.514</v>
      </c>
      <c r="N77" s="25">
        <v>88.971</v>
      </c>
      <c r="O77" s="25">
        <v>88.829</v>
      </c>
      <c r="P77" s="25">
        <v>89.678</v>
      </c>
      <c r="Q77" s="25">
        <f t="shared" si="3"/>
        <v>88.43</v>
      </c>
    </row>
    <row r="78" spans="1:17" ht="12.75">
      <c r="A78" s="1"/>
      <c r="B78" s="22"/>
      <c r="C78" s="23" t="s">
        <v>78</v>
      </c>
      <c r="D78" s="24">
        <v>92.96345998151396</v>
      </c>
      <c r="E78" s="25">
        <v>88.137</v>
      </c>
      <c r="F78" s="25">
        <v>87.974</v>
      </c>
      <c r="G78" s="25">
        <v>88.264</v>
      </c>
      <c r="H78" s="25">
        <v>88.13</v>
      </c>
      <c r="I78" s="25">
        <v>88.118</v>
      </c>
      <c r="J78" s="25">
        <v>87.92</v>
      </c>
      <c r="K78" s="25">
        <v>87.99</v>
      </c>
      <c r="L78" s="25">
        <v>88.636</v>
      </c>
      <c r="M78" s="25">
        <v>88.514</v>
      </c>
      <c r="N78" s="25">
        <v>88.971</v>
      </c>
      <c r="O78" s="25">
        <v>88.829</v>
      </c>
      <c r="P78" s="25">
        <v>89.678</v>
      </c>
      <c r="Q78" s="25">
        <f t="shared" si="3"/>
        <v>88.43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10000.000000000002</v>
      </c>
      <c r="E80" s="34">
        <v>92.328</v>
      </c>
      <c r="F80" s="34">
        <v>92.551</v>
      </c>
      <c r="G80" s="34">
        <v>92.774</v>
      </c>
      <c r="H80" s="34">
        <v>92.824</v>
      </c>
      <c r="I80" s="34">
        <v>93.116</v>
      </c>
      <c r="J80" s="34">
        <v>93.188</v>
      </c>
      <c r="K80" s="34">
        <v>93.607</v>
      </c>
      <c r="L80" s="34">
        <v>93.487</v>
      </c>
      <c r="M80" s="34">
        <v>93.335</v>
      </c>
      <c r="N80" s="34">
        <v>94.047</v>
      </c>
      <c r="O80" s="34">
        <v>93.508</v>
      </c>
      <c r="P80" s="34">
        <v>94.681</v>
      </c>
      <c r="Q80" s="34">
        <f t="shared" si="3"/>
        <v>93.287</v>
      </c>
    </row>
    <row r="81" spans="1:17" ht="12.75">
      <c r="A81" s="1"/>
      <c r="B81" s="1"/>
      <c r="C81" s="53" t="s">
        <v>79</v>
      </c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62.7109375" style="0" customWidth="1"/>
    <col min="4" max="4" width="10.57421875" style="0" bestFit="1" customWidth="1"/>
    <col min="5" max="16" width="5.7109375" style="0" bestFit="1" customWidth="1"/>
    <col min="17" max="17" width="8.28125" style="0" bestFit="1" customWidth="1"/>
  </cols>
  <sheetData>
    <row r="1" spans="1:17" ht="12.75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4.25">
      <c r="A2" s="1"/>
      <c r="B2" s="1"/>
      <c r="C2" s="8" t="s">
        <v>87</v>
      </c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6"/>
    </row>
    <row r="3" spans="1:17" ht="14.25">
      <c r="A3" s="13"/>
      <c r="B3" s="13"/>
      <c r="C3" s="42" t="s">
        <v>1</v>
      </c>
      <c r="D3" s="57">
        <v>2015</v>
      </c>
      <c r="E3" s="56"/>
      <c r="F3" s="56"/>
      <c r="G3" s="56"/>
      <c r="H3" s="49"/>
      <c r="I3" s="56"/>
      <c r="J3" s="56"/>
      <c r="K3" s="56"/>
      <c r="L3" s="56"/>
      <c r="M3" s="56"/>
      <c r="N3" s="56"/>
      <c r="O3" s="56"/>
      <c r="P3" s="43"/>
      <c r="Q3" s="58"/>
    </row>
    <row r="4" spans="1:17" ht="14.25">
      <c r="A4" s="13"/>
      <c r="B4" s="13"/>
      <c r="C4" s="44"/>
      <c r="D4" s="5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60"/>
    </row>
    <row r="5" spans="1:17" ht="14.25">
      <c r="A5" s="13"/>
      <c r="B5" s="13"/>
      <c r="C5" s="47" t="s">
        <v>2</v>
      </c>
      <c r="D5" s="48" t="s">
        <v>3</v>
      </c>
      <c r="E5" s="49"/>
      <c r="F5" s="50"/>
      <c r="G5" s="50"/>
      <c r="H5" s="49"/>
      <c r="I5" s="50"/>
      <c r="J5" s="50"/>
      <c r="K5" s="49"/>
      <c r="L5" s="50"/>
      <c r="M5" s="49"/>
      <c r="N5" s="50"/>
      <c r="O5" s="50"/>
      <c r="P5" s="61"/>
      <c r="Q5" s="61" t="s">
        <v>4</v>
      </c>
    </row>
    <row r="6" spans="1:17" ht="14.25">
      <c r="A6" s="13"/>
      <c r="B6" s="13"/>
      <c r="C6" s="51"/>
      <c r="D6" s="52" t="s">
        <v>5</v>
      </c>
      <c r="E6" s="62" t="s">
        <v>6</v>
      </c>
      <c r="F6" s="63" t="s">
        <v>7</v>
      </c>
      <c r="G6" s="63" t="s">
        <v>8</v>
      </c>
      <c r="H6" s="62" t="s">
        <v>9</v>
      </c>
      <c r="I6" s="63" t="s">
        <v>10</v>
      </c>
      <c r="J6" s="63" t="s">
        <v>11</v>
      </c>
      <c r="K6" s="62" t="s">
        <v>12</v>
      </c>
      <c r="L6" s="63" t="s">
        <v>13</v>
      </c>
      <c r="M6" s="62" t="s">
        <v>14</v>
      </c>
      <c r="N6" s="63" t="s">
        <v>15</v>
      </c>
      <c r="O6" s="63" t="s">
        <v>16</v>
      </c>
      <c r="P6" s="64" t="s">
        <v>17</v>
      </c>
      <c r="Q6" s="64" t="s">
        <v>18</v>
      </c>
    </row>
    <row r="7" spans="1:17" ht="12.75">
      <c r="A7" s="13"/>
      <c r="B7" s="13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3"/>
      <c r="B8" s="17"/>
      <c r="C8" s="18" t="s">
        <v>19</v>
      </c>
      <c r="D8" s="19">
        <v>1125.3108827648716</v>
      </c>
      <c r="E8" s="20">
        <v>86.173</v>
      </c>
      <c r="F8" s="20">
        <v>85.554</v>
      </c>
      <c r="G8" s="20">
        <v>85.291</v>
      </c>
      <c r="H8" s="20">
        <v>85.319</v>
      </c>
      <c r="I8" s="20">
        <v>84.71</v>
      </c>
      <c r="J8" s="20">
        <v>84.419</v>
      </c>
      <c r="K8" s="20">
        <v>85.413</v>
      </c>
      <c r="L8" s="20">
        <v>85.319</v>
      </c>
      <c r="M8" s="20">
        <v>85.546</v>
      </c>
      <c r="N8" s="20">
        <v>85.345</v>
      </c>
      <c r="O8" s="20">
        <v>85.339</v>
      </c>
      <c r="P8" s="20">
        <v>85.854</v>
      </c>
      <c r="Q8" s="20">
        <f>ROUND(AVERAGE(E8:P8),3)</f>
        <v>85.357</v>
      </c>
    </row>
    <row r="9" spans="1:17" ht="12.75">
      <c r="A9" s="13"/>
      <c r="B9" s="22"/>
      <c r="C9" s="23" t="s">
        <v>20</v>
      </c>
      <c r="D9" s="24">
        <v>961.3873646045494</v>
      </c>
      <c r="E9" s="25">
        <v>86.208</v>
      </c>
      <c r="F9" s="25">
        <v>85.481</v>
      </c>
      <c r="G9" s="25">
        <v>85.107</v>
      </c>
      <c r="H9" s="25">
        <v>85.092</v>
      </c>
      <c r="I9" s="25">
        <v>84.443</v>
      </c>
      <c r="J9" s="25">
        <v>84.127</v>
      </c>
      <c r="K9" s="25">
        <v>85.175</v>
      </c>
      <c r="L9" s="25">
        <v>85.125</v>
      </c>
      <c r="M9" s="25">
        <v>85.387</v>
      </c>
      <c r="N9" s="25">
        <v>85.19</v>
      </c>
      <c r="O9" s="25">
        <v>85.137</v>
      </c>
      <c r="P9" s="25">
        <v>85.659</v>
      </c>
      <c r="Q9" s="25">
        <f>ROUND(AVERAGE(E9:P9),3)</f>
        <v>85.178</v>
      </c>
    </row>
    <row r="10" spans="1:17" ht="12.75">
      <c r="A10" s="13"/>
      <c r="B10" s="22"/>
      <c r="C10" s="23" t="s">
        <v>21</v>
      </c>
      <c r="D10" s="24">
        <v>163.92351816032223</v>
      </c>
      <c r="E10" s="25">
        <v>85.969</v>
      </c>
      <c r="F10" s="25">
        <v>85.98</v>
      </c>
      <c r="G10" s="25">
        <v>86.374</v>
      </c>
      <c r="H10" s="25">
        <v>86.646</v>
      </c>
      <c r="I10" s="25">
        <v>86.278</v>
      </c>
      <c r="J10" s="25">
        <v>86.126</v>
      </c>
      <c r="K10" s="25">
        <v>86.808</v>
      </c>
      <c r="L10" s="25">
        <v>86.454</v>
      </c>
      <c r="M10" s="25">
        <v>86.482</v>
      </c>
      <c r="N10" s="25">
        <v>86.251</v>
      </c>
      <c r="O10" s="25">
        <v>86.525</v>
      </c>
      <c r="P10" s="25">
        <v>86.999</v>
      </c>
      <c r="Q10" s="25">
        <f>ROUND(AVERAGE(E10:P10),3)</f>
        <v>86.408</v>
      </c>
    </row>
    <row r="11" spans="1:17" ht="12.75">
      <c r="A11" s="13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3"/>
      <c r="B12" s="17"/>
      <c r="C12" s="18" t="s">
        <v>22</v>
      </c>
      <c r="D12" s="19">
        <v>81.86906172462831</v>
      </c>
      <c r="E12" s="20">
        <v>78.066</v>
      </c>
      <c r="F12" s="20">
        <v>78.076</v>
      </c>
      <c r="G12" s="20">
        <v>78.448</v>
      </c>
      <c r="H12" s="20">
        <v>78.827</v>
      </c>
      <c r="I12" s="20">
        <v>78.837</v>
      </c>
      <c r="J12" s="20">
        <v>78.998</v>
      </c>
      <c r="K12" s="20">
        <v>79.972</v>
      </c>
      <c r="L12" s="20">
        <v>80.29</v>
      </c>
      <c r="M12" s="20">
        <v>80.55</v>
      </c>
      <c r="N12" s="20">
        <v>80.596</v>
      </c>
      <c r="O12" s="20">
        <v>80.591</v>
      </c>
      <c r="P12" s="20">
        <v>80.358</v>
      </c>
      <c r="Q12" s="20">
        <f>ROUND(AVERAGE(E12:P12),3)</f>
        <v>79.467</v>
      </c>
    </row>
    <row r="13" spans="1:17" ht="12.75">
      <c r="A13" s="13"/>
      <c r="B13" s="22"/>
      <c r="C13" s="23" t="s">
        <v>23</v>
      </c>
      <c r="D13" s="24">
        <v>59.26593670890096</v>
      </c>
      <c r="E13" s="25">
        <v>77.356</v>
      </c>
      <c r="F13" s="25">
        <v>77.402</v>
      </c>
      <c r="G13" s="25">
        <v>77.857</v>
      </c>
      <c r="H13" s="25">
        <v>78.421</v>
      </c>
      <c r="I13" s="25">
        <v>78.395</v>
      </c>
      <c r="J13" s="25">
        <v>78.576</v>
      </c>
      <c r="K13" s="25">
        <v>79.476</v>
      </c>
      <c r="L13" s="25">
        <v>79.669</v>
      </c>
      <c r="M13" s="25">
        <v>79.979</v>
      </c>
      <c r="N13" s="25">
        <v>80.115</v>
      </c>
      <c r="O13" s="25">
        <v>80.124</v>
      </c>
      <c r="P13" s="25">
        <v>79.77</v>
      </c>
      <c r="Q13" s="25">
        <f>ROUND(AVERAGE(E13:P13),3)</f>
        <v>78.928</v>
      </c>
    </row>
    <row r="14" spans="1:17" ht="12.75">
      <c r="A14" s="13"/>
      <c r="B14" s="22"/>
      <c r="C14" s="23" t="s">
        <v>24</v>
      </c>
      <c r="D14" s="24">
        <v>22.60312501572735</v>
      </c>
      <c r="E14" s="25">
        <v>79.928</v>
      </c>
      <c r="F14" s="25">
        <v>79.841</v>
      </c>
      <c r="G14" s="25">
        <v>79.998</v>
      </c>
      <c r="H14" s="25">
        <v>79.892</v>
      </c>
      <c r="I14" s="25">
        <v>79.996</v>
      </c>
      <c r="J14" s="25">
        <v>80.104</v>
      </c>
      <c r="K14" s="25">
        <v>81.273</v>
      </c>
      <c r="L14" s="25">
        <v>81.917</v>
      </c>
      <c r="M14" s="25">
        <v>82.048</v>
      </c>
      <c r="N14" s="25">
        <v>81.857</v>
      </c>
      <c r="O14" s="25">
        <v>81.814</v>
      </c>
      <c r="P14" s="25">
        <v>81.899</v>
      </c>
      <c r="Q14" s="25">
        <f>ROUND(AVERAGE(E14:P14),3)</f>
        <v>80.881</v>
      </c>
    </row>
    <row r="15" spans="1:17" ht="12.75">
      <c r="A15" s="13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3"/>
      <c r="B16" s="17"/>
      <c r="C16" s="18" t="s">
        <v>25</v>
      </c>
      <c r="D16" s="19">
        <v>625.8936425612548</v>
      </c>
      <c r="E16" s="20">
        <v>93.195</v>
      </c>
      <c r="F16" s="20">
        <v>93.093</v>
      </c>
      <c r="G16" s="20">
        <v>92.832</v>
      </c>
      <c r="H16" s="20">
        <v>93.803</v>
      </c>
      <c r="I16" s="20">
        <v>93.882</v>
      </c>
      <c r="J16" s="20">
        <v>89.876</v>
      </c>
      <c r="K16" s="20">
        <v>90.016</v>
      </c>
      <c r="L16" s="20">
        <v>89.648</v>
      </c>
      <c r="M16" s="20">
        <v>89.739</v>
      </c>
      <c r="N16" s="20">
        <v>89.955</v>
      </c>
      <c r="O16" s="20">
        <v>91.71</v>
      </c>
      <c r="P16" s="20">
        <v>94.744</v>
      </c>
      <c r="Q16" s="20">
        <f>ROUND(AVERAGE(E16:P16),3)</f>
        <v>91.874</v>
      </c>
    </row>
    <row r="17" spans="1:17" ht="12.75">
      <c r="A17" s="13"/>
      <c r="B17" s="22"/>
      <c r="C17" s="23" t="s">
        <v>26</v>
      </c>
      <c r="D17" s="24">
        <v>550.3623297785101</v>
      </c>
      <c r="E17" s="25">
        <v>91.842</v>
      </c>
      <c r="F17" s="25">
        <v>91.741</v>
      </c>
      <c r="G17" s="25">
        <v>91.518</v>
      </c>
      <c r="H17" s="25">
        <v>92.618</v>
      </c>
      <c r="I17" s="25">
        <v>92.765</v>
      </c>
      <c r="J17" s="25">
        <v>88.679</v>
      </c>
      <c r="K17" s="25">
        <v>88.816</v>
      </c>
      <c r="L17" s="25">
        <v>88.342</v>
      </c>
      <c r="M17" s="25">
        <v>88.39</v>
      </c>
      <c r="N17" s="25">
        <v>88.686</v>
      </c>
      <c r="O17" s="25">
        <v>90.983</v>
      </c>
      <c r="P17" s="25">
        <v>94.602</v>
      </c>
      <c r="Q17" s="25">
        <f>ROUND(AVERAGE(E17:P17),3)</f>
        <v>90.749</v>
      </c>
    </row>
    <row r="18" spans="1:17" ht="12.75">
      <c r="A18" s="13"/>
      <c r="B18" s="22"/>
      <c r="C18" s="23" t="s">
        <v>27</v>
      </c>
      <c r="D18" s="24">
        <v>75.5313127827446</v>
      </c>
      <c r="E18" s="25">
        <v>103.055</v>
      </c>
      <c r="F18" s="25">
        <v>102.942</v>
      </c>
      <c r="G18" s="25">
        <v>102.408</v>
      </c>
      <c r="H18" s="25">
        <v>102.441</v>
      </c>
      <c r="I18" s="25">
        <v>102.024</v>
      </c>
      <c r="J18" s="25">
        <v>98.596</v>
      </c>
      <c r="K18" s="25">
        <v>98.76</v>
      </c>
      <c r="L18" s="25">
        <v>99.165</v>
      </c>
      <c r="M18" s="25">
        <v>99.573</v>
      </c>
      <c r="N18" s="25">
        <v>99.202</v>
      </c>
      <c r="O18" s="25">
        <v>97.007</v>
      </c>
      <c r="P18" s="25">
        <v>95.783</v>
      </c>
      <c r="Q18" s="25">
        <f>ROUND(AVERAGE(E18:P18),3)</f>
        <v>100.08</v>
      </c>
    </row>
    <row r="19" spans="1:17" ht="12.75">
      <c r="A19" s="13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3"/>
      <c r="B20" s="17"/>
      <c r="C20" s="18" t="s">
        <v>28</v>
      </c>
      <c r="D20" s="19">
        <v>2553.252939977215</v>
      </c>
      <c r="E20" s="20">
        <v>101.209</v>
      </c>
      <c r="F20" s="20">
        <v>100.835</v>
      </c>
      <c r="G20" s="20">
        <v>101.172</v>
      </c>
      <c r="H20" s="20">
        <v>101.08</v>
      </c>
      <c r="I20" s="20">
        <v>101.35</v>
      </c>
      <c r="J20" s="20">
        <v>101.506</v>
      </c>
      <c r="K20" s="20">
        <v>101.71</v>
      </c>
      <c r="L20" s="20">
        <v>101.65</v>
      </c>
      <c r="M20" s="20">
        <v>102.136</v>
      </c>
      <c r="N20" s="20">
        <v>102.219</v>
      </c>
      <c r="O20" s="20">
        <v>102.268</v>
      </c>
      <c r="P20" s="20">
        <v>102.488</v>
      </c>
      <c r="Q20" s="20">
        <f aca="true" t="shared" si="0" ref="Q20:Q25">ROUND(AVERAGE(E20:P20),3)</f>
        <v>101.635</v>
      </c>
    </row>
    <row r="21" spans="1:17" ht="12.75">
      <c r="A21" s="13"/>
      <c r="B21" s="22"/>
      <c r="C21" s="23" t="s">
        <v>29</v>
      </c>
      <c r="D21" s="24">
        <v>854.2028917549478</v>
      </c>
      <c r="E21" s="25">
        <v>89.333</v>
      </c>
      <c r="F21" s="25">
        <v>89.364</v>
      </c>
      <c r="G21" s="25">
        <v>89.753</v>
      </c>
      <c r="H21" s="25">
        <v>89.781</v>
      </c>
      <c r="I21" s="25">
        <v>90.031</v>
      </c>
      <c r="J21" s="25">
        <v>90.26</v>
      </c>
      <c r="K21" s="25">
        <v>90.433</v>
      </c>
      <c r="L21" s="25">
        <v>90.439</v>
      </c>
      <c r="M21" s="25">
        <v>90.693</v>
      </c>
      <c r="N21" s="25">
        <v>90.858</v>
      </c>
      <c r="O21" s="25">
        <v>90.877</v>
      </c>
      <c r="P21" s="25">
        <v>91.114</v>
      </c>
      <c r="Q21" s="25">
        <f t="shared" si="0"/>
        <v>90.245</v>
      </c>
    </row>
    <row r="22" spans="1:17" ht="12.75">
      <c r="A22" s="13"/>
      <c r="B22" s="22"/>
      <c r="C22" s="23" t="s">
        <v>30</v>
      </c>
      <c r="D22" s="24">
        <v>0</v>
      </c>
      <c r="E22" s="25">
        <v>97.055</v>
      </c>
      <c r="F22" s="25">
        <v>96.527</v>
      </c>
      <c r="G22" s="25">
        <v>96.842</v>
      </c>
      <c r="H22" s="25">
        <v>96.735</v>
      </c>
      <c r="I22" s="25">
        <v>97.04</v>
      </c>
      <c r="J22" s="25">
        <v>97.182</v>
      </c>
      <c r="K22" s="25">
        <v>97.42</v>
      </c>
      <c r="L22" s="25">
        <v>97.382</v>
      </c>
      <c r="M22" s="25">
        <v>98.054</v>
      </c>
      <c r="N22" s="25">
        <v>98.127</v>
      </c>
      <c r="O22" s="25">
        <v>98.236</v>
      </c>
      <c r="P22" s="25">
        <v>98.47</v>
      </c>
      <c r="Q22" s="25">
        <f t="shared" si="0"/>
        <v>97.423</v>
      </c>
    </row>
    <row r="23" spans="1:17" ht="12.75">
      <c r="A23" s="13"/>
      <c r="B23" s="22"/>
      <c r="C23" s="23" t="s">
        <v>31</v>
      </c>
      <c r="D23" s="24">
        <v>444.63335403954926</v>
      </c>
      <c r="E23" s="25">
        <v>92.709</v>
      </c>
      <c r="F23" s="25">
        <v>90.99</v>
      </c>
      <c r="G23" s="25">
        <v>91.255</v>
      </c>
      <c r="H23" s="25">
        <v>91.028</v>
      </c>
      <c r="I23" s="25">
        <v>91.686</v>
      </c>
      <c r="J23" s="25">
        <v>91.788</v>
      </c>
      <c r="K23" s="25">
        <v>92.285</v>
      </c>
      <c r="L23" s="25">
        <v>92.291</v>
      </c>
      <c r="M23" s="25">
        <v>94.611</v>
      </c>
      <c r="N23" s="25">
        <v>94.647</v>
      </c>
      <c r="O23" s="25">
        <v>95.286</v>
      </c>
      <c r="P23" s="25">
        <v>95.723</v>
      </c>
      <c r="Q23" s="25">
        <f t="shared" si="0"/>
        <v>92.858</v>
      </c>
    </row>
    <row r="24" spans="1:17" ht="12.75">
      <c r="A24" s="13"/>
      <c r="B24" s="22"/>
      <c r="C24" s="23" t="s">
        <v>32</v>
      </c>
      <c r="D24" s="24">
        <v>505.66304101608614</v>
      </c>
      <c r="E24" s="25">
        <v>96.33</v>
      </c>
      <c r="F24" s="25">
        <v>96.1</v>
      </c>
      <c r="G24" s="25">
        <v>96.38</v>
      </c>
      <c r="H24" s="25">
        <v>96.272</v>
      </c>
      <c r="I24" s="25">
        <v>96.39</v>
      </c>
      <c r="J24" s="25">
        <v>96.497</v>
      </c>
      <c r="K24" s="25">
        <v>96.665</v>
      </c>
      <c r="L24" s="25">
        <v>96.671</v>
      </c>
      <c r="M24" s="25">
        <v>96.665</v>
      </c>
      <c r="N24" s="25">
        <v>96.702</v>
      </c>
      <c r="O24" s="25">
        <v>96.582</v>
      </c>
      <c r="P24" s="25">
        <v>96.696</v>
      </c>
      <c r="Q24" s="25">
        <f t="shared" si="0"/>
        <v>96.496</v>
      </c>
    </row>
    <row r="25" spans="1:17" ht="12.75">
      <c r="A25" s="13"/>
      <c r="B25" s="13"/>
      <c r="C25" s="23" t="s">
        <v>33</v>
      </c>
      <c r="D25" s="24">
        <v>748.7536531666318</v>
      </c>
      <c r="E25" s="25">
        <v>123.102</v>
      </c>
      <c r="F25" s="25">
        <v>122.967</v>
      </c>
      <c r="G25" s="25">
        <v>123.325</v>
      </c>
      <c r="H25" s="25">
        <v>123.187</v>
      </c>
      <c r="I25" s="25">
        <v>123.352</v>
      </c>
      <c r="J25" s="25">
        <v>123.488</v>
      </c>
      <c r="K25" s="25">
        <v>123.581</v>
      </c>
      <c r="L25" s="25">
        <v>123.362</v>
      </c>
      <c r="M25" s="25">
        <v>123.353</v>
      </c>
      <c r="N25" s="25">
        <v>123.4</v>
      </c>
      <c r="O25" s="25">
        <v>123.248</v>
      </c>
      <c r="P25" s="25">
        <v>123.392</v>
      </c>
      <c r="Q25" s="25">
        <f t="shared" si="0"/>
        <v>123.313</v>
      </c>
    </row>
    <row r="26" spans="1:17" ht="12.75">
      <c r="A26" s="13"/>
      <c r="B26" s="17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3"/>
      <c r="B27" s="22"/>
      <c r="C27" s="18" t="s">
        <v>34</v>
      </c>
      <c r="D27" s="19">
        <v>741.3115320095081</v>
      </c>
      <c r="E27" s="20">
        <v>102.985</v>
      </c>
      <c r="F27" s="20">
        <v>103.015</v>
      </c>
      <c r="G27" s="20">
        <v>103.115</v>
      </c>
      <c r="H27" s="20">
        <v>103.469</v>
      </c>
      <c r="I27" s="20">
        <v>102.718</v>
      </c>
      <c r="J27" s="20">
        <v>101.536</v>
      </c>
      <c r="K27" s="20">
        <v>102.122</v>
      </c>
      <c r="L27" s="20">
        <v>102.057</v>
      </c>
      <c r="M27" s="20">
        <v>100.003</v>
      </c>
      <c r="N27" s="20">
        <v>100.318</v>
      </c>
      <c r="O27" s="20">
        <v>100.407</v>
      </c>
      <c r="P27" s="20">
        <v>100.139</v>
      </c>
      <c r="Q27" s="20">
        <f aca="true" t="shared" si="1" ref="Q27:Q33">ROUND(AVERAGE(E27:P27),3)</f>
        <v>101.824</v>
      </c>
    </row>
    <row r="28" spans="1:17" ht="12.75">
      <c r="A28" s="13"/>
      <c r="B28" s="22"/>
      <c r="C28" s="23" t="s">
        <v>35</v>
      </c>
      <c r="D28" s="24">
        <v>142.1172144973489</v>
      </c>
      <c r="E28" s="25">
        <v>118.176</v>
      </c>
      <c r="F28" s="25">
        <v>115.437</v>
      </c>
      <c r="G28" s="25">
        <v>115.167</v>
      </c>
      <c r="H28" s="25">
        <v>116.243</v>
      </c>
      <c r="I28" s="25">
        <v>112.312</v>
      </c>
      <c r="J28" s="25">
        <v>110.874</v>
      </c>
      <c r="K28" s="25">
        <v>107.936</v>
      </c>
      <c r="L28" s="25">
        <v>107.274</v>
      </c>
      <c r="M28" s="25">
        <v>106.011</v>
      </c>
      <c r="N28" s="25">
        <v>105.054</v>
      </c>
      <c r="O28" s="25">
        <v>111.098</v>
      </c>
      <c r="P28" s="25">
        <v>111.762</v>
      </c>
      <c r="Q28" s="25">
        <f t="shared" si="1"/>
        <v>111.445</v>
      </c>
    </row>
    <row r="29" spans="1:17" ht="12.75">
      <c r="A29" s="13"/>
      <c r="B29" s="22"/>
      <c r="C29" s="23" t="s">
        <v>36</v>
      </c>
      <c r="D29" s="24">
        <v>69.50751541957733</v>
      </c>
      <c r="E29" s="25">
        <v>124.231</v>
      </c>
      <c r="F29" s="25">
        <v>134.908</v>
      </c>
      <c r="G29" s="25">
        <v>136.851</v>
      </c>
      <c r="H29" s="25">
        <v>144.225</v>
      </c>
      <c r="I29" s="25">
        <v>146</v>
      </c>
      <c r="J29" s="25">
        <v>136.187</v>
      </c>
      <c r="K29" s="25">
        <v>141.567</v>
      </c>
      <c r="L29" s="25">
        <v>141.649</v>
      </c>
      <c r="M29" s="25">
        <v>128.347</v>
      </c>
      <c r="N29" s="25">
        <v>130.239</v>
      </c>
      <c r="O29" s="25">
        <v>124.184</v>
      </c>
      <c r="P29" s="25">
        <v>121.98</v>
      </c>
      <c r="Q29" s="25">
        <f t="shared" si="1"/>
        <v>134.197</v>
      </c>
    </row>
    <row r="30" spans="1:17" ht="12.75">
      <c r="A30" s="13"/>
      <c r="B30" s="22"/>
      <c r="C30" s="23" t="s">
        <v>37</v>
      </c>
      <c r="D30" s="24">
        <v>111.31400984717817</v>
      </c>
      <c r="E30" s="25">
        <v>112.837</v>
      </c>
      <c r="F30" s="25">
        <v>110.195</v>
      </c>
      <c r="G30" s="25">
        <v>109.395</v>
      </c>
      <c r="H30" s="25">
        <v>107.047</v>
      </c>
      <c r="I30" s="25">
        <v>107.756</v>
      </c>
      <c r="J30" s="25">
        <v>107.282</v>
      </c>
      <c r="K30" s="25">
        <v>109.942</v>
      </c>
      <c r="L30" s="25">
        <v>109.557</v>
      </c>
      <c r="M30" s="25">
        <v>105.828</v>
      </c>
      <c r="N30" s="25">
        <v>107.762</v>
      </c>
      <c r="O30" s="25">
        <v>104.667</v>
      </c>
      <c r="P30" s="25">
        <v>104.058</v>
      </c>
      <c r="Q30" s="25">
        <f t="shared" si="1"/>
        <v>108.027</v>
      </c>
    </row>
    <row r="31" spans="1:17" ht="12.75">
      <c r="A31" s="13"/>
      <c r="B31" s="22"/>
      <c r="C31" s="23" t="s">
        <v>38</v>
      </c>
      <c r="D31" s="24">
        <v>31.809718892050167</v>
      </c>
      <c r="E31" s="25">
        <v>90.116</v>
      </c>
      <c r="F31" s="25">
        <v>90.673</v>
      </c>
      <c r="G31" s="25">
        <v>92.673</v>
      </c>
      <c r="H31" s="25">
        <v>90.456</v>
      </c>
      <c r="I31" s="25">
        <v>87.013</v>
      </c>
      <c r="J31" s="25">
        <v>85.065</v>
      </c>
      <c r="K31" s="25">
        <v>85.174</v>
      </c>
      <c r="L31" s="25">
        <v>86.085</v>
      </c>
      <c r="M31" s="25">
        <v>86.086</v>
      </c>
      <c r="N31" s="25">
        <v>87.637</v>
      </c>
      <c r="O31" s="25">
        <v>87.556</v>
      </c>
      <c r="P31" s="25">
        <v>84.961</v>
      </c>
      <c r="Q31" s="25">
        <f t="shared" si="1"/>
        <v>87.791</v>
      </c>
    </row>
    <row r="32" spans="1:17" ht="12.75">
      <c r="A32" s="13"/>
      <c r="B32" s="22"/>
      <c r="C32" s="23" t="s">
        <v>39</v>
      </c>
      <c r="D32" s="24">
        <v>39.99432313185469</v>
      </c>
      <c r="E32" s="25">
        <v>119.155</v>
      </c>
      <c r="F32" s="25">
        <v>118.815</v>
      </c>
      <c r="G32" s="25">
        <v>113.993</v>
      </c>
      <c r="H32" s="25">
        <v>112.082</v>
      </c>
      <c r="I32" s="25">
        <v>107.085</v>
      </c>
      <c r="J32" s="25">
        <v>107.355</v>
      </c>
      <c r="K32" s="25">
        <v>109.219</v>
      </c>
      <c r="L32" s="25">
        <v>108.497</v>
      </c>
      <c r="M32" s="25">
        <v>106.99</v>
      </c>
      <c r="N32" s="25">
        <v>106.139</v>
      </c>
      <c r="O32" s="25">
        <v>103.015</v>
      </c>
      <c r="P32" s="25">
        <v>102.142</v>
      </c>
      <c r="Q32" s="25">
        <f t="shared" si="1"/>
        <v>109.541</v>
      </c>
    </row>
    <row r="33" spans="1:17" ht="12.75">
      <c r="A33" s="13"/>
      <c r="B33" s="13"/>
      <c r="C33" s="23" t="s">
        <v>40</v>
      </c>
      <c r="D33" s="24">
        <v>346.5687502214989</v>
      </c>
      <c r="E33" s="25">
        <v>88.644</v>
      </c>
      <c r="F33" s="25">
        <v>88.529</v>
      </c>
      <c r="G33" s="25">
        <v>89.093</v>
      </c>
      <c r="H33" s="25">
        <v>89.109</v>
      </c>
      <c r="I33" s="25">
        <v>89.423</v>
      </c>
      <c r="J33" s="25">
        <v>89.751</v>
      </c>
      <c r="K33" s="25">
        <v>90.053</v>
      </c>
      <c r="L33" s="25">
        <v>90.291</v>
      </c>
      <c r="M33" s="25">
        <v>90.456</v>
      </c>
      <c r="N33" s="25">
        <v>90.476</v>
      </c>
      <c r="O33" s="25">
        <v>90.764</v>
      </c>
      <c r="P33" s="25">
        <v>90.896</v>
      </c>
      <c r="Q33" s="25">
        <f t="shared" si="1"/>
        <v>89.79</v>
      </c>
    </row>
    <row r="34" spans="1:17" ht="12.75">
      <c r="A34" s="13"/>
      <c r="B34" s="17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13"/>
      <c r="B35" s="22"/>
      <c r="C35" s="18" t="s">
        <v>41</v>
      </c>
      <c r="D35" s="19">
        <v>235.82770458901643</v>
      </c>
      <c r="E35" s="20">
        <v>87.24</v>
      </c>
      <c r="F35" s="20">
        <v>87.406</v>
      </c>
      <c r="G35" s="20">
        <v>87.831</v>
      </c>
      <c r="H35" s="20">
        <v>87.164</v>
      </c>
      <c r="I35" s="20">
        <v>87.02</v>
      </c>
      <c r="J35" s="20">
        <v>86.934</v>
      </c>
      <c r="K35" s="20">
        <v>88.022</v>
      </c>
      <c r="L35" s="20">
        <v>88.044</v>
      </c>
      <c r="M35" s="20">
        <v>87.515</v>
      </c>
      <c r="N35" s="20">
        <v>87.434</v>
      </c>
      <c r="O35" s="20">
        <v>85.856</v>
      </c>
      <c r="P35" s="20">
        <v>85.309</v>
      </c>
      <c r="Q35" s="20">
        <f aca="true" t="shared" si="2" ref="Q35:Q41">ROUND(AVERAGE(E35:P35),3)</f>
        <v>87.148</v>
      </c>
    </row>
    <row r="36" spans="1:17" ht="12.75">
      <c r="A36" s="13"/>
      <c r="B36" s="22"/>
      <c r="C36" s="23" t="s">
        <v>42</v>
      </c>
      <c r="D36" s="24">
        <v>140.26846675759617</v>
      </c>
      <c r="E36" s="25">
        <v>87.025</v>
      </c>
      <c r="F36" s="25">
        <v>87.283</v>
      </c>
      <c r="G36" s="25">
        <v>87.864</v>
      </c>
      <c r="H36" s="25">
        <v>87.004</v>
      </c>
      <c r="I36" s="25">
        <v>86.843</v>
      </c>
      <c r="J36" s="25">
        <v>86.733</v>
      </c>
      <c r="K36" s="25">
        <v>88.145</v>
      </c>
      <c r="L36" s="25">
        <v>88.091</v>
      </c>
      <c r="M36" s="25">
        <v>87.287</v>
      </c>
      <c r="N36" s="25">
        <v>87.305</v>
      </c>
      <c r="O36" s="25">
        <v>85.509</v>
      </c>
      <c r="P36" s="25">
        <v>84.743</v>
      </c>
      <c r="Q36" s="25">
        <f t="shared" si="2"/>
        <v>86.986</v>
      </c>
    </row>
    <row r="37" spans="1:17" ht="12.75">
      <c r="A37" s="13"/>
      <c r="B37" s="22"/>
      <c r="C37" s="23" t="s">
        <v>43</v>
      </c>
      <c r="D37" s="24">
        <v>57.229895357404935</v>
      </c>
      <c r="E37" s="25">
        <v>81.892</v>
      </c>
      <c r="F37" s="25">
        <v>81.802</v>
      </c>
      <c r="G37" s="25">
        <v>82.041</v>
      </c>
      <c r="H37" s="25">
        <v>81.949</v>
      </c>
      <c r="I37" s="25">
        <v>82.058</v>
      </c>
      <c r="J37" s="25">
        <v>82.149</v>
      </c>
      <c r="K37" s="25">
        <v>82.359</v>
      </c>
      <c r="L37" s="25">
        <v>82.364</v>
      </c>
      <c r="M37" s="25">
        <v>82.359</v>
      </c>
      <c r="N37" s="25">
        <v>82.39</v>
      </c>
      <c r="O37" s="25">
        <v>82.288</v>
      </c>
      <c r="P37" s="25">
        <v>82.385</v>
      </c>
      <c r="Q37" s="25">
        <f t="shared" si="2"/>
        <v>82.17</v>
      </c>
    </row>
    <row r="38" spans="1:17" ht="12.75">
      <c r="A38" s="13"/>
      <c r="B38" s="13"/>
      <c r="C38" s="23" t="s">
        <v>44</v>
      </c>
      <c r="D38" s="24">
        <v>3.026938104128096</v>
      </c>
      <c r="E38" s="25">
        <v>96.014</v>
      </c>
      <c r="F38" s="25">
        <v>96.22</v>
      </c>
      <c r="G38" s="25">
        <v>96.357</v>
      </c>
      <c r="H38" s="25">
        <v>95.537</v>
      </c>
      <c r="I38" s="25">
        <v>95.077</v>
      </c>
      <c r="J38" s="25">
        <v>94.814</v>
      </c>
      <c r="K38" s="25">
        <v>96.031</v>
      </c>
      <c r="L38" s="25">
        <v>96.354</v>
      </c>
      <c r="M38" s="25">
        <v>96.045</v>
      </c>
      <c r="N38" s="25">
        <v>95.436</v>
      </c>
      <c r="O38" s="25">
        <v>92.45</v>
      </c>
      <c r="P38" s="25">
        <v>91.748</v>
      </c>
      <c r="Q38" s="25">
        <f t="shared" si="2"/>
        <v>95.174</v>
      </c>
    </row>
    <row r="39" spans="1:17" ht="12.75">
      <c r="A39" s="13"/>
      <c r="B39" s="17"/>
      <c r="C39" s="23" t="s">
        <v>45</v>
      </c>
      <c r="D39" s="24">
        <v>20.642761960968915</v>
      </c>
      <c r="E39" s="25">
        <v>96.014</v>
      </c>
      <c r="F39" s="25">
        <v>96.22</v>
      </c>
      <c r="G39" s="25">
        <v>96.357</v>
      </c>
      <c r="H39" s="25">
        <v>95.537</v>
      </c>
      <c r="I39" s="25">
        <v>95.077</v>
      </c>
      <c r="J39" s="25">
        <v>94.814</v>
      </c>
      <c r="K39" s="25">
        <v>96.031</v>
      </c>
      <c r="L39" s="25">
        <v>96.354</v>
      </c>
      <c r="M39" s="25">
        <v>96.045</v>
      </c>
      <c r="N39" s="25">
        <v>95.436</v>
      </c>
      <c r="O39" s="25">
        <v>92.45</v>
      </c>
      <c r="P39" s="25">
        <v>91.748</v>
      </c>
      <c r="Q39" s="25">
        <f t="shared" si="2"/>
        <v>95.174</v>
      </c>
    </row>
    <row r="40" spans="1:17" ht="12.75">
      <c r="A40" s="13"/>
      <c r="B40" s="22"/>
      <c r="C40" s="23" t="s">
        <v>46</v>
      </c>
      <c r="D40" s="24">
        <v>0.5115405907328395</v>
      </c>
      <c r="E40" s="25">
        <v>96.014</v>
      </c>
      <c r="F40" s="25">
        <v>96.22</v>
      </c>
      <c r="G40" s="25">
        <v>96.357</v>
      </c>
      <c r="H40" s="25">
        <v>95.537</v>
      </c>
      <c r="I40" s="25">
        <v>95.077</v>
      </c>
      <c r="J40" s="25">
        <v>94.814</v>
      </c>
      <c r="K40" s="25">
        <v>96.031</v>
      </c>
      <c r="L40" s="25">
        <v>96.354</v>
      </c>
      <c r="M40" s="25">
        <v>96.045</v>
      </c>
      <c r="N40" s="25">
        <v>95.436</v>
      </c>
      <c r="O40" s="25">
        <v>92.45</v>
      </c>
      <c r="P40" s="25">
        <v>91.748</v>
      </c>
      <c r="Q40" s="25">
        <f t="shared" si="2"/>
        <v>95.174</v>
      </c>
    </row>
    <row r="41" spans="1:17" ht="12.75">
      <c r="A41" s="13"/>
      <c r="B41" s="22"/>
      <c r="C41" s="23" t="s">
        <v>47</v>
      </c>
      <c r="D41" s="24">
        <v>14.148101818185413</v>
      </c>
      <c r="E41" s="25">
        <v>96.014</v>
      </c>
      <c r="F41" s="25">
        <v>96.22</v>
      </c>
      <c r="G41" s="25">
        <v>96.357</v>
      </c>
      <c r="H41" s="25">
        <v>95.537</v>
      </c>
      <c r="I41" s="25">
        <v>95.077</v>
      </c>
      <c r="J41" s="25">
        <v>94.814</v>
      </c>
      <c r="K41" s="25">
        <v>96.031</v>
      </c>
      <c r="L41" s="25">
        <v>96.354</v>
      </c>
      <c r="M41" s="25">
        <v>96.045</v>
      </c>
      <c r="N41" s="25">
        <v>95.436</v>
      </c>
      <c r="O41" s="25">
        <v>92.45</v>
      </c>
      <c r="P41" s="25">
        <v>91.748</v>
      </c>
      <c r="Q41" s="25">
        <f t="shared" si="2"/>
        <v>95.174</v>
      </c>
    </row>
    <row r="42" spans="1:17" ht="12.75">
      <c r="A42" s="13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3"/>
      <c r="B43" s="13"/>
      <c r="C43" s="18" t="s">
        <v>48</v>
      </c>
      <c r="D43" s="19">
        <v>1815.3652918979863</v>
      </c>
      <c r="E43" s="20">
        <v>86.327</v>
      </c>
      <c r="F43" s="20">
        <v>86.169</v>
      </c>
      <c r="G43" s="20">
        <v>89.647</v>
      </c>
      <c r="H43" s="20">
        <v>89.502</v>
      </c>
      <c r="I43" s="20">
        <v>90.412</v>
      </c>
      <c r="J43" s="20">
        <v>91.469</v>
      </c>
      <c r="K43" s="20">
        <v>92.759</v>
      </c>
      <c r="L43" s="20">
        <v>90.779</v>
      </c>
      <c r="M43" s="20">
        <v>88.073</v>
      </c>
      <c r="N43" s="20">
        <v>86.158</v>
      </c>
      <c r="O43" s="20">
        <v>86.173</v>
      </c>
      <c r="P43" s="20">
        <v>86.102</v>
      </c>
      <c r="Q43" s="20">
        <f>ROUND(AVERAGE(E43:P43),3)</f>
        <v>88.631</v>
      </c>
    </row>
    <row r="44" spans="1:17" ht="12.75">
      <c r="A44" s="13"/>
      <c r="B44" s="17"/>
      <c r="C44" s="23" t="s">
        <v>49</v>
      </c>
      <c r="D44" s="24">
        <v>811.3886336674055</v>
      </c>
      <c r="E44" s="25">
        <v>92.801</v>
      </c>
      <c r="F44" s="25">
        <v>92.705</v>
      </c>
      <c r="G44" s="25">
        <v>92.98</v>
      </c>
      <c r="H44" s="25">
        <v>92.876</v>
      </c>
      <c r="I44" s="25">
        <v>92.867</v>
      </c>
      <c r="J44" s="25">
        <v>92.97</v>
      </c>
      <c r="K44" s="25">
        <v>93.944</v>
      </c>
      <c r="L44" s="25">
        <v>91.161</v>
      </c>
      <c r="M44" s="25">
        <v>91.155</v>
      </c>
      <c r="N44" s="25">
        <v>91.19</v>
      </c>
      <c r="O44" s="25">
        <v>91.077</v>
      </c>
      <c r="P44" s="25">
        <v>91.184</v>
      </c>
      <c r="Q44" s="25">
        <f>ROUND(AVERAGE(E44:P44),3)</f>
        <v>92.243</v>
      </c>
    </row>
    <row r="45" spans="1:17" ht="12.75">
      <c r="A45" s="13"/>
      <c r="B45" s="22"/>
      <c r="C45" s="23" t="s">
        <v>50</v>
      </c>
      <c r="D45" s="24">
        <v>840.1426402970988</v>
      </c>
      <c r="E45" s="25">
        <v>80.508</v>
      </c>
      <c r="F45" s="25">
        <v>78.396</v>
      </c>
      <c r="G45" s="25">
        <v>84.269</v>
      </c>
      <c r="H45" s="25">
        <v>85.083</v>
      </c>
      <c r="I45" s="25">
        <v>87.708</v>
      </c>
      <c r="J45" s="25">
        <v>89.833</v>
      </c>
      <c r="K45" s="25">
        <v>92.475</v>
      </c>
      <c r="L45" s="25">
        <v>91.461</v>
      </c>
      <c r="M45" s="25">
        <v>86.08</v>
      </c>
      <c r="N45" s="25">
        <v>81.957</v>
      </c>
      <c r="O45" s="25">
        <v>80.881</v>
      </c>
      <c r="P45" s="25">
        <v>80.871</v>
      </c>
      <c r="Q45" s="25">
        <f>ROUND(AVERAGE(E45:P45),3)</f>
        <v>84.96</v>
      </c>
    </row>
    <row r="46" spans="1:17" ht="12.75">
      <c r="A46" s="13"/>
      <c r="B46" s="22"/>
      <c r="C46" s="23" t="s">
        <v>51</v>
      </c>
      <c r="D46" s="24">
        <v>163.8340179334815</v>
      </c>
      <c r="E46" s="25">
        <v>84.107</v>
      </c>
      <c r="F46" s="25">
        <v>93.661</v>
      </c>
      <c r="G46" s="25">
        <v>100.719</v>
      </c>
      <c r="H46" s="25">
        <v>95.458</v>
      </c>
      <c r="I46" s="25">
        <v>92.119</v>
      </c>
      <c r="J46" s="25">
        <v>92.425</v>
      </c>
      <c r="K46" s="25">
        <v>88.348</v>
      </c>
      <c r="L46" s="25">
        <v>85.385</v>
      </c>
      <c r="M46" s="25">
        <v>83.032</v>
      </c>
      <c r="N46" s="25">
        <v>82.782</v>
      </c>
      <c r="O46" s="25">
        <v>89.021</v>
      </c>
      <c r="P46" s="25">
        <v>87.765</v>
      </c>
      <c r="Q46" s="25">
        <f>ROUND(AVERAGE(E46:P46),3)</f>
        <v>89.569</v>
      </c>
    </row>
    <row r="47" spans="1:17" ht="12.75">
      <c r="A47" s="13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3"/>
      <c r="B48" s="13"/>
      <c r="C48" s="18" t="s">
        <v>52</v>
      </c>
      <c r="D48" s="19">
        <v>706.2796693154291</v>
      </c>
      <c r="E48" s="20">
        <v>86.733</v>
      </c>
      <c r="F48" s="20">
        <v>86.629</v>
      </c>
      <c r="G48" s="20">
        <v>86.377</v>
      </c>
      <c r="H48" s="20">
        <v>85.991</v>
      </c>
      <c r="I48" s="20">
        <v>86.52</v>
      </c>
      <c r="J48" s="20">
        <v>86.719</v>
      </c>
      <c r="K48" s="20">
        <v>87.665</v>
      </c>
      <c r="L48" s="20">
        <v>87.649</v>
      </c>
      <c r="M48" s="20">
        <v>88.155</v>
      </c>
      <c r="N48" s="20">
        <v>88.179</v>
      </c>
      <c r="O48" s="20">
        <v>88.04</v>
      </c>
      <c r="P48" s="20">
        <v>88.18</v>
      </c>
      <c r="Q48" s="20">
        <f>ROUND(AVERAGE(E48:P48),3)</f>
        <v>87.236</v>
      </c>
    </row>
    <row r="49" spans="1:17" ht="12.75">
      <c r="A49" s="13"/>
      <c r="B49" s="17"/>
      <c r="C49" s="26" t="s">
        <v>53</v>
      </c>
      <c r="D49" s="24">
        <v>6.140812273297405</v>
      </c>
      <c r="E49" s="25">
        <v>89.405</v>
      </c>
      <c r="F49" s="25">
        <v>89.307</v>
      </c>
      <c r="G49" s="25">
        <v>89.567</v>
      </c>
      <c r="H49" s="25">
        <v>89.467</v>
      </c>
      <c r="I49" s="25">
        <v>89.586</v>
      </c>
      <c r="J49" s="25">
        <v>89.686</v>
      </c>
      <c r="K49" s="25">
        <v>90.626</v>
      </c>
      <c r="L49" s="25">
        <v>90.632</v>
      </c>
      <c r="M49" s="25">
        <v>90.626</v>
      </c>
      <c r="N49" s="25">
        <v>90.66</v>
      </c>
      <c r="O49" s="25">
        <v>90.548</v>
      </c>
      <c r="P49" s="25">
        <v>90.654</v>
      </c>
      <c r="Q49" s="25">
        <f>ROUND(AVERAGE(E49:P49),3)</f>
        <v>90.064</v>
      </c>
    </row>
    <row r="50" spans="1:17" ht="12.75">
      <c r="A50" s="13"/>
      <c r="B50" s="22"/>
      <c r="C50" s="23" t="s">
        <v>54</v>
      </c>
      <c r="D50" s="24">
        <v>29.573246636367</v>
      </c>
      <c r="E50" s="25">
        <v>83.573</v>
      </c>
      <c r="F50" s="25">
        <v>83.249</v>
      </c>
      <c r="G50" s="25">
        <v>86.182</v>
      </c>
      <c r="H50" s="25">
        <v>86.085</v>
      </c>
      <c r="I50" s="25">
        <v>86.215</v>
      </c>
      <c r="J50" s="25">
        <v>88.761</v>
      </c>
      <c r="K50" s="25">
        <v>90.595</v>
      </c>
      <c r="L50" s="25">
        <v>90.064</v>
      </c>
      <c r="M50" s="25">
        <v>102.297</v>
      </c>
      <c r="N50" s="25">
        <v>102.095</v>
      </c>
      <c r="O50" s="25">
        <v>101.259</v>
      </c>
      <c r="P50" s="25">
        <v>102.265</v>
      </c>
      <c r="Q50" s="25">
        <f>ROUND(AVERAGE(E50:P50),3)</f>
        <v>91.887</v>
      </c>
    </row>
    <row r="51" spans="1:17" ht="12.75">
      <c r="A51" s="13"/>
      <c r="B51" s="22"/>
      <c r="C51" s="23" t="s">
        <v>55</v>
      </c>
      <c r="D51" s="24">
        <v>670.5656104057647</v>
      </c>
      <c r="E51" s="25">
        <v>86.848</v>
      </c>
      <c r="F51" s="25">
        <v>86.753</v>
      </c>
      <c r="G51" s="25">
        <v>86.357</v>
      </c>
      <c r="H51" s="25">
        <v>85.955</v>
      </c>
      <c r="I51" s="25">
        <v>86.506</v>
      </c>
      <c r="J51" s="25">
        <v>86.602</v>
      </c>
      <c r="K51" s="25">
        <v>87.509</v>
      </c>
      <c r="L51" s="25">
        <v>87.515</v>
      </c>
      <c r="M51" s="25">
        <v>87.509</v>
      </c>
      <c r="N51" s="25">
        <v>87.542</v>
      </c>
      <c r="O51" s="25">
        <v>87.434</v>
      </c>
      <c r="P51" s="25">
        <v>87.537</v>
      </c>
      <c r="Q51" s="25">
        <f>ROUND(AVERAGE(E51:P51),3)</f>
        <v>87.006</v>
      </c>
    </row>
    <row r="52" spans="1:17" ht="12.75">
      <c r="A52" s="13"/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13"/>
      <c r="B53" s="22"/>
      <c r="C53" s="18" t="s">
        <v>56</v>
      </c>
      <c r="D53" s="19">
        <v>891.2093241038243</v>
      </c>
      <c r="E53" s="20">
        <v>96.845</v>
      </c>
      <c r="F53" s="20">
        <v>98.033</v>
      </c>
      <c r="G53" s="20">
        <v>98.906</v>
      </c>
      <c r="H53" s="20">
        <v>97.37</v>
      </c>
      <c r="I53" s="20">
        <v>99.003</v>
      </c>
      <c r="J53" s="20">
        <v>97.459</v>
      </c>
      <c r="K53" s="20">
        <v>97.355</v>
      </c>
      <c r="L53" s="20">
        <v>98.186</v>
      </c>
      <c r="M53" s="20">
        <v>97.789</v>
      </c>
      <c r="N53" s="20">
        <v>97.115</v>
      </c>
      <c r="O53" s="20">
        <v>96.369</v>
      </c>
      <c r="P53" s="20">
        <v>98.812</v>
      </c>
      <c r="Q53" s="20">
        <f aca="true" t="shared" si="3" ref="Q53:Q80">ROUND(AVERAGE(E53:P53),3)</f>
        <v>97.77</v>
      </c>
    </row>
    <row r="54" spans="1:17" ht="12">
      <c r="A54" s="27"/>
      <c r="B54" s="22"/>
      <c r="C54" s="23" t="s">
        <v>57</v>
      </c>
      <c r="D54" s="24">
        <v>123.7953031541507</v>
      </c>
      <c r="E54" s="25">
        <v>96.859</v>
      </c>
      <c r="F54" s="25">
        <v>98.291</v>
      </c>
      <c r="G54" s="25">
        <v>97.952</v>
      </c>
      <c r="H54" s="25">
        <v>96.547</v>
      </c>
      <c r="I54" s="25">
        <v>98.283</v>
      </c>
      <c r="J54" s="25">
        <v>90.831</v>
      </c>
      <c r="K54" s="25">
        <v>90.96</v>
      </c>
      <c r="L54" s="25">
        <v>90.34</v>
      </c>
      <c r="M54" s="25">
        <v>88.287</v>
      </c>
      <c r="N54" s="25">
        <v>88.998</v>
      </c>
      <c r="O54" s="25">
        <v>90.022</v>
      </c>
      <c r="P54" s="25">
        <v>92.319</v>
      </c>
      <c r="Q54" s="25">
        <f t="shared" si="3"/>
        <v>93.307</v>
      </c>
    </row>
    <row r="55" spans="1:17" ht="12">
      <c r="A55" s="27"/>
      <c r="B55" s="22"/>
      <c r="C55" s="23" t="s">
        <v>58</v>
      </c>
      <c r="D55" s="24">
        <v>19.21700403544719</v>
      </c>
      <c r="E55" s="25">
        <v>92.515</v>
      </c>
      <c r="F55" s="25">
        <v>97.697</v>
      </c>
      <c r="G55" s="25">
        <v>103.297</v>
      </c>
      <c r="H55" s="25">
        <v>103.181</v>
      </c>
      <c r="I55" s="25">
        <v>103.319</v>
      </c>
      <c r="J55" s="25">
        <v>103.433</v>
      </c>
      <c r="K55" s="25">
        <v>104.517</v>
      </c>
      <c r="L55" s="25">
        <v>110.628</v>
      </c>
      <c r="M55" s="25">
        <v>110.621</v>
      </c>
      <c r="N55" s="25">
        <v>110.663</v>
      </c>
      <c r="O55" s="25">
        <v>120.049</v>
      </c>
      <c r="P55" s="25">
        <v>120.19</v>
      </c>
      <c r="Q55" s="25">
        <f t="shared" si="3"/>
        <v>106.676</v>
      </c>
    </row>
    <row r="56" spans="1:17" ht="12.75">
      <c r="A56" s="13"/>
      <c r="B56" s="22"/>
      <c r="C56" s="23" t="s">
        <v>59</v>
      </c>
      <c r="D56" s="24">
        <v>260.1158133081577</v>
      </c>
      <c r="E56" s="25">
        <v>111.275</v>
      </c>
      <c r="F56" s="25">
        <v>110.916</v>
      </c>
      <c r="G56" s="25">
        <v>105.965</v>
      </c>
      <c r="H56" s="25">
        <v>106.22</v>
      </c>
      <c r="I56" s="25">
        <v>106.276</v>
      </c>
      <c r="J56" s="25">
        <v>107.461</v>
      </c>
      <c r="K56" s="25">
        <v>108.321</v>
      </c>
      <c r="L56" s="25">
        <v>110.064</v>
      </c>
      <c r="M56" s="25">
        <v>110.628</v>
      </c>
      <c r="N56" s="25">
        <v>107.257</v>
      </c>
      <c r="O56" s="25">
        <v>107.018</v>
      </c>
      <c r="P56" s="25">
        <v>107.039</v>
      </c>
      <c r="Q56" s="25">
        <f t="shared" si="3"/>
        <v>108.203</v>
      </c>
    </row>
    <row r="57" spans="1:17" ht="12.75">
      <c r="A57" s="13"/>
      <c r="B57" s="17"/>
      <c r="C57" s="23" t="s">
        <v>60</v>
      </c>
      <c r="D57" s="24">
        <v>335.04000104054484</v>
      </c>
      <c r="E57" s="25">
        <v>89.181</v>
      </c>
      <c r="F57" s="25">
        <v>89.084</v>
      </c>
      <c r="G57" s="25">
        <v>89.343</v>
      </c>
      <c r="H57" s="25">
        <v>92.075</v>
      </c>
      <c r="I57" s="25">
        <v>92.198</v>
      </c>
      <c r="J57" s="25">
        <v>92.3</v>
      </c>
      <c r="K57" s="25">
        <v>93.226</v>
      </c>
      <c r="L57" s="25">
        <v>93.516</v>
      </c>
      <c r="M57" s="25">
        <v>93.51</v>
      </c>
      <c r="N57" s="25">
        <v>93.546</v>
      </c>
      <c r="O57" s="25">
        <v>93.43</v>
      </c>
      <c r="P57" s="25">
        <v>93.393</v>
      </c>
      <c r="Q57" s="25">
        <f t="shared" si="3"/>
        <v>92.067</v>
      </c>
    </row>
    <row r="58" spans="1:17" ht="12.75">
      <c r="A58" s="13"/>
      <c r="B58" s="22"/>
      <c r="C58" s="23" t="s">
        <v>61</v>
      </c>
      <c r="D58" s="24">
        <v>82.08561390803855</v>
      </c>
      <c r="E58" s="25">
        <v>91.193</v>
      </c>
      <c r="F58" s="25">
        <v>93.356</v>
      </c>
      <c r="G58" s="25">
        <v>94.819</v>
      </c>
      <c r="H58" s="25">
        <v>94.713</v>
      </c>
      <c r="I58" s="25">
        <v>94.839</v>
      </c>
      <c r="J58" s="25">
        <v>91.202</v>
      </c>
      <c r="K58" s="25">
        <v>89.989</v>
      </c>
      <c r="L58" s="25">
        <v>90.657</v>
      </c>
      <c r="M58" s="25">
        <v>91.111</v>
      </c>
      <c r="N58" s="25">
        <v>91.146</v>
      </c>
      <c r="O58" s="25">
        <v>87.888</v>
      </c>
      <c r="P58" s="25">
        <v>89.145</v>
      </c>
      <c r="Q58" s="25">
        <f t="shared" si="3"/>
        <v>91.672</v>
      </c>
    </row>
    <row r="59" spans="1:17" ht="12.75">
      <c r="A59" s="13"/>
      <c r="B59" s="22"/>
      <c r="C59" s="23" t="s">
        <v>62</v>
      </c>
      <c r="D59" s="24">
        <v>70.95558865748518</v>
      </c>
      <c r="E59" s="25">
        <v>87.822</v>
      </c>
      <c r="F59" s="25">
        <v>98.108</v>
      </c>
      <c r="G59" s="25">
        <v>123.382</v>
      </c>
      <c r="H59" s="25">
        <v>92.865</v>
      </c>
      <c r="I59" s="25">
        <v>109.379</v>
      </c>
      <c r="J59" s="25">
        <v>102.338</v>
      </c>
      <c r="K59" s="25">
        <v>94.385</v>
      </c>
      <c r="L59" s="25">
        <v>95.723</v>
      </c>
      <c r="M59" s="25">
        <v>91.755</v>
      </c>
      <c r="N59" s="25">
        <v>94.187</v>
      </c>
      <c r="O59" s="25">
        <v>85.685</v>
      </c>
      <c r="P59" s="25">
        <v>110.961</v>
      </c>
      <c r="Q59" s="25">
        <f t="shared" si="3"/>
        <v>98.883</v>
      </c>
    </row>
    <row r="60" spans="1:17" ht="12.75">
      <c r="A60" s="13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13"/>
      <c r="B61" s="22"/>
      <c r="C61" s="18" t="s">
        <v>63</v>
      </c>
      <c r="D61" s="19">
        <v>82.97227134761711</v>
      </c>
      <c r="E61" s="20">
        <v>89.168</v>
      </c>
      <c r="F61" s="20">
        <v>89.071</v>
      </c>
      <c r="G61" s="20">
        <v>89.33</v>
      </c>
      <c r="H61" s="20">
        <v>89.23</v>
      </c>
      <c r="I61" s="20">
        <v>89.349</v>
      </c>
      <c r="J61" s="20">
        <v>89.448</v>
      </c>
      <c r="K61" s="20">
        <v>89.491</v>
      </c>
      <c r="L61" s="20">
        <v>90.161</v>
      </c>
      <c r="M61" s="20">
        <v>90.19</v>
      </c>
      <c r="N61" s="20">
        <v>90.259</v>
      </c>
      <c r="O61" s="20">
        <v>90.182</v>
      </c>
      <c r="P61" s="20">
        <v>90.323</v>
      </c>
      <c r="Q61" s="20">
        <f t="shared" si="3"/>
        <v>89.684</v>
      </c>
    </row>
    <row r="62" spans="1:17" ht="12.75">
      <c r="A62" s="13"/>
      <c r="B62" s="22"/>
      <c r="C62" s="23" t="s">
        <v>64</v>
      </c>
      <c r="D62" s="24">
        <v>30.43182101422201</v>
      </c>
      <c r="E62" s="25">
        <v>96.408</v>
      </c>
      <c r="F62" s="25">
        <v>96.303</v>
      </c>
      <c r="G62" s="25">
        <v>96.583</v>
      </c>
      <c r="H62" s="25">
        <v>96.475</v>
      </c>
      <c r="I62" s="25">
        <v>96.604</v>
      </c>
      <c r="J62" s="25">
        <v>96.711</v>
      </c>
      <c r="K62" s="25">
        <v>96.757</v>
      </c>
      <c r="L62" s="25">
        <v>96.763</v>
      </c>
      <c r="M62" s="25">
        <v>96.757</v>
      </c>
      <c r="N62" s="25">
        <v>96.793</v>
      </c>
      <c r="O62" s="25">
        <v>96.674</v>
      </c>
      <c r="P62" s="25">
        <v>96.787</v>
      </c>
      <c r="Q62" s="25">
        <f t="shared" si="3"/>
        <v>96.635</v>
      </c>
    </row>
    <row r="63" spans="1:17" ht="12.75">
      <c r="A63" s="1"/>
      <c r="B63" s="17"/>
      <c r="C63" s="23" t="s">
        <v>65</v>
      </c>
      <c r="D63" s="24">
        <v>25.162371633547927</v>
      </c>
      <c r="E63" s="25">
        <v>93.151</v>
      </c>
      <c r="F63" s="25">
        <v>93.049</v>
      </c>
      <c r="G63" s="25">
        <v>93.32</v>
      </c>
      <c r="H63" s="25">
        <v>93.215</v>
      </c>
      <c r="I63" s="25">
        <v>93.34</v>
      </c>
      <c r="J63" s="25">
        <v>93.443</v>
      </c>
      <c r="K63" s="25">
        <v>93.488</v>
      </c>
      <c r="L63" s="25">
        <v>95.157</v>
      </c>
      <c r="M63" s="25">
        <v>95.15</v>
      </c>
      <c r="N63" s="25">
        <v>95.187</v>
      </c>
      <c r="O63" s="25">
        <v>95.069</v>
      </c>
      <c r="P63" s="25">
        <v>95.18</v>
      </c>
      <c r="Q63" s="25">
        <f t="shared" si="3"/>
        <v>94.062</v>
      </c>
    </row>
    <row r="64" spans="1:17" ht="12.75">
      <c r="A64" s="1"/>
      <c r="B64" s="29"/>
      <c r="C64" s="23" t="s">
        <v>66</v>
      </c>
      <c r="D64" s="24">
        <v>4.597083528460837</v>
      </c>
      <c r="E64" s="25">
        <v>96.408</v>
      </c>
      <c r="F64" s="25">
        <v>96.303</v>
      </c>
      <c r="G64" s="25">
        <v>96.583</v>
      </c>
      <c r="H64" s="25">
        <v>96.475</v>
      </c>
      <c r="I64" s="25">
        <v>96.604</v>
      </c>
      <c r="J64" s="25">
        <v>96.711</v>
      </c>
      <c r="K64" s="25">
        <v>96.757</v>
      </c>
      <c r="L64" s="25">
        <v>96.763</v>
      </c>
      <c r="M64" s="25">
        <v>96.757</v>
      </c>
      <c r="N64" s="25">
        <v>96.793</v>
      </c>
      <c r="O64" s="25">
        <v>96.674</v>
      </c>
      <c r="P64" s="25">
        <v>96.787</v>
      </c>
      <c r="Q64" s="25">
        <f t="shared" si="3"/>
        <v>96.635</v>
      </c>
    </row>
    <row r="65" spans="1:17" ht="12.75">
      <c r="A65" s="1"/>
      <c r="B65" s="22"/>
      <c r="C65" s="23" t="s">
        <v>67</v>
      </c>
      <c r="D65" s="24">
        <v>10.4148889211705</v>
      </c>
      <c r="E65" s="25">
        <v>60.255</v>
      </c>
      <c r="F65" s="25">
        <v>60.189</v>
      </c>
      <c r="G65" s="25">
        <v>60.364</v>
      </c>
      <c r="H65" s="25">
        <v>60.297</v>
      </c>
      <c r="I65" s="25">
        <v>60.377</v>
      </c>
      <c r="J65" s="25">
        <v>60.444</v>
      </c>
      <c r="K65" s="25">
        <v>60.473</v>
      </c>
      <c r="L65" s="25">
        <v>60.675</v>
      </c>
      <c r="M65" s="25">
        <v>60.869</v>
      </c>
      <c r="N65" s="25">
        <v>61.092</v>
      </c>
      <c r="O65" s="25">
        <v>61.216</v>
      </c>
      <c r="P65" s="25">
        <v>61.489</v>
      </c>
      <c r="Q65" s="25">
        <f t="shared" si="3"/>
        <v>60.645</v>
      </c>
    </row>
    <row r="66" spans="1:17" ht="12.75">
      <c r="A66" s="1"/>
      <c r="B66" s="22"/>
      <c r="C66" s="23" t="s">
        <v>68</v>
      </c>
      <c r="D66" s="24">
        <v>12.366106250215841</v>
      </c>
      <c r="E66" s="25">
        <v>84.909</v>
      </c>
      <c r="F66" s="25">
        <v>84.816</v>
      </c>
      <c r="G66" s="25">
        <v>85.063</v>
      </c>
      <c r="H66" s="25">
        <v>84.968</v>
      </c>
      <c r="I66" s="25">
        <v>85.081</v>
      </c>
      <c r="J66" s="25">
        <v>85.175</v>
      </c>
      <c r="K66" s="25">
        <v>85.216</v>
      </c>
      <c r="L66" s="25">
        <v>86.128</v>
      </c>
      <c r="M66" s="25">
        <v>86.188</v>
      </c>
      <c r="N66" s="25">
        <v>86.286</v>
      </c>
      <c r="O66" s="25">
        <v>86.244</v>
      </c>
      <c r="P66" s="25">
        <v>86.41</v>
      </c>
      <c r="Q66" s="25">
        <f t="shared" si="3"/>
        <v>85.54</v>
      </c>
    </row>
    <row r="67" spans="1:17" ht="12.75">
      <c r="A67" s="1"/>
      <c r="B67" s="22"/>
      <c r="C67" s="23"/>
      <c r="D67" s="2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"/>
      <c r="B68" s="17"/>
      <c r="C68" s="18" t="s">
        <v>69</v>
      </c>
      <c r="D68" s="19">
        <v>373.6960319372784</v>
      </c>
      <c r="E68" s="20">
        <v>85.849</v>
      </c>
      <c r="F68" s="20">
        <v>85.985</v>
      </c>
      <c r="G68" s="20">
        <v>87.246</v>
      </c>
      <c r="H68" s="20">
        <v>87.544</v>
      </c>
      <c r="I68" s="20">
        <v>87.661</v>
      </c>
      <c r="J68" s="20">
        <v>87.715</v>
      </c>
      <c r="K68" s="20">
        <v>88.058</v>
      </c>
      <c r="L68" s="20">
        <v>88.095</v>
      </c>
      <c r="M68" s="20">
        <v>87.949</v>
      </c>
      <c r="N68" s="20">
        <v>88.482</v>
      </c>
      <c r="O68" s="20">
        <v>88.445</v>
      </c>
      <c r="P68" s="20">
        <v>88.548</v>
      </c>
      <c r="Q68" s="20">
        <f t="shared" si="3"/>
        <v>87.631</v>
      </c>
    </row>
    <row r="69" spans="1:17" ht="12.75">
      <c r="A69" s="1"/>
      <c r="B69" s="22"/>
      <c r="C69" s="23" t="s">
        <v>70</v>
      </c>
      <c r="D69" s="24">
        <v>367.4803616406654</v>
      </c>
      <c r="E69" s="25">
        <v>85.7</v>
      </c>
      <c r="F69" s="25">
        <v>85.84</v>
      </c>
      <c r="G69" s="25">
        <v>87.115</v>
      </c>
      <c r="H69" s="25">
        <v>87.42</v>
      </c>
      <c r="I69" s="25">
        <v>87.537</v>
      </c>
      <c r="J69" s="25">
        <v>87.59</v>
      </c>
      <c r="K69" s="25">
        <v>87.923</v>
      </c>
      <c r="L69" s="25">
        <v>87.961</v>
      </c>
      <c r="M69" s="25">
        <v>87.812</v>
      </c>
      <c r="N69" s="25">
        <v>88.352</v>
      </c>
      <c r="O69" s="25">
        <v>88.317</v>
      </c>
      <c r="P69" s="25">
        <v>88.42</v>
      </c>
      <c r="Q69" s="25">
        <f t="shared" si="3"/>
        <v>87.499</v>
      </c>
    </row>
    <row r="70" spans="1:17" ht="12.75">
      <c r="A70" s="1"/>
      <c r="B70" s="22"/>
      <c r="C70" s="23" t="s">
        <v>71</v>
      </c>
      <c r="D70" s="24">
        <v>6.215670296612981</v>
      </c>
      <c r="E70" s="25">
        <v>94.687</v>
      </c>
      <c r="F70" s="25">
        <v>94.602</v>
      </c>
      <c r="G70" s="25">
        <v>94.958</v>
      </c>
      <c r="H70" s="25">
        <v>94.883</v>
      </c>
      <c r="I70" s="25">
        <v>95.01</v>
      </c>
      <c r="J70" s="25">
        <v>95.112</v>
      </c>
      <c r="K70" s="25">
        <v>96.063</v>
      </c>
      <c r="L70" s="25">
        <v>96.072</v>
      </c>
      <c r="M70" s="25">
        <v>96.054</v>
      </c>
      <c r="N70" s="25">
        <v>96.13</v>
      </c>
      <c r="O70" s="25">
        <v>96.017</v>
      </c>
      <c r="P70" s="25">
        <v>96.13</v>
      </c>
      <c r="Q70" s="25">
        <f t="shared" si="3"/>
        <v>95.477</v>
      </c>
    </row>
    <row r="71" spans="1:17" ht="12.75">
      <c r="A71" s="1"/>
      <c r="B71" s="22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1"/>
      <c r="B72" s="22"/>
      <c r="C72" s="18" t="s">
        <v>72</v>
      </c>
      <c r="D72" s="19">
        <v>767.0116477713722</v>
      </c>
      <c r="E72" s="20">
        <v>93.908</v>
      </c>
      <c r="F72" s="20">
        <v>93.672</v>
      </c>
      <c r="G72" s="20">
        <v>93.936</v>
      </c>
      <c r="H72" s="20">
        <v>93.756</v>
      </c>
      <c r="I72" s="20">
        <v>93.813</v>
      </c>
      <c r="J72" s="20">
        <v>92.819</v>
      </c>
      <c r="K72" s="20">
        <v>93.294</v>
      </c>
      <c r="L72" s="20">
        <v>93.986</v>
      </c>
      <c r="M72" s="20">
        <v>93.512</v>
      </c>
      <c r="N72" s="20">
        <v>93.709</v>
      </c>
      <c r="O72" s="20">
        <v>93.831</v>
      </c>
      <c r="P72" s="20">
        <v>94.246</v>
      </c>
      <c r="Q72" s="20">
        <f t="shared" si="3"/>
        <v>93.707</v>
      </c>
    </row>
    <row r="73" spans="1:17" ht="12.75">
      <c r="A73" s="1"/>
      <c r="B73" s="22"/>
      <c r="C73" s="23" t="s">
        <v>73</v>
      </c>
      <c r="D73" s="24">
        <v>262.02420203042084</v>
      </c>
      <c r="E73" s="25">
        <v>92.791</v>
      </c>
      <c r="F73" s="25">
        <v>92.436</v>
      </c>
      <c r="G73" s="25">
        <v>92.678</v>
      </c>
      <c r="H73" s="25">
        <v>92.431</v>
      </c>
      <c r="I73" s="25">
        <v>92.245</v>
      </c>
      <c r="J73" s="25">
        <v>91.221</v>
      </c>
      <c r="K73" s="25">
        <v>91.69</v>
      </c>
      <c r="L73" s="25">
        <v>92.288</v>
      </c>
      <c r="M73" s="25">
        <v>92.42</v>
      </c>
      <c r="N73" s="25">
        <v>92.461</v>
      </c>
      <c r="O73" s="25">
        <v>92.8</v>
      </c>
      <c r="P73" s="25">
        <v>93.052</v>
      </c>
      <c r="Q73" s="25">
        <f t="shared" si="3"/>
        <v>92.376</v>
      </c>
    </row>
    <row r="74" spans="1:17" ht="12.75">
      <c r="A74" s="1"/>
      <c r="B74" s="22"/>
      <c r="C74" s="23" t="s">
        <v>74</v>
      </c>
      <c r="D74" s="24">
        <v>67.29116246869383</v>
      </c>
      <c r="E74" s="25">
        <v>99.539</v>
      </c>
      <c r="F74" s="25">
        <v>99.405</v>
      </c>
      <c r="G74" s="25">
        <v>99.534</v>
      </c>
      <c r="H74" s="25">
        <v>99.326</v>
      </c>
      <c r="I74" s="25">
        <v>99.479</v>
      </c>
      <c r="J74" s="25">
        <v>92.844</v>
      </c>
      <c r="K74" s="25">
        <v>93.693</v>
      </c>
      <c r="L74" s="25">
        <v>94.752</v>
      </c>
      <c r="M74" s="25">
        <v>89.884</v>
      </c>
      <c r="N74" s="25">
        <v>91.545</v>
      </c>
      <c r="O74" s="25">
        <v>91.066</v>
      </c>
      <c r="P74" s="25">
        <v>93.458</v>
      </c>
      <c r="Q74" s="25">
        <f t="shared" si="3"/>
        <v>95.377</v>
      </c>
    </row>
    <row r="75" spans="1:17" ht="12.75">
      <c r="A75" s="1"/>
      <c r="B75" s="22"/>
      <c r="C75" s="23" t="s">
        <v>75</v>
      </c>
      <c r="D75" s="24">
        <v>28.74606224930697</v>
      </c>
      <c r="E75" s="25">
        <v>87.33</v>
      </c>
      <c r="F75" s="25">
        <v>87.235</v>
      </c>
      <c r="G75" s="25">
        <v>87.489</v>
      </c>
      <c r="H75" s="25">
        <v>87.391</v>
      </c>
      <c r="I75" s="25">
        <v>87.507</v>
      </c>
      <c r="J75" s="25">
        <v>87.604</v>
      </c>
      <c r="K75" s="25">
        <v>87.646</v>
      </c>
      <c r="L75" s="25">
        <v>96.763</v>
      </c>
      <c r="M75" s="25">
        <v>96.757</v>
      </c>
      <c r="N75" s="25">
        <v>96.793</v>
      </c>
      <c r="O75" s="25">
        <v>96.674</v>
      </c>
      <c r="P75" s="25">
        <v>96.787</v>
      </c>
      <c r="Q75" s="25">
        <f t="shared" si="3"/>
        <v>91.331</v>
      </c>
    </row>
    <row r="76" spans="1:17" ht="12.75">
      <c r="A76" s="1"/>
      <c r="B76" s="22"/>
      <c r="C76" s="23" t="s">
        <v>76</v>
      </c>
      <c r="D76" s="24">
        <v>289.06790628099714</v>
      </c>
      <c r="E76" s="25">
        <v>96.037</v>
      </c>
      <c r="F76" s="25">
        <v>95.932</v>
      </c>
      <c r="G76" s="25">
        <v>96.212</v>
      </c>
      <c r="H76" s="25">
        <v>96.104</v>
      </c>
      <c r="I76" s="25">
        <v>96.232</v>
      </c>
      <c r="J76" s="25">
        <v>96.339</v>
      </c>
      <c r="K76" s="25">
        <v>96.703</v>
      </c>
      <c r="L76" s="25">
        <v>96.709</v>
      </c>
      <c r="M76" s="25">
        <v>96.703</v>
      </c>
      <c r="N76" s="25">
        <v>96.74</v>
      </c>
      <c r="O76" s="25">
        <v>96.62</v>
      </c>
      <c r="P76" s="25">
        <v>96.734</v>
      </c>
      <c r="Q76" s="25">
        <f t="shared" si="3"/>
        <v>96.422</v>
      </c>
    </row>
    <row r="77" spans="1:17" ht="12.75">
      <c r="A77" s="1"/>
      <c r="B77" s="22"/>
      <c r="C77" s="23" t="s">
        <v>77</v>
      </c>
      <c r="D77" s="24">
        <v>26.918854760439306</v>
      </c>
      <c r="E77" s="25">
        <v>89.634</v>
      </c>
      <c r="F77" s="25">
        <v>89.248</v>
      </c>
      <c r="G77" s="25">
        <v>89.605</v>
      </c>
      <c r="H77" s="25">
        <v>89.393</v>
      </c>
      <c r="I77" s="25">
        <v>89.74</v>
      </c>
      <c r="J77" s="25">
        <v>89.061</v>
      </c>
      <c r="K77" s="25">
        <v>89.708</v>
      </c>
      <c r="L77" s="25">
        <v>90.035</v>
      </c>
      <c r="M77" s="25">
        <v>89.464</v>
      </c>
      <c r="N77" s="25">
        <v>89.606</v>
      </c>
      <c r="O77" s="25">
        <v>90.229</v>
      </c>
      <c r="P77" s="25">
        <v>90.689</v>
      </c>
      <c r="Q77" s="25">
        <f t="shared" si="3"/>
        <v>89.701</v>
      </c>
    </row>
    <row r="78" spans="1:17" ht="12.75">
      <c r="A78" s="1"/>
      <c r="B78" s="22"/>
      <c r="C78" s="23" t="s">
        <v>78</v>
      </c>
      <c r="D78" s="24">
        <v>92.96345998151396</v>
      </c>
      <c r="E78" s="25">
        <v>89.634</v>
      </c>
      <c r="F78" s="25">
        <v>89.248</v>
      </c>
      <c r="G78" s="25">
        <v>89.605</v>
      </c>
      <c r="H78" s="25">
        <v>89.393</v>
      </c>
      <c r="I78" s="25">
        <v>89.74</v>
      </c>
      <c r="J78" s="25">
        <v>89.061</v>
      </c>
      <c r="K78" s="25">
        <v>89.708</v>
      </c>
      <c r="L78" s="25">
        <v>90.035</v>
      </c>
      <c r="M78" s="25">
        <v>89.464</v>
      </c>
      <c r="N78" s="25">
        <v>89.606</v>
      </c>
      <c r="O78" s="25">
        <v>90.229</v>
      </c>
      <c r="P78" s="25">
        <v>90.689</v>
      </c>
      <c r="Q78" s="25">
        <f t="shared" si="3"/>
        <v>89.701</v>
      </c>
    </row>
    <row r="79" spans="1:17" ht="12.75">
      <c r="A79" s="1"/>
      <c r="B79" s="1"/>
      <c r="C79" s="22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"/>
      <c r="B80" s="1"/>
      <c r="C80" s="32" t="s">
        <v>18</v>
      </c>
      <c r="D80" s="33">
        <v>10000.000000000002</v>
      </c>
      <c r="E80" s="34">
        <v>93.281</v>
      </c>
      <c r="F80" s="34">
        <v>93.172</v>
      </c>
      <c r="G80" s="34">
        <v>93.994</v>
      </c>
      <c r="H80" s="34">
        <v>93.854</v>
      </c>
      <c r="I80" s="34">
        <v>94.158</v>
      </c>
      <c r="J80" s="34">
        <v>93.82</v>
      </c>
      <c r="K80" s="34">
        <v>94.412</v>
      </c>
      <c r="L80" s="34">
        <v>94.135</v>
      </c>
      <c r="M80" s="34">
        <v>93.595</v>
      </c>
      <c r="N80" s="34">
        <v>93.258</v>
      </c>
      <c r="O80" s="34">
        <v>93.283</v>
      </c>
      <c r="P80" s="34">
        <v>93.804</v>
      </c>
      <c r="Q80" s="34">
        <f t="shared" si="3"/>
        <v>93.731</v>
      </c>
    </row>
    <row r="81" spans="1:17" ht="12.75">
      <c r="A81" s="1"/>
      <c r="B81" s="1"/>
      <c r="C81" s="53" t="s">
        <v>79</v>
      </c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LapUser</dc:creator>
  <cp:keywords/>
  <dc:description/>
  <cp:lastModifiedBy>Leonardo da Silva Menezes</cp:lastModifiedBy>
  <cp:lastPrinted>2023-11-20T13:30:32Z</cp:lastPrinted>
  <dcterms:created xsi:type="dcterms:W3CDTF">2020-12-28T15:08:37Z</dcterms:created>
  <dcterms:modified xsi:type="dcterms:W3CDTF">2024-04-22T13:11:57Z</dcterms:modified>
  <cp:category/>
  <cp:version/>
  <cp:contentType/>
  <cp:contentStatus/>
</cp:coreProperties>
</file>