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National Accounts\RMV\Economic Indicators_Website\Agriculture\"/>
    </mc:Choice>
  </mc:AlternateContent>
  <xr:revisionPtr revIDLastSave="0" documentId="13_ncr:1_{80BBF8A0-2374-48DC-A0A5-4BC99B773645}" xr6:coauthVersionLast="36" xr6:coauthVersionMax="36" xr10:uidLastSave="{00000000-0000-0000-0000-000000000000}"/>
  <bookViews>
    <workbookView xWindow="0" yWindow="0" windowWidth="38400" windowHeight="17730" xr2:uid="{6530BCD2-1D47-4F90-8A42-DE9862CA406C}"/>
  </bookViews>
  <sheets>
    <sheet name="Carnag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<sst xmlns="http://schemas.openxmlformats.org/spreadsheetml/2006/main" count="19" uniqueCount="12">
  <si>
    <t>1. Carnage</t>
  </si>
  <si>
    <t>Year</t>
  </si>
  <si>
    <t>Quarter</t>
  </si>
  <si>
    <t>Cows</t>
  </si>
  <si>
    <t>Pigs</t>
  </si>
  <si>
    <t>Sheep and goats</t>
  </si>
  <si>
    <t>Ostrich</t>
  </si>
  <si>
    <t>Quantity</t>
  </si>
  <si>
    <t>Weight</t>
  </si>
  <si>
    <t xml:space="preserve">  </t>
  </si>
  <si>
    <t xml:space="preserve"> </t>
  </si>
  <si>
    <t>Source: Veterinary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</si>
</sst>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right" wrapText="1" readingOrder="1"/>
    </xf>
    <xf numFmtId="0" fontId="4" fillId="4" borderId="2" xfId="0" applyFont="1" applyFill="1" applyBorder="1" applyAlignment="1">
      <alignment horizontal="right" wrapText="1" readingOrder="1"/>
    </xf>
    <xf numFmtId="0" fontId="3" fillId="4" borderId="2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E47C-7BA2-44AE-93B3-BDD4F405CF17}">
  <dimension ref="A1:S99"/>
  <sheetViews>
    <sheetView tabSelected="1" zoomScaleNormal="100" workbookViewId="0">
      <selection activeCell="L8" sqref="L8"/>
    </sheetView>
  </sheetViews>
  <sheetFormatPr defaultColWidth="9.1796875" defaultRowHeight="14.5" x14ac:dyDescent="0.35"/>
  <cols>
    <col min="1" max="1" width="9.81640625" style="2" customWidth="1"/>
    <col min="2" max="2" width="7.453125" style="2" bestFit="1" customWidth="1"/>
    <col min="3" max="10" width="8.90625" style="2" customWidth="1"/>
    <col min="11" max="14" width="9.1796875" style="2"/>
    <col min="15" max="15" width="1.7265625" style="2" bestFit="1" customWidth="1"/>
    <col min="16" max="17" width="9.1796875" style="2"/>
    <col min="18" max="19" width="1.26953125" style="2" bestFit="1" customWidth="1"/>
    <col min="20" max="16384" width="9.1796875" style="2"/>
  </cols>
  <sheetData>
    <row r="1" spans="1:10" ht="15" thickBot="1" x14ac:dyDescent="0.4">
      <c r="A1" s="1" t="s">
        <v>0</v>
      </c>
    </row>
    <row r="2" spans="1:10" ht="15" customHeight="1" thickBot="1" x14ac:dyDescent="0.4">
      <c r="A2" s="7" t="s">
        <v>1</v>
      </c>
      <c r="B2" s="7" t="s">
        <v>2</v>
      </c>
      <c r="C2" s="8" t="s">
        <v>3</v>
      </c>
      <c r="D2" s="9"/>
      <c r="E2" s="8" t="s">
        <v>4</v>
      </c>
      <c r="F2" s="9"/>
      <c r="G2" s="8" t="s">
        <v>5</v>
      </c>
      <c r="H2" s="9"/>
      <c r="I2" s="8" t="s">
        <v>6</v>
      </c>
      <c r="J2" s="9"/>
    </row>
    <row r="3" spans="1:10" ht="15" customHeight="1" thickTop="1" thickBot="1" x14ac:dyDescent="0.4">
      <c r="A3" s="10"/>
      <c r="B3" s="10"/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</row>
    <row r="4" spans="1:10" ht="15.5" thickTop="1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" thickBot="1" x14ac:dyDescent="0.4">
      <c r="A5" s="5">
        <v>1999</v>
      </c>
      <c r="B5" s="4"/>
      <c r="C5" s="5">
        <f>SUM(C21:C24)</f>
        <v>0</v>
      </c>
      <c r="D5" s="5">
        <f t="shared" ref="D5:J5" si="0">SUM(D21:D24)</f>
        <v>0</v>
      </c>
      <c r="E5" s="5">
        <f t="shared" si="0"/>
        <v>594</v>
      </c>
      <c r="F5" s="5">
        <f t="shared" si="0"/>
        <v>32946</v>
      </c>
      <c r="G5" s="5">
        <f t="shared" si="0"/>
        <v>1666</v>
      </c>
      <c r="H5" s="5">
        <f t="shared" si="0"/>
        <v>24026</v>
      </c>
      <c r="I5" s="5">
        <f t="shared" si="0"/>
        <v>0</v>
      </c>
      <c r="J5" s="5">
        <f t="shared" si="0"/>
        <v>0</v>
      </c>
    </row>
    <row r="6" spans="1:10" ht="15" thickBot="1" x14ac:dyDescent="0.4">
      <c r="A6" s="5">
        <v>2000</v>
      </c>
      <c r="B6" s="4"/>
      <c r="C6" s="5">
        <f>SUM(C25:C28)</f>
        <v>27</v>
      </c>
      <c r="D6" s="5">
        <f t="shared" ref="D6:J6" si="1">SUM(D25:D28)</f>
        <v>5385.0000000000009</v>
      </c>
      <c r="E6" s="5">
        <f t="shared" si="1"/>
        <v>683</v>
      </c>
      <c r="F6" s="5">
        <f t="shared" si="1"/>
        <v>32541</v>
      </c>
      <c r="G6" s="5">
        <f t="shared" si="1"/>
        <v>1548</v>
      </c>
      <c r="H6" s="5">
        <f t="shared" si="1"/>
        <v>22787</v>
      </c>
      <c r="I6" s="5">
        <f t="shared" si="1"/>
        <v>0</v>
      </c>
      <c r="J6" s="5">
        <f t="shared" si="1"/>
        <v>0</v>
      </c>
    </row>
    <row r="7" spans="1:10" ht="15" thickBot="1" x14ac:dyDescent="0.4">
      <c r="A7" s="5">
        <v>2001</v>
      </c>
      <c r="B7" s="4"/>
      <c r="C7" s="5">
        <f>SUM(C29:C32)</f>
        <v>3</v>
      </c>
      <c r="D7" s="5">
        <f t="shared" ref="D7:J7" si="2">SUM(D29:D32)</f>
        <v>548</v>
      </c>
      <c r="E7" s="5">
        <f t="shared" si="2"/>
        <v>700</v>
      </c>
      <c r="F7" s="5">
        <f t="shared" si="2"/>
        <v>31616</v>
      </c>
      <c r="G7" s="5">
        <f t="shared" si="2"/>
        <v>2224</v>
      </c>
      <c r="H7" s="5">
        <f t="shared" si="2"/>
        <v>30931</v>
      </c>
      <c r="I7" s="5">
        <f t="shared" si="2"/>
        <v>0</v>
      </c>
      <c r="J7" s="5">
        <f t="shared" si="2"/>
        <v>0</v>
      </c>
    </row>
    <row r="8" spans="1:10" ht="15" thickBot="1" x14ac:dyDescent="0.4">
      <c r="A8" s="5">
        <v>2002</v>
      </c>
      <c r="B8" s="4"/>
      <c r="C8" s="5">
        <f>SUM(C33:C36)</f>
        <v>0</v>
      </c>
      <c r="D8" s="5">
        <f t="shared" ref="D8:J8" si="3">SUM(D33:D36)</f>
        <v>0</v>
      </c>
      <c r="E8" s="5">
        <f t="shared" si="3"/>
        <v>397</v>
      </c>
      <c r="F8" s="5">
        <f t="shared" si="3"/>
        <v>16332</v>
      </c>
      <c r="G8" s="5">
        <f t="shared" si="3"/>
        <v>1890</v>
      </c>
      <c r="H8" s="5">
        <f t="shared" si="3"/>
        <v>24846</v>
      </c>
      <c r="I8" s="5">
        <f t="shared" si="3"/>
        <v>0</v>
      </c>
      <c r="J8" s="5">
        <f t="shared" si="3"/>
        <v>0</v>
      </c>
    </row>
    <row r="9" spans="1:10" ht="15" thickBot="1" x14ac:dyDescent="0.4">
      <c r="A9" s="5">
        <v>2003</v>
      </c>
      <c r="B9" s="4"/>
      <c r="C9" s="5">
        <f>SUM(C37:C40)</f>
        <v>2</v>
      </c>
      <c r="D9" s="5">
        <f t="shared" ref="D9:J9" si="4">SUM(D37:D40)</f>
        <v>386</v>
      </c>
      <c r="E9" s="5">
        <f t="shared" si="4"/>
        <v>646</v>
      </c>
      <c r="F9" s="5">
        <f t="shared" si="4"/>
        <v>30481</v>
      </c>
      <c r="G9" s="5">
        <f t="shared" si="4"/>
        <v>1962</v>
      </c>
      <c r="H9" s="5">
        <f t="shared" si="4"/>
        <v>25057</v>
      </c>
      <c r="I9" s="5">
        <f t="shared" si="4"/>
        <v>0</v>
      </c>
      <c r="J9" s="5">
        <f t="shared" si="4"/>
        <v>0</v>
      </c>
    </row>
    <row r="10" spans="1:10" ht="15" thickBot="1" x14ac:dyDescent="0.4">
      <c r="A10" s="5">
        <v>2004</v>
      </c>
      <c r="B10" s="4"/>
      <c r="C10" s="5">
        <f>SUM(C41:C44)</f>
        <v>0</v>
      </c>
      <c r="D10" s="5">
        <f t="shared" ref="D10:J10" si="5">SUM(D41:D44)</f>
        <v>0</v>
      </c>
      <c r="E10" s="5">
        <f t="shared" si="5"/>
        <v>724</v>
      </c>
      <c r="F10" s="5">
        <f t="shared" si="5"/>
        <v>32373</v>
      </c>
      <c r="G10" s="5">
        <f t="shared" si="5"/>
        <v>1461</v>
      </c>
      <c r="H10" s="5">
        <f t="shared" si="5"/>
        <v>20561</v>
      </c>
      <c r="I10" s="5">
        <f t="shared" si="5"/>
        <v>0</v>
      </c>
      <c r="J10" s="5">
        <f t="shared" si="5"/>
        <v>0</v>
      </c>
    </row>
    <row r="11" spans="1:10" ht="15" thickBot="1" x14ac:dyDescent="0.4">
      <c r="A11" s="5">
        <v>2005</v>
      </c>
      <c r="B11" s="4"/>
      <c r="C11" s="5">
        <f>SUM(C45:C48)</f>
        <v>1</v>
      </c>
      <c r="D11" s="5">
        <f t="shared" ref="D11:J11" si="6">SUM(D45:D48)</f>
        <v>187</v>
      </c>
      <c r="E11" s="5">
        <f t="shared" si="6"/>
        <v>714</v>
      </c>
      <c r="F11" s="5">
        <f t="shared" si="6"/>
        <v>29208</v>
      </c>
      <c r="G11" s="5">
        <f t="shared" si="6"/>
        <v>1463</v>
      </c>
      <c r="H11" s="5">
        <f t="shared" si="6"/>
        <v>20776</v>
      </c>
      <c r="I11" s="5">
        <f t="shared" si="6"/>
        <v>8</v>
      </c>
      <c r="J11" s="5">
        <f t="shared" si="6"/>
        <v>388</v>
      </c>
    </row>
    <row r="12" spans="1:10" ht="15" thickBot="1" x14ac:dyDescent="0.4">
      <c r="A12" s="5">
        <v>2006</v>
      </c>
      <c r="B12" s="4"/>
      <c r="C12" s="5">
        <f>SUM(C49:C52)</f>
        <v>2</v>
      </c>
      <c r="D12" s="5">
        <f t="shared" ref="D12:J12" si="7">SUM(D49:D52)</f>
        <v>700</v>
      </c>
      <c r="E12" s="5">
        <f t="shared" si="7"/>
        <v>552</v>
      </c>
      <c r="F12" s="5">
        <f t="shared" si="7"/>
        <v>22535</v>
      </c>
      <c r="G12" s="5">
        <f t="shared" si="7"/>
        <v>1616</v>
      </c>
      <c r="H12" s="5">
        <f t="shared" si="7"/>
        <v>21247</v>
      </c>
      <c r="I12" s="5">
        <f t="shared" si="7"/>
        <v>22</v>
      </c>
      <c r="J12" s="5">
        <f t="shared" si="7"/>
        <v>1242</v>
      </c>
    </row>
    <row r="13" spans="1:10" ht="15" thickBot="1" x14ac:dyDescent="0.4">
      <c r="A13" s="5">
        <v>2007</v>
      </c>
      <c r="B13" s="4"/>
      <c r="C13" s="5">
        <f>SUM(C53:C56)</f>
        <v>0</v>
      </c>
      <c r="D13" s="5">
        <f t="shared" ref="D13:J13" si="8">SUM(D53:D56)</f>
        <v>0</v>
      </c>
      <c r="E13" s="5">
        <f t="shared" si="8"/>
        <v>540</v>
      </c>
      <c r="F13" s="5">
        <f t="shared" si="8"/>
        <v>23253</v>
      </c>
      <c r="G13" s="5">
        <f t="shared" si="8"/>
        <v>1539</v>
      </c>
      <c r="H13" s="5">
        <f t="shared" si="8"/>
        <v>21401</v>
      </c>
      <c r="I13" s="5">
        <f t="shared" si="8"/>
        <v>8</v>
      </c>
      <c r="J13" s="5">
        <f t="shared" si="8"/>
        <v>446</v>
      </c>
    </row>
    <row r="14" spans="1:10" ht="15" thickBot="1" x14ac:dyDescent="0.4">
      <c r="A14" s="5">
        <v>2008</v>
      </c>
      <c r="B14" s="4"/>
      <c r="C14" s="5">
        <f>SUM(C57:C60)</f>
        <v>2</v>
      </c>
      <c r="D14" s="5">
        <f t="shared" ref="D14:J14" si="9">SUM(D57:D60)</f>
        <v>484</v>
      </c>
      <c r="E14" s="5">
        <f t="shared" si="9"/>
        <v>644</v>
      </c>
      <c r="F14" s="5">
        <f t="shared" si="9"/>
        <v>26062</v>
      </c>
      <c r="G14" s="5">
        <f t="shared" si="9"/>
        <v>1328</v>
      </c>
      <c r="H14" s="5">
        <f t="shared" si="9"/>
        <v>18035</v>
      </c>
      <c r="I14" s="5">
        <f t="shared" si="9"/>
        <v>9</v>
      </c>
      <c r="J14" s="5">
        <f t="shared" si="9"/>
        <v>334</v>
      </c>
    </row>
    <row r="15" spans="1:10" ht="15" thickBot="1" x14ac:dyDescent="0.4">
      <c r="A15" s="5">
        <v>2009</v>
      </c>
      <c r="B15" s="4"/>
      <c r="C15" s="5">
        <f>SUM(C61:C64)</f>
        <v>1</v>
      </c>
      <c r="D15" s="5">
        <f t="shared" ref="D15:J15" si="10">SUM(D61:D64)</f>
        <v>270</v>
      </c>
      <c r="E15" s="5">
        <f t="shared" si="10"/>
        <v>797</v>
      </c>
      <c r="F15" s="5">
        <f t="shared" si="10"/>
        <v>33520</v>
      </c>
      <c r="G15" s="5">
        <f t="shared" si="10"/>
        <v>1446</v>
      </c>
      <c r="H15" s="5">
        <f t="shared" si="10"/>
        <v>20303</v>
      </c>
      <c r="I15" s="5">
        <f t="shared" si="10"/>
        <v>2</v>
      </c>
      <c r="J15" s="5">
        <f t="shared" si="10"/>
        <v>107</v>
      </c>
    </row>
    <row r="16" spans="1:10" ht="15" thickBot="1" x14ac:dyDescent="0.4">
      <c r="A16" s="5">
        <v>2010</v>
      </c>
      <c r="B16" s="4"/>
      <c r="C16" s="5">
        <f>SUM(C65:C68)</f>
        <v>0</v>
      </c>
      <c r="D16" s="5">
        <f t="shared" ref="D16:J16" si="11">SUM(D65:D68)</f>
        <v>0</v>
      </c>
      <c r="E16" s="5">
        <f t="shared" si="11"/>
        <v>891</v>
      </c>
      <c r="F16" s="5">
        <f t="shared" si="11"/>
        <v>39654</v>
      </c>
      <c r="G16" s="5">
        <f t="shared" si="11"/>
        <v>1526</v>
      </c>
      <c r="H16" s="5">
        <f t="shared" si="11"/>
        <v>21424</v>
      </c>
      <c r="I16" s="5">
        <f t="shared" si="11"/>
        <v>0</v>
      </c>
      <c r="J16" s="5">
        <f t="shared" si="11"/>
        <v>0</v>
      </c>
    </row>
    <row r="17" spans="1:10" ht="15" thickBot="1" x14ac:dyDescent="0.4">
      <c r="A17" s="5">
        <v>2011</v>
      </c>
      <c r="B17" s="4"/>
      <c r="C17" s="5">
        <f>SUM(C69:C72)</f>
        <v>0</v>
      </c>
      <c r="D17" s="5">
        <f t="shared" ref="D17:J17" si="12">SUM(D69:D72)</f>
        <v>0</v>
      </c>
      <c r="E17" s="5">
        <f t="shared" si="12"/>
        <v>915</v>
      </c>
      <c r="F17" s="5">
        <f t="shared" si="12"/>
        <v>48891</v>
      </c>
      <c r="G17" s="5">
        <f t="shared" si="12"/>
        <v>1385</v>
      </c>
      <c r="H17" s="5">
        <f t="shared" si="12"/>
        <v>22193</v>
      </c>
      <c r="I17" s="5">
        <f t="shared" si="12"/>
        <v>1</v>
      </c>
      <c r="J17" s="5">
        <f t="shared" si="12"/>
        <v>82</v>
      </c>
    </row>
    <row r="18" spans="1:10" ht="15" thickBot="1" x14ac:dyDescent="0.4">
      <c r="A18" s="5">
        <v>2012</v>
      </c>
      <c r="B18" s="4"/>
      <c r="C18" s="5">
        <f>SUM(C73:C76)</f>
        <v>0</v>
      </c>
      <c r="D18" s="5">
        <f t="shared" ref="D18:J18" si="13">SUM(D73:D76)</f>
        <v>0</v>
      </c>
      <c r="E18" s="5">
        <f t="shared" si="13"/>
        <v>1385</v>
      </c>
      <c r="F18" s="5">
        <f t="shared" si="13"/>
        <v>60683</v>
      </c>
      <c r="G18" s="5">
        <f t="shared" si="13"/>
        <v>1901</v>
      </c>
      <c r="H18" s="5">
        <f t="shared" si="13"/>
        <v>25233</v>
      </c>
      <c r="I18" s="5">
        <f t="shared" si="13"/>
        <v>0</v>
      </c>
      <c r="J18" s="5">
        <f t="shared" si="13"/>
        <v>0</v>
      </c>
    </row>
    <row r="19" spans="1:10" ht="15" thickBot="1" x14ac:dyDescent="0.4">
      <c r="A19" s="5">
        <v>2013</v>
      </c>
      <c r="B19" s="4"/>
      <c r="C19" s="5">
        <f>SUM(C77:C80)</f>
        <v>5</v>
      </c>
      <c r="D19" s="5">
        <f t="shared" ref="D19:J19" si="14">SUM(D77:D80)</f>
        <v>1603</v>
      </c>
      <c r="E19" s="5">
        <f t="shared" si="14"/>
        <v>1286</v>
      </c>
      <c r="F19" s="5">
        <f t="shared" si="14"/>
        <v>64679</v>
      </c>
      <c r="G19" s="5">
        <f t="shared" si="14"/>
        <v>1959</v>
      </c>
      <c r="H19" s="5">
        <f t="shared" si="14"/>
        <v>27472</v>
      </c>
      <c r="I19" s="5">
        <f t="shared" si="14"/>
        <v>0</v>
      </c>
      <c r="J19" s="5">
        <f t="shared" si="14"/>
        <v>0</v>
      </c>
    </row>
    <row r="20" spans="1:10" ht="15" thickBot="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5" thickBot="1" x14ac:dyDescent="0.4">
      <c r="A21" s="4">
        <v>1999</v>
      </c>
      <c r="B21" s="6">
        <v>1</v>
      </c>
      <c r="C21" s="4">
        <v>0</v>
      </c>
      <c r="D21" s="4">
        <v>0</v>
      </c>
      <c r="E21" s="4">
        <v>83</v>
      </c>
      <c r="F21" s="4">
        <v>5085</v>
      </c>
      <c r="G21" s="4">
        <v>162</v>
      </c>
      <c r="H21" s="4">
        <v>2251.0000000000005</v>
      </c>
      <c r="I21" s="4">
        <v>0</v>
      </c>
      <c r="J21" s="4">
        <v>0</v>
      </c>
    </row>
    <row r="22" spans="1:10" ht="15" thickBot="1" x14ac:dyDescent="0.4">
      <c r="A22" s="4"/>
      <c r="B22" s="6">
        <v>2</v>
      </c>
      <c r="C22" s="4">
        <v>0</v>
      </c>
      <c r="D22" s="4">
        <v>0</v>
      </c>
      <c r="E22" s="4">
        <v>134</v>
      </c>
      <c r="F22" s="4">
        <v>6818.9999999999991</v>
      </c>
      <c r="G22" s="4">
        <v>471</v>
      </c>
      <c r="H22" s="4">
        <v>6320</v>
      </c>
      <c r="I22" s="4">
        <v>0</v>
      </c>
      <c r="J22" s="4">
        <v>0</v>
      </c>
    </row>
    <row r="23" spans="1:10" ht="15" thickBot="1" x14ac:dyDescent="0.4">
      <c r="A23" s="4"/>
      <c r="B23" s="6">
        <v>3</v>
      </c>
      <c r="C23" s="4">
        <v>0</v>
      </c>
      <c r="D23" s="4">
        <v>0</v>
      </c>
      <c r="E23" s="4">
        <v>112</v>
      </c>
      <c r="F23" s="4">
        <v>5843</v>
      </c>
      <c r="G23" s="4">
        <v>292</v>
      </c>
      <c r="H23" s="4">
        <v>4132</v>
      </c>
      <c r="I23" s="4">
        <v>0</v>
      </c>
      <c r="J23" s="4">
        <v>0</v>
      </c>
    </row>
    <row r="24" spans="1:10" ht="15" thickBot="1" x14ac:dyDescent="0.4">
      <c r="A24" s="4"/>
      <c r="B24" s="6">
        <v>4</v>
      </c>
      <c r="C24" s="4">
        <v>0</v>
      </c>
      <c r="D24" s="4">
        <v>0</v>
      </c>
      <c r="E24" s="4">
        <v>265</v>
      </c>
      <c r="F24" s="4">
        <v>15199</v>
      </c>
      <c r="G24" s="4">
        <v>741</v>
      </c>
      <c r="H24" s="4">
        <v>11323</v>
      </c>
      <c r="I24" s="4">
        <v>0</v>
      </c>
      <c r="J24" s="4">
        <v>0</v>
      </c>
    </row>
    <row r="25" spans="1:10" ht="15" thickBot="1" x14ac:dyDescent="0.4">
      <c r="A25" s="4">
        <v>2000</v>
      </c>
      <c r="B25" s="6">
        <v>1</v>
      </c>
      <c r="C25" s="4">
        <v>0</v>
      </c>
      <c r="D25" s="4">
        <v>0</v>
      </c>
      <c r="E25" s="4">
        <v>110</v>
      </c>
      <c r="F25" s="4">
        <v>5653.0000000000009</v>
      </c>
      <c r="G25" s="4">
        <v>98</v>
      </c>
      <c r="H25" s="4">
        <v>1549</v>
      </c>
      <c r="I25" s="4">
        <v>0</v>
      </c>
      <c r="J25" s="4">
        <v>0</v>
      </c>
    </row>
    <row r="26" spans="1:10" ht="15" thickBot="1" x14ac:dyDescent="0.4">
      <c r="A26" s="4"/>
      <c r="B26" s="6">
        <v>2</v>
      </c>
      <c r="C26" s="4">
        <v>2</v>
      </c>
      <c r="D26" s="4">
        <v>511</v>
      </c>
      <c r="E26" s="4">
        <v>149</v>
      </c>
      <c r="F26" s="4">
        <v>6760.9999999999991</v>
      </c>
      <c r="G26" s="4">
        <v>228</v>
      </c>
      <c r="H26" s="4">
        <v>3580</v>
      </c>
      <c r="I26" s="4">
        <v>0</v>
      </c>
      <c r="J26" s="4">
        <v>0</v>
      </c>
    </row>
    <row r="27" spans="1:10" ht="15" thickBot="1" x14ac:dyDescent="0.4">
      <c r="A27" s="4"/>
      <c r="B27" s="6">
        <v>3</v>
      </c>
      <c r="C27" s="4">
        <v>0</v>
      </c>
      <c r="D27" s="4">
        <v>0</v>
      </c>
      <c r="E27" s="4">
        <v>142</v>
      </c>
      <c r="F27" s="4">
        <v>7008.9999999999991</v>
      </c>
      <c r="G27" s="4">
        <v>312</v>
      </c>
      <c r="H27" s="4">
        <v>4836</v>
      </c>
      <c r="I27" s="4">
        <v>0</v>
      </c>
      <c r="J27" s="4">
        <v>0</v>
      </c>
    </row>
    <row r="28" spans="1:10" ht="15" thickBot="1" x14ac:dyDescent="0.4">
      <c r="A28" s="4"/>
      <c r="B28" s="6">
        <v>4</v>
      </c>
      <c r="C28" s="4">
        <v>25</v>
      </c>
      <c r="D28" s="4">
        <v>4874.0000000000009</v>
      </c>
      <c r="E28" s="4">
        <v>282</v>
      </c>
      <c r="F28" s="4">
        <v>13118</v>
      </c>
      <c r="G28" s="4">
        <v>910</v>
      </c>
      <c r="H28" s="4">
        <v>12822</v>
      </c>
      <c r="I28" s="4">
        <v>0</v>
      </c>
      <c r="J28" s="4">
        <v>0</v>
      </c>
    </row>
    <row r="29" spans="1:10" ht="15" thickBot="1" x14ac:dyDescent="0.4">
      <c r="A29" s="4">
        <v>2001</v>
      </c>
      <c r="B29" s="6">
        <v>1</v>
      </c>
      <c r="C29" s="4">
        <v>0</v>
      </c>
      <c r="D29" s="4">
        <v>0</v>
      </c>
      <c r="E29" s="4">
        <v>84</v>
      </c>
      <c r="F29" s="4">
        <v>3343</v>
      </c>
      <c r="G29" s="4">
        <v>232</v>
      </c>
      <c r="H29" s="4">
        <v>2987</v>
      </c>
      <c r="I29" s="4">
        <v>0</v>
      </c>
      <c r="J29" s="4">
        <v>0</v>
      </c>
    </row>
    <row r="30" spans="1:10" ht="15" thickBot="1" x14ac:dyDescent="0.4">
      <c r="A30" s="4"/>
      <c r="B30" s="6">
        <v>2</v>
      </c>
      <c r="C30" s="4">
        <v>1</v>
      </c>
      <c r="D30" s="4">
        <v>90</v>
      </c>
      <c r="E30" s="4">
        <v>168</v>
      </c>
      <c r="F30" s="4">
        <v>8126.0000000000009</v>
      </c>
      <c r="G30" s="4">
        <v>536</v>
      </c>
      <c r="H30" s="4">
        <v>7332</v>
      </c>
      <c r="I30" s="4">
        <v>0</v>
      </c>
      <c r="J30" s="4">
        <v>0</v>
      </c>
    </row>
    <row r="31" spans="1:10" ht="15" thickBot="1" x14ac:dyDescent="0.4">
      <c r="A31" s="4"/>
      <c r="B31" s="6">
        <v>3</v>
      </c>
      <c r="C31" s="4">
        <v>1</v>
      </c>
      <c r="D31" s="4">
        <v>198</v>
      </c>
      <c r="E31" s="4">
        <v>156</v>
      </c>
      <c r="F31" s="4">
        <v>7427</v>
      </c>
      <c r="G31" s="4">
        <v>362</v>
      </c>
      <c r="H31" s="4">
        <v>5209</v>
      </c>
      <c r="I31" s="4">
        <v>0</v>
      </c>
      <c r="J31" s="4">
        <v>0</v>
      </c>
    </row>
    <row r="32" spans="1:10" ht="15" thickBot="1" x14ac:dyDescent="0.4">
      <c r="A32" s="4"/>
      <c r="B32" s="6">
        <v>4</v>
      </c>
      <c r="C32" s="4">
        <v>1</v>
      </c>
      <c r="D32" s="4">
        <v>260</v>
      </c>
      <c r="E32" s="4">
        <v>292</v>
      </c>
      <c r="F32" s="4">
        <v>12720</v>
      </c>
      <c r="G32" s="4">
        <v>1094</v>
      </c>
      <c r="H32" s="4">
        <v>15403</v>
      </c>
      <c r="I32" s="4">
        <v>0</v>
      </c>
      <c r="J32" s="4">
        <v>0</v>
      </c>
    </row>
    <row r="33" spans="1:10" ht="15" thickBot="1" x14ac:dyDescent="0.4">
      <c r="A33" s="4">
        <v>2002</v>
      </c>
      <c r="B33" s="6">
        <v>1</v>
      </c>
      <c r="C33" s="4">
        <v>0</v>
      </c>
      <c r="D33" s="4">
        <v>0</v>
      </c>
      <c r="E33" s="4">
        <v>50</v>
      </c>
      <c r="F33" s="4">
        <v>2005</v>
      </c>
      <c r="G33" s="4">
        <v>111</v>
      </c>
      <c r="H33" s="4">
        <v>1730</v>
      </c>
      <c r="I33" s="4">
        <v>0</v>
      </c>
      <c r="J33" s="4">
        <v>0</v>
      </c>
    </row>
    <row r="34" spans="1:10" ht="15" thickBot="1" x14ac:dyDescent="0.4">
      <c r="A34" s="4"/>
      <c r="B34" s="6">
        <v>2</v>
      </c>
      <c r="C34" s="4">
        <v>0</v>
      </c>
      <c r="D34" s="4">
        <v>0</v>
      </c>
      <c r="E34" s="4">
        <v>94</v>
      </c>
      <c r="F34" s="4">
        <v>3936</v>
      </c>
      <c r="G34" s="4">
        <v>269</v>
      </c>
      <c r="H34" s="4">
        <v>3796</v>
      </c>
      <c r="I34" s="4">
        <v>0</v>
      </c>
      <c r="J34" s="4">
        <v>0</v>
      </c>
    </row>
    <row r="35" spans="1:10" ht="15" thickBot="1" x14ac:dyDescent="0.4">
      <c r="A35" s="4"/>
      <c r="B35" s="6">
        <v>3</v>
      </c>
      <c r="C35" s="4">
        <v>0</v>
      </c>
      <c r="D35" s="4">
        <v>0</v>
      </c>
      <c r="E35" s="4">
        <v>97</v>
      </c>
      <c r="F35" s="4">
        <v>4149</v>
      </c>
      <c r="G35" s="4">
        <v>338</v>
      </c>
      <c r="H35" s="4">
        <v>4394</v>
      </c>
      <c r="I35" s="4">
        <v>0</v>
      </c>
      <c r="J35" s="4">
        <v>0</v>
      </c>
    </row>
    <row r="36" spans="1:10" ht="15" thickBot="1" x14ac:dyDescent="0.4">
      <c r="A36" s="4"/>
      <c r="B36" s="6">
        <v>4</v>
      </c>
      <c r="C36" s="4">
        <v>0</v>
      </c>
      <c r="D36" s="4">
        <v>0</v>
      </c>
      <c r="E36" s="4">
        <v>156</v>
      </c>
      <c r="F36" s="4">
        <v>6241.9999999999991</v>
      </c>
      <c r="G36" s="4">
        <v>1172</v>
      </c>
      <c r="H36" s="4">
        <v>14926.000000000002</v>
      </c>
      <c r="I36" s="4">
        <v>0</v>
      </c>
      <c r="J36" s="4">
        <v>0</v>
      </c>
    </row>
    <row r="37" spans="1:10" ht="15" thickBot="1" x14ac:dyDescent="0.4">
      <c r="A37" s="4">
        <v>2003</v>
      </c>
      <c r="B37" s="6">
        <v>1</v>
      </c>
      <c r="C37" s="4">
        <v>0</v>
      </c>
      <c r="D37" s="4">
        <v>0</v>
      </c>
      <c r="E37" s="4">
        <v>81</v>
      </c>
      <c r="F37" s="4">
        <v>2935</v>
      </c>
      <c r="G37" s="4">
        <v>120</v>
      </c>
      <c r="H37" s="4">
        <v>1561</v>
      </c>
      <c r="I37" s="4">
        <v>0</v>
      </c>
      <c r="J37" s="4">
        <v>0</v>
      </c>
    </row>
    <row r="38" spans="1:10" ht="15" thickBot="1" x14ac:dyDescent="0.4">
      <c r="A38" s="4"/>
      <c r="B38" s="6">
        <v>2</v>
      </c>
      <c r="C38" s="4">
        <v>2</v>
      </c>
      <c r="D38" s="4">
        <v>386</v>
      </c>
      <c r="E38" s="4">
        <v>120</v>
      </c>
      <c r="F38" s="4">
        <v>4906.0000000000009</v>
      </c>
      <c r="G38" s="4">
        <v>410</v>
      </c>
      <c r="H38" s="4">
        <v>4897</v>
      </c>
      <c r="I38" s="4">
        <v>0</v>
      </c>
      <c r="J38" s="4">
        <v>0</v>
      </c>
    </row>
    <row r="39" spans="1:10" ht="15" thickBot="1" x14ac:dyDescent="0.4">
      <c r="A39" s="4"/>
      <c r="B39" s="6">
        <v>3</v>
      </c>
      <c r="C39" s="4">
        <v>0</v>
      </c>
      <c r="D39" s="4">
        <v>0</v>
      </c>
      <c r="E39" s="4">
        <v>133</v>
      </c>
      <c r="F39" s="4">
        <v>7093.9999999999991</v>
      </c>
      <c r="G39" s="4">
        <v>429</v>
      </c>
      <c r="H39" s="4">
        <v>5343.9999999999991</v>
      </c>
      <c r="I39" s="4">
        <v>0</v>
      </c>
      <c r="J39" s="4">
        <v>0</v>
      </c>
    </row>
    <row r="40" spans="1:10" ht="15" thickBot="1" x14ac:dyDescent="0.4">
      <c r="A40" s="4"/>
      <c r="B40" s="6">
        <v>4</v>
      </c>
      <c r="C40" s="4">
        <v>0</v>
      </c>
      <c r="D40" s="4">
        <v>0</v>
      </c>
      <c r="E40" s="4">
        <v>312</v>
      </c>
      <c r="F40" s="4">
        <v>15546</v>
      </c>
      <c r="G40" s="4">
        <v>1003</v>
      </c>
      <c r="H40" s="4">
        <v>13255</v>
      </c>
      <c r="I40" s="4">
        <v>0</v>
      </c>
      <c r="J40" s="4">
        <v>0</v>
      </c>
    </row>
    <row r="41" spans="1:10" ht="15" thickBot="1" x14ac:dyDescent="0.4">
      <c r="A41" s="4">
        <v>2004</v>
      </c>
      <c r="B41" s="6">
        <v>1</v>
      </c>
      <c r="C41" s="4">
        <v>0</v>
      </c>
      <c r="D41" s="4">
        <v>0</v>
      </c>
      <c r="E41" s="4">
        <v>80</v>
      </c>
      <c r="F41" s="4">
        <v>3604</v>
      </c>
      <c r="G41" s="4">
        <v>113</v>
      </c>
      <c r="H41" s="4">
        <v>1579</v>
      </c>
      <c r="I41" s="4">
        <v>0</v>
      </c>
      <c r="J41" s="4">
        <v>0</v>
      </c>
    </row>
    <row r="42" spans="1:10" ht="15" thickBot="1" x14ac:dyDescent="0.4">
      <c r="A42" s="4"/>
      <c r="B42" s="6">
        <v>2</v>
      </c>
      <c r="C42" s="4">
        <v>0</v>
      </c>
      <c r="D42" s="4">
        <v>0</v>
      </c>
      <c r="E42" s="4">
        <v>135</v>
      </c>
      <c r="F42" s="4">
        <v>5524</v>
      </c>
      <c r="G42" s="4">
        <v>163</v>
      </c>
      <c r="H42" s="4">
        <v>2290</v>
      </c>
      <c r="I42" s="4">
        <v>0</v>
      </c>
      <c r="J42" s="4">
        <v>0</v>
      </c>
    </row>
    <row r="43" spans="1:10" ht="15" thickBot="1" x14ac:dyDescent="0.4">
      <c r="A43" s="4"/>
      <c r="B43" s="6">
        <v>3</v>
      </c>
      <c r="C43" s="4">
        <v>0</v>
      </c>
      <c r="D43" s="4">
        <v>0</v>
      </c>
      <c r="E43" s="4">
        <v>163</v>
      </c>
      <c r="F43" s="4">
        <v>7566.0000000000009</v>
      </c>
      <c r="G43" s="4">
        <v>409</v>
      </c>
      <c r="H43" s="4">
        <v>5604</v>
      </c>
      <c r="I43" s="4">
        <v>0</v>
      </c>
      <c r="J43" s="4">
        <v>0</v>
      </c>
    </row>
    <row r="44" spans="1:10" ht="15" thickBot="1" x14ac:dyDescent="0.4">
      <c r="A44" s="4"/>
      <c r="B44" s="6">
        <v>4</v>
      </c>
      <c r="C44" s="4">
        <v>0</v>
      </c>
      <c r="D44" s="4">
        <v>0</v>
      </c>
      <c r="E44" s="4">
        <v>346</v>
      </c>
      <c r="F44" s="4">
        <v>15679</v>
      </c>
      <c r="G44" s="4">
        <v>776</v>
      </c>
      <c r="H44" s="4">
        <v>11088.000000000002</v>
      </c>
      <c r="I44" s="4">
        <v>0</v>
      </c>
      <c r="J44" s="4">
        <v>0</v>
      </c>
    </row>
    <row r="45" spans="1:10" ht="15" thickBot="1" x14ac:dyDescent="0.4">
      <c r="A45" s="4">
        <v>2005</v>
      </c>
      <c r="B45" s="6">
        <v>1</v>
      </c>
      <c r="C45" s="4">
        <v>0</v>
      </c>
      <c r="D45" s="4">
        <v>0</v>
      </c>
      <c r="E45" s="4">
        <v>80</v>
      </c>
      <c r="F45" s="4">
        <v>3974</v>
      </c>
      <c r="G45" s="4">
        <v>96</v>
      </c>
      <c r="H45" s="4">
        <v>1260</v>
      </c>
      <c r="I45" s="4">
        <v>0</v>
      </c>
      <c r="J45" s="4">
        <v>0</v>
      </c>
    </row>
    <row r="46" spans="1:10" ht="15" thickBot="1" x14ac:dyDescent="0.4">
      <c r="A46" s="4"/>
      <c r="B46" s="6">
        <v>2</v>
      </c>
      <c r="C46" s="4">
        <v>0</v>
      </c>
      <c r="D46" s="4">
        <v>0</v>
      </c>
      <c r="E46" s="4">
        <v>142</v>
      </c>
      <c r="F46" s="4">
        <v>6678</v>
      </c>
      <c r="G46" s="4">
        <v>377</v>
      </c>
      <c r="H46" s="4">
        <v>5069</v>
      </c>
      <c r="I46" s="4">
        <v>0</v>
      </c>
      <c r="J46" s="4">
        <v>0</v>
      </c>
    </row>
    <row r="47" spans="1:10" ht="15" thickBot="1" x14ac:dyDescent="0.4">
      <c r="A47" s="4"/>
      <c r="B47" s="6">
        <v>3</v>
      </c>
      <c r="C47" s="4">
        <v>0</v>
      </c>
      <c r="D47" s="4">
        <v>0</v>
      </c>
      <c r="E47" s="4">
        <v>147</v>
      </c>
      <c r="F47" s="4">
        <v>6642</v>
      </c>
      <c r="G47" s="4">
        <v>105</v>
      </c>
      <c r="H47" s="4">
        <v>1736</v>
      </c>
      <c r="I47" s="4">
        <v>0</v>
      </c>
      <c r="J47" s="4">
        <v>0</v>
      </c>
    </row>
    <row r="48" spans="1:10" ht="15" thickBot="1" x14ac:dyDescent="0.4">
      <c r="A48" s="4"/>
      <c r="B48" s="6">
        <v>4</v>
      </c>
      <c r="C48" s="4">
        <v>1</v>
      </c>
      <c r="D48" s="4">
        <v>187</v>
      </c>
      <c r="E48" s="4">
        <v>345</v>
      </c>
      <c r="F48" s="4">
        <v>11914</v>
      </c>
      <c r="G48" s="4">
        <v>885</v>
      </c>
      <c r="H48" s="4">
        <v>12711</v>
      </c>
      <c r="I48" s="4">
        <v>8</v>
      </c>
      <c r="J48" s="4">
        <v>388</v>
      </c>
    </row>
    <row r="49" spans="1:19" ht="15" thickBot="1" x14ac:dyDescent="0.4">
      <c r="A49" s="4">
        <v>2006</v>
      </c>
      <c r="B49" s="6">
        <v>1</v>
      </c>
      <c r="C49" s="4">
        <v>1</v>
      </c>
      <c r="D49" s="4">
        <v>470</v>
      </c>
      <c r="E49" s="4">
        <v>60</v>
      </c>
      <c r="F49" s="4">
        <v>2807</v>
      </c>
      <c r="G49" s="4">
        <v>96</v>
      </c>
      <c r="H49" s="4">
        <v>1311</v>
      </c>
      <c r="I49" s="4">
        <v>4</v>
      </c>
      <c r="J49" s="4">
        <v>249</v>
      </c>
    </row>
    <row r="50" spans="1:19" ht="15" thickBot="1" x14ac:dyDescent="0.4">
      <c r="A50" s="4"/>
      <c r="B50" s="6">
        <v>2</v>
      </c>
      <c r="C50" s="4">
        <v>0</v>
      </c>
      <c r="D50" s="4">
        <v>0</v>
      </c>
      <c r="E50" s="4">
        <v>133</v>
      </c>
      <c r="F50" s="4">
        <v>5357</v>
      </c>
      <c r="G50" s="4">
        <v>264</v>
      </c>
      <c r="H50" s="4">
        <v>3381</v>
      </c>
      <c r="I50" s="4">
        <v>8</v>
      </c>
      <c r="J50" s="4">
        <v>480</v>
      </c>
    </row>
    <row r="51" spans="1:19" ht="15" thickBot="1" x14ac:dyDescent="0.4">
      <c r="A51" s="4"/>
      <c r="B51" s="6">
        <v>3</v>
      </c>
      <c r="C51" s="4">
        <v>0</v>
      </c>
      <c r="D51" s="4">
        <v>0</v>
      </c>
      <c r="E51" s="4">
        <v>95</v>
      </c>
      <c r="F51" s="4">
        <v>4487</v>
      </c>
      <c r="G51" s="4">
        <v>258</v>
      </c>
      <c r="H51" s="4">
        <v>3426</v>
      </c>
      <c r="I51" s="4">
        <v>4</v>
      </c>
      <c r="J51" s="4">
        <v>180</v>
      </c>
    </row>
    <row r="52" spans="1:19" ht="15" thickBot="1" x14ac:dyDescent="0.4">
      <c r="A52" s="4"/>
      <c r="B52" s="6">
        <v>4</v>
      </c>
      <c r="C52" s="4">
        <v>1</v>
      </c>
      <c r="D52" s="4">
        <v>230</v>
      </c>
      <c r="E52" s="4">
        <v>264</v>
      </c>
      <c r="F52" s="4">
        <v>9884</v>
      </c>
      <c r="G52" s="4">
        <v>998</v>
      </c>
      <c r="H52" s="4">
        <v>13129</v>
      </c>
      <c r="I52" s="4">
        <v>6</v>
      </c>
      <c r="J52" s="4">
        <v>333</v>
      </c>
    </row>
    <row r="53" spans="1:19" ht="15" thickBot="1" x14ac:dyDescent="0.4">
      <c r="A53" s="4">
        <v>2007</v>
      </c>
      <c r="B53" s="6">
        <v>1</v>
      </c>
      <c r="C53" s="4">
        <v>0</v>
      </c>
      <c r="D53" s="4">
        <v>0</v>
      </c>
      <c r="E53" s="4">
        <v>78</v>
      </c>
      <c r="F53" s="4">
        <v>3447</v>
      </c>
      <c r="G53" s="4">
        <v>190</v>
      </c>
      <c r="H53" s="4">
        <v>2651</v>
      </c>
      <c r="I53" s="4">
        <v>0</v>
      </c>
      <c r="J53" s="4">
        <v>0</v>
      </c>
      <c r="O53" s="2" t="s">
        <v>9</v>
      </c>
    </row>
    <row r="54" spans="1:19" ht="15" thickBot="1" x14ac:dyDescent="0.4">
      <c r="A54" s="4"/>
      <c r="B54" s="6">
        <v>2</v>
      </c>
      <c r="C54" s="4">
        <v>0</v>
      </c>
      <c r="D54" s="4">
        <v>0</v>
      </c>
      <c r="E54" s="4">
        <v>82</v>
      </c>
      <c r="F54" s="4">
        <v>4037</v>
      </c>
      <c r="G54" s="4">
        <v>287</v>
      </c>
      <c r="H54" s="4">
        <v>4097</v>
      </c>
      <c r="I54" s="4">
        <v>4</v>
      </c>
      <c r="J54" s="4">
        <v>178</v>
      </c>
      <c r="S54" s="2" t="s">
        <v>10</v>
      </c>
    </row>
    <row r="55" spans="1:19" ht="15" thickBot="1" x14ac:dyDescent="0.4">
      <c r="A55" s="4"/>
      <c r="B55" s="6">
        <v>3</v>
      </c>
      <c r="C55" s="4">
        <v>0</v>
      </c>
      <c r="D55" s="4">
        <v>0</v>
      </c>
      <c r="E55" s="4">
        <v>84</v>
      </c>
      <c r="F55" s="4">
        <v>4118</v>
      </c>
      <c r="G55" s="4">
        <v>142</v>
      </c>
      <c r="H55" s="4">
        <v>2177</v>
      </c>
      <c r="I55" s="4">
        <v>0</v>
      </c>
      <c r="J55" s="4">
        <v>0</v>
      </c>
    </row>
    <row r="56" spans="1:19" ht="15" thickBot="1" x14ac:dyDescent="0.4">
      <c r="A56" s="4"/>
      <c r="B56" s="6">
        <v>4</v>
      </c>
      <c r="C56" s="4">
        <v>0</v>
      </c>
      <c r="D56" s="4">
        <v>0</v>
      </c>
      <c r="E56" s="4">
        <v>296</v>
      </c>
      <c r="F56" s="4">
        <v>11651</v>
      </c>
      <c r="G56" s="4">
        <v>920</v>
      </c>
      <c r="H56" s="4">
        <v>12476</v>
      </c>
      <c r="I56" s="4">
        <v>4</v>
      </c>
      <c r="J56" s="4">
        <v>268</v>
      </c>
    </row>
    <row r="57" spans="1:19" ht="15" thickBot="1" x14ac:dyDescent="0.4">
      <c r="A57" s="4">
        <v>2008</v>
      </c>
      <c r="B57" s="6">
        <v>1</v>
      </c>
      <c r="C57" s="4">
        <v>1</v>
      </c>
      <c r="D57" s="4">
        <v>144</v>
      </c>
      <c r="E57" s="4">
        <v>57</v>
      </c>
      <c r="F57" s="4">
        <v>2403</v>
      </c>
      <c r="G57" s="4">
        <v>93</v>
      </c>
      <c r="H57" s="4">
        <v>1241</v>
      </c>
      <c r="I57" s="4">
        <v>5</v>
      </c>
      <c r="J57" s="4">
        <v>69</v>
      </c>
    </row>
    <row r="58" spans="1:19" ht="15" thickBot="1" x14ac:dyDescent="0.4">
      <c r="A58" s="4"/>
      <c r="B58" s="6">
        <v>2</v>
      </c>
      <c r="C58" s="4">
        <v>0</v>
      </c>
      <c r="D58" s="4">
        <v>0</v>
      </c>
      <c r="E58" s="4">
        <v>62</v>
      </c>
      <c r="F58" s="4">
        <v>3735</v>
      </c>
      <c r="G58" s="4">
        <v>183</v>
      </c>
      <c r="H58" s="4">
        <v>2665</v>
      </c>
      <c r="I58" s="4">
        <v>0</v>
      </c>
      <c r="J58" s="4">
        <v>0</v>
      </c>
    </row>
    <row r="59" spans="1:19" ht="15" thickBot="1" x14ac:dyDescent="0.4">
      <c r="A59" s="4"/>
      <c r="B59" s="6">
        <v>3</v>
      </c>
      <c r="C59" s="4">
        <v>1</v>
      </c>
      <c r="D59" s="4">
        <v>340</v>
      </c>
      <c r="E59" s="4">
        <v>132</v>
      </c>
      <c r="F59" s="4">
        <v>5851</v>
      </c>
      <c r="G59" s="4">
        <v>190</v>
      </c>
      <c r="H59" s="4">
        <v>2585</v>
      </c>
      <c r="I59" s="4">
        <v>4</v>
      </c>
      <c r="J59" s="4">
        <v>265</v>
      </c>
    </row>
    <row r="60" spans="1:19" ht="15" thickBot="1" x14ac:dyDescent="0.4">
      <c r="A60" s="4"/>
      <c r="B60" s="6">
        <v>4</v>
      </c>
      <c r="C60" s="4">
        <v>0</v>
      </c>
      <c r="D60" s="4">
        <v>0</v>
      </c>
      <c r="E60" s="4">
        <v>393</v>
      </c>
      <c r="F60" s="4">
        <v>14073</v>
      </c>
      <c r="G60" s="4">
        <v>862</v>
      </c>
      <c r="H60" s="4">
        <v>11544</v>
      </c>
      <c r="I60" s="4">
        <v>0</v>
      </c>
      <c r="J60" s="4">
        <v>0</v>
      </c>
    </row>
    <row r="61" spans="1:19" ht="15" thickBot="1" x14ac:dyDescent="0.4">
      <c r="A61" s="4">
        <v>2009</v>
      </c>
      <c r="B61" s="6">
        <v>1</v>
      </c>
      <c r="C61" s="4">
        <v>1</v>
      </c>
      <c r="D61" s="4">
        <v>270</v>
      </c>
      <c r="E61" s="4">
        <v>68</v>
      </c>
      <c r="F61" s="4">
        <v>3592</v>
      </c>
      <c r="G61" s="4">
        <v>70</v>
      </c>
      <c r="H61" s="4">
        <v>892</v>
      </c>
      <c r="I61" s="4">
        <v>2</v>
      </c>
      <c r="J61" s="4">
        <v>107</v>
      </c>
    </row>
    <row r="62" spans="1:19" ht="15" thickBot="1" x14ac:dyDescent="0.4">
      <c r="A62" s="4"/>
      <c r="B62" s="6">
        <v>2</v>
      </c>
      <c r="C62" s="4">
        <v>0</v>
      </c>
      <c r="D62" s="4">
        <v>0</v>
      </c>
      <c r="E62" s="4">
        <v>120</v>
      </c>
      <c r="F62" s="4">
        <v>5025</v>
      </c>
      <c r="G62" s="4">
        <v>178</v>
      </c>
      <c r="H62" s="4">
        <v>2661</v>
      </c>
      <c r="I62" s="4">
        <v>0</v>
      </c>
      <c r="J62" s="4">
        <v>0</v>
      </c>
    </row>
    <row r="63" spans="1:19" ht="15" thickBot="1" x14ac:dyDescent="0.4">
      <c r="A63" s="4"/>
      <c r="B63" s="6">
        <v>3</v>
      </c>
      <c r="C63" s="4">
        <v>0</v>
      </c>
      <c r="D63" s="4">
        <v>0</v>
      </c>
      <c r="E63" s="4">
        <v>175</v>
      </c>
      <c r="F63" s="4">
        <v>8439</v>
      </c>
      <c r="G63" s="4">
        <v>210</v>
      </c>
      <c r="H63" s="4">
        <v>3164</v>
      </c>
      <c r="I63" s="4">
        <v>0</v>
      </c>
      <c r="J63" s="4">
        <v>0</v>
      </c>
    </row>
    <row r="64" spans="1:19" ht="15" thickBot="1" x14ac:dyDescent="0.4">
      <c r="A64" s="4"/>
      <c r="B64" s="6">
        <v>4</v>
      </c>
      <c r="C64" s="4">
        <v>0</v>
      </c>
      <c r="D64" s="4">
        <v>0</v>
      </c>
      <c r="E64" s="4">
        <v>434</v>
      </c>
      <c r="F64" s="4">
        <v>16464</v>
      </c>
      <c r="G64" s="4">
        <v>988</v>
      </c>
      <c r="H64" s="4">
        <v>13586</v>
      </c>
      <c r="I64" s="4">
        <v>0</v>
      </c>
      <c r="J64" s="4">
        <v>0</v>
      </c>
    </row>
    <row r="65" spans="1:10" ht="15" thickBot="1" x14ac:dyDescent="0.4">
      <c r="A65" s="4">
        <v>2010</v>
      </c>
      <c r="B65" s="6">
        <v>1</v>
      </c>
      <c r="C65" s="4">
        <v>0</v>
      </c>
      <c r="D65" s="4">
        <v>0</v>
      </c>
      <c r="E65" s="4">
        <v>84</v>
      </c>
      <c r="F65" s="4">
        <v>4690</v>
      </c>
      <c r="G65" s="4">
        <v>141</v>
      </c>
      <c r="H65" s="4">
        <v>1968</v>
      </c>
      <c r="I65" s="4">
        <v>0</v>
      </c>
      <c r="J65" s="4">
        <v>0</v>
      </c>
    </row>
    <row r="66" spans="1:10" ht="15" thickBot="1" x14ac:dyDescent="0.4">
      <c r="A66" s="4"/>
      <c r="B66" s="6">
        <v>2</v>
      </c>
      <c r="C66" s="4">
        <v>0</v>
      </c>
      <c r="D66" s="4">
        <v>0</v>
      </c>
      <c r="E66" s="4">
        <v>167</v>
      </c>
      <c r="F66" s="4">
        <v>7578</v>
      </c>
      <c r="G66" s="4">
        <v>209</v>
      </c>
      <c r="H66" s="4">
        <v>2903</v>
      </c>
      <c r="I66" s="4">
        <v>0</v>
      </c>
      <c r="J66" s="4">
        <v>0</v>
      </c>
    </row>
    <row r="67" spans="1:10" ht="15" thickBot="1" x14ac:dyDescent="0.4">
      <c r="A67" s="4"/>
      <c r="B67" s="6">
        <v>3</v>
      </c>
      <c r="C67" s="4">
        <v>0</v>
      </c>
      <c r="D67" s="4">
        <v>0</v>
      </c>
      <c r="E67" s="4">
        <v>174</v>
      </c>
      <c r="F67" s="4">
        <v>7815</v>
      </c>
      <c r="G67" s="4">
        <v>156</v>
      </c>
      <c r="H67" s="4">
        <v>2313</v>
      </c>
      <c r="I67" s="4">
        <v>0</v>
      </c>
      <c r="J67" s="4">
        <v>0</v>
      </c>
    </row>
    <row r="68" spans="1:10" ht="15" thickBot="1" x14ac:dyDescent="0.4">
      <c r="A68" s="4"/>
      <c r="B68" s="6">
        <v>4</v>
      </c>
      <c r="C68" s="4">
        <v>0</v>
      </c>
      <c r="D68" s="4">
        <v>0</v>
      </c>
      <c r="E68" s="4">
        <v>466</v>
      </c>
      <c r="F68" s="4">
        <v>19571</v>
      </c>
      <c r="G68" s="4">
        <v>1020</v>
      </c>
      <c r="H68" s="4">
        <v>14240</v>
      </c>
      <c r="I68" s="4">
        <v>0</v>
      </c>
      <c r="J68" s="4">
        <v>0</v>
      </c>
    </row>
    <row r="69" spans="1:10" ht="15" thickBot="1" x14ac:dyDescent="0.4">
      <c r="A69" s="4">
        <v>2011</v>
      </c>
      <c r="B69" s="6">
        <v>1</v>
      </c>
      <c r="C69" s="4">
        <v>0</v>
      </c>
      <c r="D69" s="4">
        <v>0</v>
      </c>
      <c r="E69" s="4">
        <v>48</v>
      </c>
      <c r="F69" s="4">
        <v>5039</v>
      </c>
      <c r="G69" s="4">
        <v>84</v>
      </c>
      <c r="H69" s="4">
        <v>1103</v>
      </c>
      <c r="I69" s="4">
        <v>1</v>
      </c>
      <c r="J69" s="4">
        <v>82</v>
      </c>
    </row>
    <row r="70" spans="1:10" ht="15" thickBot="1" x14ac:dyDescent="0.4">
      <c r="A70" s="4"/>
      <c r="B70" s="6">
        <v>2</v>
      </c>
      <c r="C70" s="4">
        <v>0</v>
      </c>
      <c r="D70" s="4">
        <v>0</v>
      </c>
      <c r="E70" s="4">
        <v>138</v>
      </c>
      <c r="F70" s="4">
        <v>7265</v>
      </c>
      <c r="G70" s="4">
        <v>202</v>
      </c>
      <c r="H70" s="4">
        <v>3286</v>
      </c>
      <c r="I70" s="4">
        <v>0</v>
      </c>
      <c r="J70" s="4">
        <v>0</v>
      </c>
    </row>
    <row r="71" spans="1:10" ht="15" thickBot="1" x14ac:dyDescent="0.4">
      <c r="A71" s="4"/>
      <c r="B71" s="6">
        <v>3</v>
      </c>
      <c r="C71" s="4">
        <v>0</v>
      </c>
      <c r="D71" s="4">
        <v>0</v>
      </c>
      <c r="E71" s="4">
        <v>282</v>
      </c>
      <c r="F71" s="4">
        <v>13697</v>
      </c>
      <c r="G71" s="4">
        <v>217</v>
      </c>
      <c r="H71" s="4">
        <v>3833</v>
      </c>
      <c r="I71" s="4">
        <v>0</v>
      </c>
      <c r="J71" s="4">
        <v>0</v>
      </c>
    </row>
    <row r="72" spans="1:10" ht="15" thickBot="1" x14ac:dyDescent="0.4">
      <c r="A72" s="4"/>
      <c r="B72" s="6">
        <v>4</v>
      </c>
      <c r="C72" s="4">
        <v>0</v>
      </c>
      <c r="D72" s="4">
        <v>0</v>
      </c>
      <c r="E72" s="4">
        <v>447</v>
      </c>
      <c r="F72" s="4">
        <v>22890</v>
      </c>
      <c r="G72" s="4">
        <v>882</v>
      </c>
      <c r="H72" s="4">
        <v>13971</v>
      </c>
      <c r="I72" s="4">
        <v>0</v>
      </c>
      <c r="J72" s="4">
        <v>0</v>
      </c>
    </row>
    <row r="73" spans="1:10" ht="15" thickBot="1" x14ac:dyDescent="0.4">
      <c r="A73" s="4">
        <v>2012</v>
      </c>
      <c r="B73" s="6">
        <v>1</v>
      </c>
      <c r="C73" s="4">
        <v>0</v>
      </c>
      <c r="D73" s="4">
        <v>0</v>
      </c>
      <c r="E73" s="4">
        <v>258</v>
      </c>
      <c r="F73" s="4">
        <v>11057</v>
      </c>
      <c r="G73" s="4">
        <v>205</v>
      </c>
      <c r="H73" s="4">
        <v>3127</v>
      </c>
      <c r="I73" s="4">
        <v>0</v>
      </c>
      <c r="J73" s="4">
        <v>0</v>
      </c>
    </row>
    <row r="74" spans="1:10" ht="15" thickBot="1" x14ac:dyDescent="0.4">
      <c r="A74" s="4"/>
      <c r="B74" s="6">
        <v>2</v>
      </c>
      <c r="C74" s="4">
        <v>0</v>
      </c>
      <c r="D74" s="4">
        <v>0</v>
      </c>
      <c r="E74" s="4">
        <v>185</v>
      </c>
      <c r="F74" s="4">
        <v>9962</v>
      </c>
      <c r="G74" s="4">
        <v>246</v>
      </c>
      <c r="H74" s="4">
        <v>3683</v>
      </c>
      <c r="I74" s="4">
        <v>0</v>
      </c>
      <c r="J74" s="4">
        <v>0</v>
      </c>
    </row>
    <row r="75" spans="1:10" ht="15" thickBot="1" x14ac:dyDescent="0.4">
      <c r="A75" s="4"/>
      <c r="B75" s="6">
        <v>3</v>
      </c>
      <c r="C75" s="4">
        <v>0</v>
      </c>
      <c r="D75" s="4">
        <v>0</v>
      </c>
      <c r="E75" s="4">
        <v>258</v>
      </c>
      <c r="F75" s="4">
        <v>12756</v>
      </c>
      <c r="G75" s="4">
        <v>263</v>
      </c>
      <c r="H75" s="4">
        <v>3529</v>
      </c>
      <c r="I75" s="4">
        <v>0</v>
      </c>
      <c r="J75" s="4">
        <v>0</v>
      </c>
    </row>
    <row r="76" spans="1:10" ht="15" thickBot="1" x14ac:dyDescent="0.4">
      <c r="A76" s="4"/>
      <c r="B76" s="6">
        <v>4</v>
      </c>
      <c r="C76" s="4">
        <v>0</v>
      </c>
      <c r="D76" s="4">
        <v>0</v>
      </c>
      <c r="E76" s="4">
        <v>684</v>
      </c>
      <c r="F76" s="4">
        <v>26908</v>
      </c>
      <c r="G76" s="4">
        <v>1187</v>
      </c>
      <c r="H76" s="4">
        <v>14894</v>
      </c>
      <c r="I76" s="4">
        <v>0</v>
      </c>
      <c r="J76" s="4">
        <v>0</v>
      </c>
    </row>
    <row r="77" spans="1:10" ht="15" thickBot="1" x14ac:dyDescent="0.4">
      <c r="A77" s="4">
        <v>2013</v>
      </c>
      <c r="B77" s="6">
        <v>1</v>
      </c>
      <c r="C77" s="4">
        <v>2</v>
      </c>
      <c r="D77" s="4">
        <v>838</v>
      </c>
      <c r="E77" s="4">
        <v>152</v>
      </c>
      <c r="F77" s="4">
        <v>8341</v>
      </c>
      <c r="G77" s="4">
        <v>204</v>
      </c>
      <c r="H77" s="4">
        <v>2768</v>
      </c>
      <c r="I77" s="4">
        <v>0</v>
      </c>
      <c r="J77" s="4">
        <v>0</v>
      </c>
    </row>
    <row r="78" spans="1:10" ht="15" thickBot="1" x14ac:dyDescent="0.4">
      <c r="A78" s="4"/>
      <c r="B78" s="6">
        <v>2</v>
      </c>
      <c r="C78" s="4">
        <v>0</v>
      </c>
      <c r="D78" s="4">
        <v>0</v>
      </c>
      <c r="E78" s="4">
        <v>210</v>
      </c>
      <c r="F78" s="4">
        <v>10372</v>
      </c>
      <c r="G78" s="4">
        <v>259</v>
      </c>
      <c r="H78" s="4">
        <v>4173</v>
      </c>
      <c r="I78" s="4">
        <v>0</v>
      </c>
      <c r="J78" s="4">
        <v>0</v>
      </c>
    </row>
    <row r="79" spans="1:10" ht="15" thickBot="1" x14ac:dyDescent="0.4">
      <c r="A79" s="4"/>
      <c r="B79" s="6">
        <v>3</v>
      </c>
      <c r="C79" s="4">
        <v>1</v>
      </c>
      <c r="D79" s="4">
        <v>220</v>
      </c>
      <c r="E79" s="4">
        <v>273</v>
      </c>
      <c r="F79" s="4">
        <v>15794</v>
      </c>
      <c r="G79" s="4">
        <v>303</v>
      </c>
      <c r="H79" s="4">
        <v>4491</v>
      </c>
      <c r="I79" s="4">
        <v>0</v>
      </c>
      <c r="J79" s="4">
        <v>0</v>
      </c>
    </row>
    <row r="80" spans="1:10" ht="15" thickBot="1" x14ac:dyDescent="0.4">
      <c r="A80" s="4"/>
      <c r="B80" s="6">
        <v>4</v>
      </c>
      <c r="C80" s="4">
        <v>2</v>
      </c>
      <c r="D80" s="4">
        <f>363+182</f>
        <v>545</v>
      </c>
      <c r="E80" s="4">
        <v>651</v>
      </c>
      <c r="F80" s="4">
        <v>30172</v>
      </c>
      <c r="G80" s="4">
        <v>1193</v>
      </c>
      <c r="H80" s="4">
        <v>16040</v>
      </c>
      <c r="I80" s="4">
        <v>0</v>
      </c>
      <c r="J80" s="4">
        <v>0</v>
      </c>
    </row>
    <row r="81" spans="1:10" ht="15" thickBot="1" x14ac:dyDescent="0.4">
      <c r="A81" s="4">
        <v>2014</v>
      </c>
      <c r="B81" s="6">
        <v>1</v>
      </c>
      <c r="C81" s="4">
        <v>1</v>
      </c>
      <c r="D81" s="4">
        <v>291</v>
      </c>
      <c r="E81" s="4">
        <v>155</v>
      </c>
      <c r="F81" s="4">
        <v>7715</v>
      </c>
      <c r="G81" s="4">
        <v>157</v>
      </c>
      <c r="H81" s="4">
        <v>2391</v>
      </c>
      <c r="I81" s="4">
        <v>0</v>
      </c>
      <c r="J81" s="4">
        <v>0</v>
      </c>
    </row>
    <row r="82" spans="1:10" ht="15" thickBot="1" x14ac:dyDescent="0.4">
      <c r="A82" s="4"/>
      <c r="B82" s="6">
        <v>2</v>
      </c>
      <c r="C82" s="4">
        <v>1</v>
      </c>
      <c r="D82" s="4">
        <v>300</v>
      </c>
      <c r="E82" s="4">
        <v>343</v>
      </c>
      <c r="F82" s="4">
        <v>17914</v>
      </c>
      <c r="G82" s="4">
        <v>271</v>
      </c>
      <c r="H82" s="4">
        <v>4003</v>
      </c>
      <c r="I82" s="4">
        <v>0</v>
      </c>
      <c r="J82" s="4">
        <v>0</v>
      </c>
    </row>
    <row r="83" spans="1:10" ht="15" thickBo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35">
      <c r="A84" s="1" t="s">
        <v>11</v>
      </c>
    </row>
    <row r="99" spans="18:18" x14ac:dyDescent="0.35">
      <c r="R99" s="2" t="s">
        <v>10</v>
      </c>
    </row>
  </sheetData>
  <mergeCells count="6">
    <mergeCell ref="A2:A3"/>
    <mergeCell ref="B2:B3"/>
    <mergeCell ref="C2:D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Carnage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2023-03-27T18:09:17Z</dcterms:created>
  <dcterms:modified xsi:type="dcterms:W3CDTF">2023-03-28T15:49:09Z</dcterms:modified>
</cp:coreProperties>
</file>