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JimmyM\Popupation\2025\Births\2025 Q4\"/>
    </mc:Choice>
  </mc:AlternateContent>
  <xr:revisionPtr revIDLastSave="0" documentId="13_ncr:1_{F88B5686-18E4-441B-B211-747292A180C7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Live births 1972-..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6" i="1" l="1"/>
  <c r="B55" i="1"/>
</calcChain>
</file>

<file path=xl/sharedStrings.xml><?xml version="1.0" encoding="utf-8"?>
<sst xmlns="http://schemas.openxmlformats.org/spreadsheetml/2006/main" count="4" uniqueCount="4">
  <si>
    <t>Total number of live births</t>
  </si>
  <si>
    <t>Year</t>
  </si>
  <si>
    <t>Source: Civil Registry and Population Office</t>
  </si>
  <si>
    <t>Total number of live births, 1972-2025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</si>
</sst>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5A91C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33" borderId="0" xfId="0" applyFill="1"/>
    <xf numFmtId="0" fontId="17" fillId="34" borderId="0" xfId="34" applyFill="1"/>
    <xf numFmtId="0" fontId="17" fillId="34" borderId="0" xfId="34" applyFill="1" applyAlignment="1">
      <alignment horizontal="center"/>
    </xf>
    <xf numFmtId="0" fontId="16" fillId="33" borderId="0" xfId="0" applyFont="1" applyFill="1"/>
    <xf numFmtId="164" fontId="0" fillId="33" borderId="0" xfId="42" applyNumberFormat="1" applyFont="1" applyFill="1"/>
    <xf numFmtId="164" fontId="0" fillId="33" borderId="0" xfId="42" applyNumberFormat="1" applyFont="1" applyFill="1" applyBorder="1"/>
    <xf numFmtId="0" fontId="0" fillId="33" borderId="10" xfId="0" applyFill="1" applyBorder="1" applyAlignment="1">
      <alignment horizontal="right"/>
    </xf>
    <xf numFmtId="164" fontId="0" fillId="33" borderId="0" xfId="43" applyNumberFormat="1" applyFont="1" applyFill="1" applyBorder="1"/>
    <xf numFmtId="164" fontId="0" fillId="33" borderId="10" xfId="43" applyNumberFormat="1" applyFont="1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Comma 7" xfId="43" xr:uid="{B037A558-9E96-4BA4-A13C-8A7904E08B01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number of live births, 1972-2025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'Live births 1972-..'!$B$2</c:f>
              <c:strCache>
                <c:ptCount val="1"/>
                <c:pt idx="0">
                  <c:v>Total number of live births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53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AA-4FF6-B546-829AB8BD3CB6}"/>
              </c:ext>
            </c:extLst>
          </c:dPt>
          <c:cat>
            <c:numRef>
              <c:f>'Live births 1972-..'!$A$3:$A$56</c:f>
              <c:numCache>
                <c:formatCode>General</c:formatCode>
                <c:ptCount val="54"/>
                <c:pt idx="0">
                  <c:v>1972</c:v>
                </c:pt>
                <c:pt idx="1">
                  <c:v>1973</c:v>
                </c:pt>
                <c:pt idx="2">
                  <c:v>1974</c:v>
                </c:pt>
                <c:pt idx="3">
                  <c:v>1975</c:v>
                </c:pt>
                <c:pt idx="4">
                  <c:v>1976</c:v>
                </c:pt>
                <c:pt idx="5">
                  <c:v>1977</c:v>
                </c:pt>
                <c:pt idx="6">
                  <c:v>1978</c:v>
                </c:pt>
                <c:pt idx="7">
                  <c:v>1979</c:v>
                </c:pt>
                <c:pt idx="8">
                  <c:v>1980</c:v>
                </c:pt>
                <c:pt idx="9">
                  <c:v>1981</c:v>
                </c:pt>
                <c:pt idx="10">
                  <c:v>1982</c:v>
                </c:pt>
                <c:pt idx="11">
                  <c:v>1983</c:v>
                </c:pt>
                <c:pt idx="12">
                  <c:v>1984</c:v>
                </c:pt>
                <c:pt idx="13">
                  <c:v>1985</c:v>
                </c:pt>
                <c:pt idx="14">
                  <c:v>1986</c:v>
                </c:pt>
                <c:pt idx="15">
                  <c:v>1987</c:v>
                </c:pt>
                <c:pt idx="16">
                  <c:v>1988</c:v>
                </c:pt>
                <c:pt idx="17">
                  <c:v>1989</c:v>
                </c:pt>
                <c:pt idx="18">
                  <c:v>1990</c:v>
                </c:pt>
                <c:pt idx="19">
                  <c:v>1991</c:v>
                </c:pt>
                <c:pt idx="20">
                  <c:v>1992</c:v>
                </c:pt>
                <c:pt idx="21">
                  <c:v>1993</c:v>
                </c:pt>
                <c:pt idx="22">
                  <c:v>1994</c:v>
                </c:pt>
                <c:pt idx="23">
                  <c:v>1995</c:v>
                </c:pt>
                <c:pt idx="24">
                  <c:v>1996</c:v>
                </c:pt>
                <c:pt idx="25">
                  <c:v>1997</c:v>
                </c:pt>
                <c:pt idx="26">
                  <c:v>1998</c:v>
                </c:pt>
                <c:pt idx="27">
                  <c:v>1999</c:v>
                </c:pt>
                <c:pt idx="28">
                  <c:v>2000</c:v>
                </c:pt>
                <c:pt idx="29">
                  <c:v>2001</c:v>
                </c:pt>
                <c:pt idx="30">
                  <c:v>2002</c:v>
                </c:pt>
                <c:pt idx="31">
                  <c:v>2003</c:v>
                </c:pt>
                <c:pt idx="32">
                  <c:v>2004</c:v>
                </c:pt>
                <c:pt idx="33">
                  <c:v>2005</c:v>
                </c:pt>
                <c:pt idx="34">
                  <c:v>2006</c:v>
                </c:pt>
                <c:pt idx="35">
                  <c:v>2007</c:v>
                </c:pt>
                <c:pt idx="36">
                  <c:v>2008</c:v>
                </c:pt>
                <c:pt idx="37">
                  <c:v>2009</c:v>
                </c:pt>
                <c:pt idx="38">
                  <c:v>2010</c:v>
                </c:pt>
                <c:pt idx="39">
                  <c:v>2011</c:v>
                </c:pt>
                <c:pt idx="40">
                  <c:v>2012</c:v>
                </c:pt>
                <c:pt idx="41">
                  <c:v>2013</c:v>
                </c:pt>
                <c:pt idx="42">
                  <c:v>2014</c:v>
                </c:pt>
                <c:pt idx="43">
                  <c:v>2015</c:v>
                </c:pt>
                <c:pt idx="44">
                  <c:v>2016</c:v>
                </c:pt>
                <c:pt idx="45">
                  <c:v>2017</c:v>
                </c:pt>
                <c:pt idx="46">
                  <c:v>2018</c:v>
                </c:pt>
                <c:pt idx="47">
                  <c:v>2019</c:v>
                </c:pt>
                <c:pt idx="48">
                  <c:v>2020</c:v>
                </c:pt>
                <c:pt idx="49">
                  <c:v>2021</c:v>
                </c:pt>
                <c:pt idx="50">
                  <c:v>2022</c:v>
                </c:pt>
                <c:pt idx="51">
                  <c:v>2023</c:v>
                </c:pt>
                <c:pt idx="52">
                  <c:v>2024</c:v>
                </c:pt>
                <c:pt idx="53">
                  <c:v>2025</c:v>
                </c:pt>
              </c:numCache>
            </c:numRef>
          </c:cat>
          <c:val>
            <c:numRef>
              <c:f>'Live births 1972-..'!$B$3:$B$56</c:f>
              <c:numCache>
                <c:formatCode>_(* #,##0_);_(* \(#,##0\);_(* "-"??_);_(@_)</c:formatCode>
                <c:ptCount val="54"/>
                <c:pt idx="0">
                  <c:v>1201</c:v>
                </c:pt>
                <c:pt idx="1">
                  <c:v>1003</c:v>
                </c:pt>
                <c:pt idx="2">
                  <c:v>962</c:v>
                </c:pt>
                <c:pt idx="3">
                  <c:v>968</c:v>
                </c:pt>
                <c:pt idx="4">
                  <c:v>941</c:v>
                </c:pt>
                <c:pt idx="5">
                  <c:v>993</c:v>
                </c:pt>
                <c:pt idx="6">
                  <c:v>1058</c:v>
                </c:pt>
                <c:pt idx="7">
                  <c:v>1065</c:v>
                </c:pt>
                <c:pt idx="8">
                  <c:v>1125</c:v>
                </c:pt>
                <c:pt idx="9">
                  <c:v>1051</c:v>
                </c:pt>
                <c:pt idx="10">
                  <c:v>1036</c:v>
                </c:pt>
                <c:pt idx="11">
                  <c:v>1133</c:v>
                </c:pt>
                <c:pt idx="12">
                  <c:v>1169</c:v>
                </c:pt>
                <c:pt idx="13">
                  <c:v>1109</c:v>
                </c:pt>
                <c:pt idx="14">
                  <c:v>1014</c:v>
                </c:pt>
                <c:pt idx="15">
                  <c:v>992</c:v>
                </c:pt>
                <c:pt idx="16">
                  <c:v>949</c:v>
                </c:pt>
                <c:pt idx="17">
                  <c:v>1141</c:v>
                </c:pt>
                <c:pt idx="18">
                  <c:v>1140</c:v>
                </c:pt>
                <c:pt idx="19">
                  <c:v>1157</c:v>
                </c:pt>
                <c:pt idx="20">
                  <c:v>1292</c:v>
                </c:pt>
                <c:pt idx="21">
                  <c:v>1337</c:v>
                </c:pt>
                <c:pt idx="22">
                  <c:v>1315</c:v>
                </c:pt>
                <c:pt idx="23">
                  <c:v>1419</c:v>
                </c:pt>
                <c:pt idx="24">
                  <c:v>1452</c:v>
                </c:pt>
                <c:pt idx="25">
                  <c:v>1457</c:v>
                </c:pt>
                <c:pt idx="26">
                  <c:v>1315</c:v>
                </c:pt>
                <c:pt idx="27">
                  <c:v>1251</c:v>
                </c:pt>
                <c:pt idx="28">
                  <c:v>1390</c:v>
                </c:pt>
                <c:pt idx="29">
                  <c:v>1263</c:v>
                </c:pt>
                <c:pt idx="30">
                  <c:v>1228</c:v>
                </c:pt>
                <c:pt idx="31">
                  <c:v>1244</c:v>
                </c:pt>
                <c:pt idx="32">
                  <c:v>1193</c:v>
                </c:pt>
                <c:pt idx="33">
                  <c:v>1263</c:v>
                </c:pt>
                <c:pt idx="34">
                  <c:v>1360</c:v>
                </c:pt>
                <c:pt idx="35">
                  <c:v>1340</c:v>
                </c:pt>
                <c:pt idx="36">
                  <c:v>1319</c:v>
                </c:pt>
                <c:pt idx="37">
                  <c:v>1253</c:v>
                </c:pt>
                <c:pt idx="38">
                  <c:v>1216</c:v>
                </c:pt>
                <c:pt idx="39">
                  <c:v>1249</c:v>
                </c:pt>
                <c:pt idx="40">
                  <c:v>1311</c:v>
                </c:pt>
                <c:pt idx="41">
                  <c:v>1326</c:v>
                </c:pt>
                <c:pt idx="42">
                  <c:v>1374</c:v>
                </c:pt>
                <c:pt idx="43">
                  <c:v>1247</c:v>
                </c:pt>
                <c:pt idx="44">
                  <c:v>1264</c:v>
                </c:pt>
                <c:pt idx="45">
                  <c:v>1248</c:v>
                </c:pt>
                <c:pt idx="46">
                  <c:v>1177</c:v>
                </c:pt>
                <c:pt idx="47">
                  <c:v>1184</c:v>
                </c:pt>
                <c:pt idx="48">
                  <c:v>1052</c:v>
                </c:pt>
                <c:pt idx="49">
                  <c:v>1019</c:v>
                </c:pt>
                <c:pt idx="50">
                  <c:v>915</c:v>
                </c:pt>
                <c:pt idx="51">
                  <c:v>856</c:v>
                </c:pt>
                <c:pt idx="52">
                  <c:v>863</c:v>
                </c:pt>
                <c:pt idx="53">
                  <c:v>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FD-41BE-8E81-447A9F105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8452712"/>
        <c:axId val="798453792"/>
      </c:lineChart>
      <c:catAx>
        <c:axId val="798452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8453792"/>
        <c:crosses val="autoZero"/>
        <c:auto val="1"/>
        <c:lblAlgn val="ctr"/>
        <c:lblOffset val="100"/>
        <c:noMultiLvlLbl val="0"/>
      </c:catAx>
      <c:valAx>
        <c:axId val="79845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8452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</xdr:colOff>
      <xdr:row>1</xdr:row>
      <xdr:rowOff>11430</xdr:rowOff>
    </xdr:from>
    <xdr:to>
      <xdr:col>21</xdr:col>
      <xdr:colOff>76200</xdr:colOff>
      <xdr:row>36</xdr:row>
      <xdr:rowOff>137160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AE47CBB-CA3E-8726-ED98-AFFAD6EFFF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oniqueM\Documents\Projecten\Bevolking\18-11-2025_bevolking.xlsx" TargetMode="External"/><Relationship Id="rId1" Type="http://schemas.openxmlformats.org/officeDocument/2006/relationships/externalLinkPath" Target="file:///C:\Users\MoniqueM\Documents\Projecten\Bevolking\18-11-2025_bevol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in"/>
      <sheetName val="Variabelen"/>
      <sheetName val="File list"/>
      <sheetName val="Werkwijze"/>
      <sheetName val="DBSB NOTA's"/>
      <sheetName val="CBS Nota's"/>
      <sheetName val="List of TOPICS - NSS v1"/>
      <sheetName val="List of TOPICS - NSS v2"/>
      <sheetName val="List of TOPICS - NSS v3"/>
      <sheetName val="List of TOPICS - NSS v4"/>
      <sheetName val="List of TOPICS - NSS v5"/>
      <sheetName val="DBSB_glk"/>
      <sheetName val="DBSB_glk (2)"/>
      <sheetName val="land van geboorte AUA Proj"/>
      <sheetName val="W Pop by country of birth-QTR"/>
      <sheetName val="W Pop by country of birth-DBSB"/>
      <sheetName val="PRSGLK DBSB"/>
      <sheetName val="DBSB glk Aruba"/>
      <sheetName val="DBSB_NT1"/>
      <sheetName val="DBSB_NT1 (2)"/>
      <sheetName val="W Population by nationality"/>
      <sheetName val="SPSSGBA"/>
      <sheetName val="WEB list oud"/>
      <sheetName val="Population Dashboard 2023"/>
      <sheetName val="KDI"/>
      <sheetName val="Pop_growth"/>
      <sheetName val="Pop_growth (adjusted)"/>
      <sheetName val="Pop_growth (incl kluiskinderen)"/>
      <sheetName val="W1-Total population 1972-2025"/>
      <sheetName val="W2-Total population 1972-2025"/>
      <sheetName val="W3-Total population 1972-2025"/>
      <sheetName val="W4-Total population 1972-2025"/>
      <sheetName val="W1-Sex ratio"/>
      <sheetName val="W2-Sex ratio"/>
      <sheetName val="W3-Sex ratio"/>
      <sheetName val="W4-Sex ratio"/>
      <sheetName val="Aa.1.2.1"/>
      <sheetName val="AaG.1.2.2"/>
      <sheetName val="AaG.1.2.3"/>
      <sheetName val="Pop_growth3"/>
      <sheetName val="pop growth"/>
      <sheetName val="W1-Natural growth and migration"/>
      <sheetName val="W2-Natural growth and migration"/>
      <sheetName val="W3-Natural growth and migration"/>
      <sheetName val="W4-Natural growth and migration"/>
      <sheetName val="Tot Pop Sex UNDYB"/>
      <sheetName val="Interpolatie population"/>
      <sheetName val="Indicators"/>
      <sheetName val="Aa.1.1.1"/>
      <sheetName val="Indi_demop04"/>
      <sheetName val="Indi_demop05"/>
      <sheetName val="Indi_demop08"/>
      <sheetName val="Indi_demop chantal"/>
      <sheetName val="Indi_pop QDB"/>
      <sheetName val="Age_struct"/>
      <sheetName val="Age struct 1992-2025"/>
      <sheetName val="W1-Population by age and sex"/>
      <sheetName val="W2-Population by age and sex"/>
      <sheetName val="W3-Population by age and sex"/>
      <sheetName val="W4-Population by age and sex"/>
      <sheetName val="W1-Female surplus by age cat"/>
      <sheetName val="W2-Female surplus by age cat"/>
      <sheetName val="W3-Female surplus by age cat"/>
      <sheetName val="W4-Female surplus by age cat"/>
      <sheetName val="Age_struct (2)"/>
      <sheetName val="Age_struct (3)"/>
      <sheetName val="Aa.1.2.4"/>
      <sheetName val="Age_struct (mean age)"/>
      <sheetName val="Age_struct 1-a"/>
      <sheetName val="Age_struct 1-a (DBSB)"/>
      <sheetName val="Age_struct 3"/>
      <sheetName val="Age_struct (midyear)"/>
      <sheetName val="Age_struct 1-a (midyear)"/>
      <sheetName val="Age_struct 1-b (midyear)"/>
      <sheetName val="UNESCO age structure"/>
      <sheetName val="Graph_age"/>
      <sheetName val="Age_struct 2"/>
      <sheetName val="Aa.1.2.2"/>
      <sheetName val="Graph place of birth"/>
      <sheetName val="glk DBSB"/>
      <sheetName val="Age_struct 4"/>
      <sheetName val="Age_struct 5"/>
      <sheetName val="Age_struct 6"/>
      <sheetName val="Age_struct 7"/>
      <sheetName val="AS Sex Ratios"/>
      <sheetName val="Census"/>
      <sheetName val="W Census Age struct of the pop"/>
      <sheetName val="W Dependency ratios by sex"/>
      <sheetName val="W Functional age groups"/>
      <sheetName val="W Mean age of the population"/>
      <sheetName val="W Pop by age (3 cat) and sex"/>
      <sheetName val="Census (median age)"/>
      <sheetName val="Census 1972"/>
      <sheetName val="Pyramids"/>
      <sheetName val="AaG.1.2.1"/>
      <sheetName val="Youth"/>
      <sheetName val="Aa.6.2.1"/>
      <sheetName val="Youth (1)"/>
      <sheetName val="Youth (2)"/>
      <sheetName val="Youth (3)"/>
      <sheetName val="Vergrijzing"/>
      <sheetName val="Aa.6.1.1"/>
      <sheetName val="vergrijzing 2"/>
      <sheetName val="vergrijzing 3"/>
      <sheetName val="Life tables 91"/>
      <sheetName val="Life tables 00"/>
      <sheetName val="Life table 10"/>
      <sheetName val="Projections"/>
      <sheetName val="Births_1"/>
      <sheetName val="Aa.2.1.1"/>
      <sheetName val="Births_2"/>
      <sheetName val="Livebirths 1992-2024"/>
      <sheetName val="Aa.2.1.2"/>
      <sheetName val="Births_3"/>
      <sheetName val="Births DBSB all"/>
      <sheetName val="Aa.2.1.3"/>
      <sheetName val="Births_4"/>
      <sheetName val="Aa.2.2.1"/>
      <sheetName val="TFR"/>
      <sheetName val="ASFR tab"/>
      <sheetName val="ASFR"/>
      <sheetName val="AaG.2.2.1"/>
      <sheetName val="Births_5"/>
      <sheetName val="Aa.2.1.4"/>
      <sheetName val="Births_6"/>
      <sheetName val="Aa.2.2.2"/>
      <sheetName val="Births7"/>
      <sheetName val="Births8"/>
      <sheetName val="Births 9"/>
      <sheetName val="Births 10"/>
      <sheetName val="Births 11"/>
      <sheetName val="Aa.2.1.5"/>
      <sheetName val="Births_12"/>
      <sheetName val="Teenage births"/>
      <sheetName val="Teenage 2"/>
      <sheetName val="Teenage 3"/>
      <sheetName val="W1 Birth rate 1972-2025"/>
      <sheetName val="W2 Birth rate 1972-2025"/>
      <sheetName val="W3 Birth rate 1972-2023"/>
      <sheetName val="W4 Birth rate 1972-2023"/>
      <sheetName val="W1 Live births by age of mother"/>
      <sheetName val="W2 Live births by age of mother"/>
      <sheetName val="W3 Live births by age of mother"/>
      <sheetName val="W4 Live births by age of mother"/>
      <sheetName val="W1 Mean age of mothers at birth"/>
      <sheetName val="W2 Mean age of mothers at birth"/>
      <sheetName val="W3 Mean age of mothers at birth"/>
      <sheetName val="W4 Mean age of mothers at birth"/>
      <sheetName val="W1 Teenage mothers 2010-2025"/>
      <sheetName val="W2 Teenage mothers 2010-2025"/>
      <sheetName val="W3 Teenage mothers 2010-2025"/>
      <sheetName val="W4 Teenage mothers 2010-2025"/>
      <sheetName val="W1 Live births 1972-2025"/>
      <sheetName val="W2 Live births 1972-2025"/>
      <sheetName val="W3 Live births 1972-2025"/>
      <sheetName val="W4 Live births 1972-2023"/>
      <sheetName val="W1 Births 1992-2024"/>
      <sheetName val="W2 Births 1992-2025"/>
      <sheetName val="W3 Births 1992-2025"/>
      <sheetName val="W4 Births 1992-2025"/>
      <sheetName val="Deaths_1"/>
      <sheetName val="Aa.3.1.1"/>
      <sheetName val="Deaths_2"/>
      <sheetName val="A.3.1.2"/>
      <sheetName val="Deaths_3"/>
      <sheetName val="Deaths_4"/>
      <sheetName val="Deaths_5"/>
      <sheetName val="Aa.3.3.1"/>
      <sheetName val="Deaths_6"/>
      <sheetName val="Aa.3.2.1"/>
      <sheetName val="Deaths_7"/>
      <sheetName val="Deaths_8"/>
      <sheetName val="Deaths_9"/>
      <sheetName val="Deaths 1992-2024"/>
      <sheetName val="Deaths DVG_APFA"/>
      <sheetName val="Deaths COVID"/>
      <sheetName val="Death% COVID"/>
      <sheetName val="ALL INGEZ Deaths"/>
      <sheetName val="Deaths_10"/>
      <sheetName val="Age standardised death rate"/>
      <sheetName val="infant deaths"/>
      <sheetName val="PYYL"/>
      <sheetName val="kpa"/>
      <sheetName val="W1 Deaths by age category &amp; sex"/>
      <sheetName val="W2 Deaths by age category &amp; sex"/>
      <sheetName val="W3 Deaths by age category &amp; sex"/>
      <sheetName val="W4 Deaths by age category &amp; sex"/>
      <sheetName val="W1 Deaths by age category"/>
      <sheetName val="W2 Deaths by age category"/>
      <sheetName val="W3 Deaths by age category"/>
      <sheetName val="W4 Deaths by age category"/>
      <sheetName val="W1Total number of deaths by sex"/>
      <sheetName val="W2Total number of deaths by sex"/>
      <sheetName val="W3Total number of deaths by sex"/>
      <sheetName val="W4Total number of deaths by sex"/>
      <sheetName val="W1 Crude death rate 1972-.."/>
      <sheetName val="W2 Crude death rate 1972-.."/>
      <sheetName val="W3 Crude death rate 1972-.."/>
      <sheetName val="W4 Crude death rate 1972-.."/>
      <sheetName val="W1 Deaths 1992-.."/>
      <sheetName val="W2 Deaths 1992-.."/>
      <sheetName val="W3 Deaths 1992-.."/>
      <sheetName val="W4 Deaths 1992-.."/>
      <sheetName val="Immigra_1"/>
      <sheetName val="effect of the amnesty policy "/>
      <sheetName val="Aa.4.1.1"/>
      <sheetName val="Immigra_2"/>
      <sheetName val="Aa.4.1.2"/>
      <sheetName val="W1-Immigration by age and sex"/>
      <sheetName val="W2-Immigration by age and sex"/>
      <sheetName val="W3-Immigration by age and sex"/>
      <sheetName val="W4-Immigration by age and sex"/>
      <sheetName val="Immigra_3"/>
      <sheetName val="Immigra_4 (UNSYB)"/>
      <sheetName val="Immigra (UNSYB 3a) prsnt1"/>
      <sheetName val="Immigra (UNSYB 3b)"/>
      <sheetName val="Immigra_4a"/>
      <sheetName val="Aa.4.1.3"/>
      <sheetName val="hulpImmigra_4"/>
      <sheetName val="Immigra_5"/>
      <sheetName val="W1 Immigr by country of birth "/>
      <sheetName val="W2 Immigr by country of birth"/>
      <sheetName val="W3 Immigr by country of birth"/>
      <sheetName val="W4 Immigr by country of birth"/>
      <sheetName val="W Immigra_5 QTR"/>
      <sheetName val="Aa.4.1.4"/>
      <sheetName val="Immi_5a"/>
      <sheetName val="Immigra_6"/>
      <sheetName val="Immigra_7"/>
      <sheetName val="W Immigra_8"/>
      <sheetName val="W1 Immigr by country of nation"/>
      <sheetName val="W2 Immigr by country of nation"/>
      <sheetName val="W3 Immigr by country of nation"/>
      <sheetName val="W4 Immigr by country of nation"/>
      <sheetName val="Immigra_9"/>
      <sheetName val="W1 Immigration 1972-.."/>
      <sheetName val="W2 Immigration 1972-.. "/>
      <sheetName val="W3 Immigration 1972-.. "/>
      <sheetName val="W4 Immigration 1972-.. "/>
      <sheetName val="Immigration 1992-2024"/>
      <sheetName val="Sheet1 (2)"/>
      <sheetName val="Emigra_1"/>
      <sheetName val="Aa.4.2.1"/>
      <sheetName val="Emigra_2"/>
      <sheetName val="Aa.4.2.2"/>
      <sheetName val="Emigra_3"/>
      <sheetName val="Emigra4"/>
      <sheetName val="W1-Emigration by age and sex"/>
      <sheetName val="W2-Emigration by age and sex"/>
      <sheetName val="W3-Emigration by age and sex"/>
      <sheetName val="W4-Emigration by age and sex"/>
      <sheetName val="Emigra (UNSDYB 4)"/>
      <sheetName val="Emigr (UNSDYB 5)"/>
      <sheetName val="Emi by destination glk"/>
      <sheetName val="Emi by destination glk2"/>
      <sheetName val="Aa.4.2.3"/>
      <sheetName val="hulpEmigra_3"/>
      <sheetName val="Emigra_5"/>
      <sheetName val="Aa.4.2.4"/>
      <sheetName val="emigr5a"/>
      <sheetName val="W Emigra_5 QTR"/>
      <sheetName val="Emigra_6"/>
      <sheetName val="Emigra_7"/>
      <sheetName val="W_ emigra_8"/>
      <sheetName val="Emigra_9"/>
      <sheetName val="Emigration 1992-2024"/>
      <sheetName val="W1 Emigration 1972-.."/>
      <sheetName val="W2 Emigration 1972-.. "/>
      <sheetName val="W3 Emigration 1972-.. "/>
      <sheetName val="W4 Emigration 1972-.. "/>
      <sheetName val="W1 Emigra by country of nat"/>
      <sheetName val="W2 Emigra by country of nat"/>
      <sheetName val="W3 Emigra by country of nat"/>
      <sheetName val="W4 Emigra by country of nat"/>
      <sheetName val="W1 Emigra by country of birth"/>
      <sheetName val="W2 Emigra by country of birth"/>
      <sheetName val="W3 Emigra by country of birth"/>
      <sheetName val="W4 Emigra by country of birth"/>
      <sheetName val="Immi-Emi"/>
      <sheetName val="Immi-Emi 2"/>
      <sheetName val="Immi-Emi 2 (2)"/>
      <sheetName val="Immi-Emi 2 (3)"/>
      <sheetName val="Immi-Emi 2 (4)"/>
      <sheetName val="Immi-Emi 2 (5)"/>
      <sheetName val="Immi-Emi 2 (6)"/>
      <sheetName val="Immi-Emi 3"/>
      <sheetName val="Immi-Emi 3-a"/>
      <sheetName val="Immi-Emi 4"/>
      <sheetName val="Immi-Emi 5"/>
      <sheetName val="Immi-Emi 6"/>
      <sheetName val="Immi-Emi 7"/>
      <sheetName val="Immi-Emi 8"/>
      <sheetName val="immi-emi 9"/>
      <sheetName val="Binnenverhuizing"/>
      <sheetName val="marriages_1"/>
      <sheetName val="marriages_2"/>
      <sheetName val="marriages_2a"/>
      <sheetName val="marriages_3"/>
      <sheetName val="marriages_3a"/>
      <sheetName val="marriages_3b"/>
      <sheetName val="marriages_4"/>
      <sheetName val="marriages_5"/>
      <sheetName val="marriages_6"/>
      <sheetName val="marriages_7"/>
      <sheetName val="marriages_8"/>
      <sheetName val="marriages_9"/>
      <sheetName val="marriages_10"/>
      <sheetName val="Divorces_1"/>
      <sheetName val="Aa.5.2.1"/>
      <sheetName val="Divorces_2"/>
      <sheetName val="Aa.5.2.2"/>
      <sheetName val="Divorces_2a"/>
      <sheetName val="Divorces_2b"/>
      <sheetName val="Divorces_2c"/>
      <sheetName val="divorces_3"/>
      <sheetName val="Aa.5.2.4"/>
      <sheetName val="divorces_4"/>
      <sheetName val="Aa.5.2.5"/>
      <sheetName val="Aa.5.2.6"/>
      <sheetName val="Aa.5.2.7"/>
      <sheetName val="divorces_5"/>
      <sheetName val="Aa.5.2.3"/>
      <sheetName val="divorces_6"/>
      <sheetName val="divorces_7"/>
      <sheetName val="divorces_8"/>
      <sheetName val="marr_div1"/>
      <sheetName val="W1 - marr_div2"/>
      <sheetName val="W2 - marr_div2"/>
      <sheetName val="W3 - marr_div2"/>
      <sheetName val="W4 - marr_div2"/>
      <sheetName val="W1 - Marital Status DBSB"/>
      <sheetName val="W2 - Marital Status DBSB"/>
      <sheetName val="W3 - Marital Status DBSB"/>
      <sheetName val="W4 - Marital Status DBSB"/>
      <sheetName val="Marital Status DBSB - 2"/>
      <sheetName val="Marital status - Census"/>
      <sheetName val="Aa.5.3.1"/>
      <sheetName val="marr_div3"/>
      <sheetName val="marr_div4"/>
      <sheetName val="marr_div5"/>
      <sheetName val="Life table 1972"/>
      <sheetName val="Life table 1981"/>
      <sheetName val="Life table 1991"/>
      <sheetName val="Life table 2000"/>
      <sheetName val="Life table 2010"/>
      <sheetName val="Life table 2020"/>
      <sheetName val="Life table (UN SYB)"/>
      <sheetName val="terugdraai 72-91"/>
      <sheetName val="terugdraai 1991-2000"/>
      <sheetName val="Hulp_9120"/>
      <sheetName val="terugdraai 2000-2010"/>
      <sheetName val="Hulp 2000-2010"/>
      <sheetName val="Terugdraai 2010-2020"/>
      <sheetName val="Adjusted Emigration reeks"/>
      <sheetName val="Terugdraai 1991-2010"/>
      <sheetName val="Proj_low"/>
      <sheetName val="Proj_med"/>
      <sheetName val="berekening mean age"/>
      <sheetName val="Proj_hi"/>
      <sheetName val="Glossary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59">
          <cell r="F59">
            <v>863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>
        <row r="508">
          <cell r="AO508">
            <v>824</v>
          </cell>
        </row>
      </sheetData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7"/>
  <sheetViews>
    <sheetView tabSelected="1" workbookViewId="0">
      <selection activeCell="C13" sqref="C13"/>
    </sheetView>
  </sheetViews>
  <sheetFormatPr defaultColWidth="8.81640625" defaultRowHeight="14.5" x14ac:dyDescent="0.35"/>
  <cols>
    <col min="1" max="1" width="13.26953125" style="1" customWidth="1"/>
    <col min="2" max="2" width="28" style="1" customWidth="1"/>
    <col min="3" max="16384" width="8.81640625" style="1"/>
  </cols>
  <sheetData>
    <row r="1" spans="1:2" x14ac:dyDescent="0.35">
      <c r="A1" s="4" t="s">
        <v>3</v>
      </c>
    </row>
    <row r="2" spans="1:2" x14ac:dyDescent="0.35">
      <c r="A2" s="2" t="s">
        <v>1</v>
      </c>
      <c r="B2" s="3" t="s">
        <v>0</v>
      </c>
    </row>
    <row r="3" spans="1:2" x14ac:dyDescent="0.35">
      <c r="A3" s="1">
        <v>1972</v>
      </c>
      <c r="B3" s="5">
        <v>1201</v>
      </c>
    </row>
    <row r="4" spans="1:2" x14ac:dyDescent="0.35">
      <c r="A4" s="1">
        <v>1973</v>
      </c>
      <c r="B4" s="5">
        <v>1003</v>
      </c>
    </row>
    <row r="5" spans="1:2" x14ac:dyDescent="0.35">
      <c r="A5" s="1">
        <v>1974</v>
      </c>
      <c r="B5" s="5">
        <v>962</v>
      </c>
    </row>
    <row r="6" spans="1:2" x14ac:dyDescent="0.35">
      <c r="A6" s="1">
        <v>1975</v>
      </c>
      <c r="B6" s="5">
        <v>968</v>
      </c>
    </row>
    <row r="7" spans="1:2" x14ac:dyDescent="0.35">
      <c r="A7" s="1">
        <v>1976</v>
      </c>
      <c r="B7" s="5">
        <v>941</v>
      </c>
    </row>
    <row r="8" spans="1:2" x14ac:dyDescent="0.35">
      <c r="A8" s="1">
        <v>1977</v>
      </c>
      <c r="B8" s="5">
        <v>993</v>
      </c>
    </row>
    <row r="9" spans="1:2" x14ac:dyDescent="0.35">
      <c r="A9" s="1">
        <v>1978</v>
      </c>
      <c r="B9" s="5">
        <v>1058</v>
      </c>
    </row>
    <row r="10" spans="1:2" x14ac:dyDescent="0.35">
      <c r="A10" s="1">
        <v>1979</v>
      </c>
      <c r="B10" s="5">
        <v>1065</v>
      </c>
    </row>
    <row r="11" spans="1:2" x14ac:dyDescent="0.35">
      <c r="A11" s="1">
        <v>1980</v>
      </c>
      <c r="B11" s="5">
        <v>1125</v>
      </c>
    </row>
    <row r="12" spans="1:2" x14ac:dyDescent="0.35">
      <c r="A12" s="1">
        <v>1981</v>
      </c>
      <c r="B12" s="5">
        <v>1051</v>
      </c>
    </row>
    <row r="13" spans="1:2" x14ac:dyDescent="0.35">
      <c r="A13" s="1">
        <v>1982</v>
      </c>
      <c r="B13" s="5">
        <v>1036</v>
      </c>
    </row>
    <row r="14" spans="1:2" x14ac:dyDescent="0.35">
      <c r="A14" s="1">
        <v>1983</v>
      </c>
      <c r="B14" s="5">
        <v>1133</v>
      </c>
    </row>
    <row r="15" spans="1:2" x14ac:dyDescent="0.35">
      <c r="A15" s="1">
        <v>1984</v>
      </c>
      <c r="B15" s="5">
        <v>1169</v>
      </c>
    </row>
    <row r="16" spans="1:2" x14ac:dyDescent="0.35">
      <c r="A16" s="1">
        <v>1985</v>
      </c>
      <c r="B16" s="5">
        <v>1109</v>
      </c>
    </row>
    <row r="17" spans="1:2" x14ac:dyDescent="0.35">
      <c r="A17" s="1">
        <v>1986</v>
      </c>
      <c r="B17" s="5">
        <v>1014</v>
      </c>
    </row>
    <row r="18" spans="1:2" x14ac:dyDescent="0.35">
      <c r="A18" s="1">
        <v>1987</v>
      </c>
      <c r="B18" s="5">
        <v>992</v>
      </c>
    </row>
    <row r="19" spans="1:2" x14ac:dyDescent="0.35">
      <c r="A19" s="1">
        <v>1988</v>
      </c>
      <c r="B19" s="5">
        <v>949</v>
      </c>
    </row>
    <row r="20" spans="1:2" x14ac:dyDescent="0.35">
      <c r="A20" s="1">
        <v>1989</v>
      </c>
      <c r="B20" s="5">
        <v>1141</v>
      </c>
    </row>
    <row r="21" spans="1:2" x14ac:dyDescent="0.35">
      <c r="A21" s="1">
        <v>1990</v>
      </c>
      <c r="B21" s="5">
        <v>1140</v>
      </c>
    </row>
    <row r="22" spans="1:2" x14ac:dyDescent="0.35">
      <c r="A22" s="1">
        <v>1991</v>
      </c>
      <c r="B22" s="5">
        <v>1157</v>
      </c>
    </row>
    <row r="23" spans="1:2" x14ac:dyDescent="0.35">
      <c r="A23" s="1">
        <v>1992</v>
      </c>
      <c r="B23" s="5">
        <v>1292</v>
      </c>
    </row>
    <row r="24" spans="1:2" x14ac:dyDescent="0.35">
      <c r="A24" s="1">
        <v>1993</v>
      </c>
      <c r="B24" s="5">
        <v>1337</v>
      </c>
    </row>
    <row r="25" spans="1:2" x14ac:dyDescent="0.35">
      <c r="A25" s="1">
        <v>1994</v>
      </c>
      <c r="B25" s="5">
        <v>1315</v>
      </c>
    </row>
    <row r="26" spans="1:2" x14ac:dyDescent="0.35">
      <c r="A26" s="1">
        <v>1995</v>
      </c>
      <c r="B26" s="5">
        <v>1419</v>
      </c>
    </row>
    <row r="27" spans="1:2" x14ac:dyDescent="0.35">
      <c r="A27" s="1">
        <v>1996</v>
      </c>
      <c r="B27" s="5">
        <v>1452</v>
      </c>
    </row>
    <row r="28" spans="1:2" x14ac:dyDescent="0.35">
      <c r="A28" s="1">
        <v>1997</v>
      </c>
      <c r="B28" s="5">
        <v>1457</v>
      </c>
    </row>
    <row r="29" spans="1:2" x14ac:dyDescent="0.35">
      <c r="A29" s="1">
        <v>1998</v>
      </c>
      <c r="B29" s="5">
        <v>1315</v>
      </c>
    </row>
    <row r="30" spans="1:2" x14ac:dyDescent="0.35">
      <c r="A30" s="1">
        <v>1999</v>
      </c>
      <c r="B30" s="5">
        <v>1251</v>
      </c>
    </row>
    <row r="31" spans="1:2" x14ac:dyDescent="0.35">
      <c r="A31" s="1">
        <v>2000</v>
      </c>
      <c r="B31" s="5">
        <v>1390</v>
      </c>
    </row>
    <row r="32" spans="1:2" x14ac:dyDescent="0.35">
      <c r="A32" s="1">
        <v>2001</v>
      </c>
      <c r="B32" s="5">
        <v>1263</v>
      </c>
    </row>
    <row r="33" spans="1:2" x14ac:dyDescent="0.35">
      <c r="A33" s="1">
        <v>2002</v>
      </c>
      <c r="B33" s="5">
        <v>1228</v>
      </c>
    </row>
    <row r="34" spans="1:2" x14ac:dyDescent="0.35">
      <c r="A34" s="1">
        <v>2003</v>
      </c>
      <c r="B34" s="5">
        <v>1244</v>
      </c>
    </row>
    <row r="35" spans="1:2" x14ac:dyDescent="0.35">
      <c r="A35" s="1">
        <v>2004</v>
      </c>
      <c r="B35" s="5">
        <v>1193</v>
      </c>
    </row>
    <row r="36" spans="1:2" x14ac:dyDescent="0.35">
      <c r="A36" s="1">
        <v>2005</v>
      </c>
      <c r="B36" s="5">
        <v>1263</v>
      </c>
    </row>
    <row r="37" spans="1:2" x14ac:dyDescent="0.35">
      <c r="A37" s="1">
        <v>2006</v>
      </c>
      <c r="B37" s="5">
        <v>1360</v>
      </c>
    </row>
    <row r="38" spans="1:2" x14ac:dyDescent="0.35">
      <c r="A38" s="1">
        <v>2007</v>
      </c>
      <c r="B38" s="5">
        <v>1340</v>
      </c>
    </row>
    <row r="39" spans="1:2" x14ac:dyDescent="0.35">
      <c r="A39" s="1">
        <v>2008</v>
      </c>
      <c r="B39" s="5">
        <v>1319</v>
      </c>
    </row>
    <row r="40" spans="1:2" x14ac:dyDescent="0.35">
      <c r="A40" s="1">
        <v>2009</v>
      </c>
      <c r="B40" s="5">
        <v>1253</v>
      </c>
    </row>
    <row r="41" spans="1:2" x14ac:dyDescent="0.35">
      <c r="A41" s="1">
        <v>2010</v>
      </c>
      <c r="B41" s="5">
        <v>1216</v>
      </c>
    </row>
    <row r="42" spans="1:2" x14ac:dyDescent="0.35">
      <c r="A42" s="1">
        <v>2011</v>
      </c>
      <c r="B42" s="5">
        <v>1249</v>
      </c>
    </row>
    <row r="43" spans="1:2" x14ac:dyDescent="0.35">
      <c r="A43" s="1">
        <v>2012</v>
      </c>
      <c r="B43" s="5">
        <v>1311</v>
      </c>
    </row>
    <row r="44" spans="1:2" x14ac:dyDescent="0.35">
      <c r="A44" s="1">
        <v>2013</v>
      </c>
      <c r="B44" s="5">
        <v>1326</v>
      </c>
    </row>
    <row r="45" spans="1:2" x14ac:dyDescent="0.35">
      <c r="A45" s="1">
        <v>2014</v>
      </c>
      <c r="B45" s="5">
        <v>1374</v>
      </c>
    </row>
    <row r="46" spans="1:2" x14ac:dyDescent="0.35">
      <c r="A46" s="1">
        <v>2015</v>
      </c>
      <c r="B46" s="5">
        <v>1247</v>
      </c>
    </row>
    <row r="47" spans="1:2" x14ac:dyDescent="0.35">
      <c r="A47" s="1">
        <v>2016</v>
      </c>
      <c r="B47" s="5">
        <v>1264</v>
      </c>
    </row>
    <row r="48" spans="1:2" x14ac:dyDescent="0.35">
      <c r="A48" s="1">
        <v>2017</v>
      </c>
      <c r="B48" s="5">
        <v>1248</v>
      </c>
    </row>
    <row r="49" spans="1:2" x14ac:dyDescent="0.35">
      <c r="A49" s="1">
        <v>2018</v>
      </c>
      <c r="B49" s="5">
        <v>1177</v>
      </c>
    </row>
    <row r="50" spans="1:2" x14ac:dyDescent="0.35">
      <c r="A50" s="1">
        <v>2019</v>
      </c>
      <c r="B50" s="5">
        <v>1184</v>
      </c>
    </row>
    <row r="51" spans="1:2" x14ac:dyDescent="0.35">
      <c r="A51" s="1">
        <v>2020</v>
      </c>
      <c r="B51" s="5">
        <v>1052</v>
      </c>
    </row>
    <row r="52" spans="1:2" x14ac:dyDescent="0.35">
      <c r="A52" s="1">
        <v>2021</v>
      </c>
      <c r="B52" s="6">
        <v>1019</v>
      </c>
    </row>
    <row r="53" spans="1:2" x14ac:dyDescent="0.35">
      <c r="A53" s="1">
        <v>2022</v>
      </c>
      <c r="B53" s="6">
        <v>915</v>
      </c>
    </row>
    <row r="54" spans="1:2" x14ac:dyDescent="0.35">
      <c r="A54" s="1">
        <v>2023</v>
      </c>
      <c r="B54" s="6">
        <v>856</v>
      </c>
    </row>
    <row r="55" spans="1:2" x14ac:dyDescent="0.35">
      <c r="A55" s="1">
        <v>2024</v>
      </c>
      <c r="B55" s="8">
        <f>+'[1]Pop_growth (incl kluiskinderen)'!F59</f>
        <v>863</v>
      </c>
    </row>
    <row r="56" spans="1:2" x14ac:dyDescent="0.35">
      <c r="A56" s="7">
        <v>2025</v>
      </c>
      <c r="B56" s="9">
        <f>+[1]Births_2!AO508</f>
        <v>824</v>
      </c>
    </row>
    <row r="57" spans="1:2" x14ac:dyDescent="0.35">
      <c r="A57" s="1" t="s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Live births 1972-..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I. Helder</dc:creator>
  <cp:lastModifiedBy>Leonardo da Silva Menezes</cp:lastModifiedBy>
  <dcterms:created xsi:type="dcterms:W3CDTF">2023-02-24T15:30:42Z</dcterms:created>
  <dcterms:modified xsi:type="dcterms:W3CDTF">2026-04-28T15:04:22Z</dcterms:modified>
</cp:coreProperties>
</file>