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Population by sex\1st QTR 2025\"/>
    </mc:Choice>
  </mc:AlternateContent>
  <xr:revisionPtr revIDLastSave="0" documentId="13_ncr:1_{A407EA26-6130-4397-B2F2-B0AD088241CF}" xr6:coauthVersionLast="47" xr6:coauthVersionMax="47" xr10:uidLastSave="{00000000-0000-0000-0000-000000000000}"/>
  <bookViews>
    <workbookView xWindow="380" yWindow="380" windowWidth="16040" windowHeight="19590" xr2:uid="{372755BD-7EA8-4F75-9DAC-0DE9215FA783}"/>
  </bookViews>
  <sheets>
    <sheet name="Population by age and s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<sst xmlns="http://schemas.openxmlformats.org/spreadsheetml/2006/main" count="28" uniqueCount="27">
  <si>
    <t>Male</t>
  </si>
  <si>
    <t>Female</t>
  </si>
  <si>
    <t>Total</t>
  </si>
  <si>
    <t>0-4 yrs.</t>
  </si>
  <si>
    <t>5-9 yrs.</t>
  </si>
  <si>
    <t>10-14 yrs.</t>
  </si>
  <si>
    <t>15-19 yrs.</t>
  </si>
  <si>
    <t>20-24 yrs.</t>
  </si>
  <si>
    <t>25-29 yrs.</t>
  </si>
  <si>
    <t>30-34 yrs.</t>
  </si>
  <si>
    <t>35-39 yrs.</t>
  </si>
  <si>
    <t>40-44 yrs.</t>
  </si>
  <si>
    <t>45-49 yrs.</t>
  </si>
  <si>
    <t>50-54 yrs.</t>
  </si>
  <si>
    <t>55-59 yrs.</t>
  </si>
  <si>
    <t>60-64 yrs.</t>
  </si>
  <si>
    <t>65-69 yrs.</t>
  </si>
  <si>
    <t>70-74 yrs.</t>
  </si>
  <si>
    <t>75-79 yrs.</t>
  </si>
  <si>
    <t>80-84 yrs.</t>
  </si>
  <si>
    <t>85-89 yrs.</t>
  </si>
  <si>
    <t>90-94 yrs.</t>
  </si>
  <si>
    <t>95+ yrs.</t>
  </si>
  <si>
    <t>Age category</t>
  </si>
  <si>
    <t>Source: Central Bureau of Statistics and the Civil Registry and Population Office</t>
  </si>
  <si>
    <t>Population by age category and sex, 2025 1st QTR</t>
  </si>
  <si>
    <t>2025 1st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</si>
</sst>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2" borderId="3" xfId="0" applyFont="1" applyFill="1" applyBorder="1" applyAlignment="1">
      <alignment horizontal="center"/>
    </xf>
    <xf numFmtId="0" fontId="4" fillId="3" borderId="0" xfId="0" applyFont="1" applyFill="1"/>
    <xf numFmtId="3" fontId="4" fillId="3" borderId="0" xfId="0" applyNumberFormat="1" applyFont="1" applyFill="1"/>
    <xf numFmtId="0" fontId="4" fillId="3" borderId="4" xfId="0" applyFont="1" applyFill="1" applyBorder="1"/>
    <xf numFmtId="3" fontId="4" fillId="3" borderId="4" xfId="0" applyNumberFormat="1" applyFont="1" applyFill="1" applyBorder="1"/>
    <xf numFmtId="0" fontId="3" fillId="2" borderId="2" xfId="0" applyFont="1" applyFill="1" applyBorder="1" applyAlignment="1">
      <alignment horizontal="center"/>
    </xf>
    <xf numFmtId="164" fontId="3" fillId="3" borderId="0" xfId="0" applyNumberFormat="1" applyFont="1" applyFill="1"/>
    <xf numFmtId="3" fontId="0" fillId="3" borderId="0" xfId="0" applyNumberFormat="1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</cellXfs>
  <cellStyles count="2">
    <cellStyle name="Normal" xfId="0" builtinId="0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pyramid, 2025 1st QTR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'Population by age and sex'!$B$3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'Population by age and sex'!$A$4:$A$23</c:f>
              <c:strCache>
                <c:ptCount val="20"/>
                <c:pt idx="0">
                  <c:v>0-4 yrs.</c:v>
                </c:pt>
                <c:pt idx="1">
                  <c:v>5-9 yrs.</c:v>
                </c:pt>
                <c:pt idx="2">
                  <c:v>10-14 yrs.</c:v>
                </c:pt>
                <c:pt idx="3">
                  <c:v>15-19 yrs.</c:v>
                </c:pt>
                <c:pt idx="4">
                  <c:v>20-24 yrs.</c:v>
                </c:pt>
                <c:pt idx="5">
                  <c:v>25-29 yrs.</c:v>
                </c:pt>
                <c:pt idx="6">
                  <c:v>30-34 yrs.</c:v>
                </c:pt>
                <c:pt idx="7">
                  <c:v>35-39 yrs.</c:v>
                </c:pt>
                <c:pt idx="8">
                  <c:v>40-44 yrs.</c:v>
                </c:pt>
                <c:pt idx="9">
                  <c:v>45-49 yrs.</c:v>
                </c:pt>
                <c:pt idx="10">
                  <c:v>50-54 yrs.</c:v>
                </c:pt>
                <c:pt idx="11">
                  <c:v>55-59 yrs.</c:v>
                </c:pt>
                <c:pt idx="12">
                  <c:v>60-64 yrs.</c:v>
                </c:pt>
                <c:pt idx="13">
                  <c:v>65-69 yrs.</c:v>
                </c:pt>
                <c:pt idx="14">
                  <c:v>70-74 yrs.</c:v>
                </c:pt>
                <c:pt idx="15">
                  <c:v>75-79 yrs.</c:v>
                </c:pt>
                <c:pt idx="16">
                  <c:v>80-84 yrs.</c:v>
                </c:pt>
                <c:pt idx="17">
                  <c:v>85-89 yrs.</c:v>
                </c:pt>
                <c:pt idx="18">
                  <c:v>90-94 yrs.</c:v>
                </c:pt>
                <c:pt idx="19">
                  <c:v>95+ yrs.</c:v>
                </c:pt>
              </c:strCache>
            </c:strRef>
          </c:cat>
          <c:val>
            <c:numRef>
              <c:f>'Population by age and sex'!$E$4:$E$23</c:f>
              <c:numCache>
                <c:formatCode>0;0</c:formatCode>
                <c:ptCount val="20"/>
                <c:pt idx="0">
                  <c:v>-2374.9971065625004</c:v>
                </c:pt>
                <c:pt idx="1">
                  <c:v>-2776.613304062515</c:v>
                </c:pt>
                <c:pt idx="2">
                  <c:v>-3192.0824643750211</c:v>
                </c:pt>
                <c:pt idx="3">
                  <c:v>-3504.8645018750262</c:v>
                </c:pt>
                <c:pt idx="4">
                  <c:v>-2845.3809606250243</c:v>
                </c:pt>
                <c:pt idx="5">
                  <c:v>-2829.0550759375151</c:v>
                </c:pt>
                <c:pt idx="6">
                  <c:v>-3288.8249940625183</c:v>
                </c:pt>
                <c:pt idx="7">
                  <c:v>-3460.4068778125206</c:v>
                </c:pt>
                <c:pt idx="8">
                  <c:v>-3443.6772831250205</c:v>
                </c:pt>
                <c:pt idx="9">
                  <c:v>-3320.6601893750208</c:v>
                </c:pt>
                <c:pt idx="10">
                  <c:v>-3527.2767903125255</c:v>
                </c:pt>
                <c:pt idx="11">
                  <c:v>-3740.6660959375295</c:v>
                </c:pt>
                <c:pt idx="12">
                  <c:v>-3975.3479756250335</c:v>
                </c:pt>
                <c:pt idx="13">
                  <c:v>-3283.723052500025</c:v>
                </c:pt>
                <c:pt idx="14">
                  <c:v>-2571.624626562515</c:v>
                </c:pt>
                <c:pt idx="15">
                  <c:v>-1633.8870537500029</c:v>
                </c:pt>
                <c:pt idx="16">
                  <c:v>-929.33671999999729</c:v>
                </c:pt>
                <c:pt idx="17">
                  <c:v>-441.19827249999929</c:v>
                </c:pt>
                <c:pt idx="18">
                  <c:v>-127.90640875000004</c:v>
                </c:pt>
                <c:pt idx="19">
                  <c:v>-43.726707500000032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4-498F-A69C-4CB744B3AFC5}"/>
            </c:ext>
          </c:extLst>
        </c:ser>
        <c:ser>
          <c:idx val="1"/>
          <c:order val="1"/>
          <c:tx>
            <c:strRef>
              <c:f>'Population by age and sex'!$C$3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'Population by age and sex'!$A$4:$A$23</c:f>
              <c:strCache>
                <c:ptCount val="20"/>
                <c:pt idx="0">
                  <c:v>0-4 yrs.</c:v>
                </c:pt>
                <c:pt idx="1">
                  <c:v>5-9 yrs.</c:v>
                </c:pt>
                <c:pt idx="2">
                  <c:v>10-14 yrs.</c:v>
                </c:pt>
                <c:pt idx="3">
                  <c:v>15-19 yrs.</c:v>
                </c:pt>
                <c:pt idx="4">
                  <c:v>20-24 yrs.</c:v>
                </c:pt>
                <c:pt idx="5">
                  <c:v>25-29 yrs.</c:v>
                </c:pt>
                <c:pt idx="6">
                  <c:v>30-34 yrs.</c:v>
                </c:pt>
                <c:pt idx="7">
                  <c:v>35-39 yrs.</c:v>
                </c:pt>
                <c:pt idx="8">
                  <c:v>40-44 yrs.</c:v>
                </c:pt>
                <c:pt idx="9">
                  <c:v>45-49 yrs.</c:v>
                </c:pt>
                <c:pt idx="10">
                  <c:v>50-54 yrs.</c:v>
                </c:pt>
                <c:pt idx="11">
                  <c:v>55-59 yrs.</c:v>
                </c:pt>
                <c:pt idx="12">
                  <c:v>60-64 yrs.</c:v>
                </c:pt>
                <c:pt idx="13">
                  <c:v>65-69 yrs.</c:v>
                </c:pt>
                <c:pt idx="14">
                  <c:v>70-74 yrs.</c:v>
                </c:pt>
                <c:pt idx="15">
                  <c:v>75-79 yrs.</c:v>
                </c:pt>
                <c:pt idx="16">
                  <c:v>80-84 yrs.</c:v>
                </c:pt>
                <c:pt idx="17">
                  <c:v>85-89 yrs.</c:v>
                </c:pt>
                <c:pt idx="18">
                  <c:v>90-94 yrs.</c:v>
                </c:pt>
                <c:pt idx="19">
                  <c:v>95+ yrs.</c:v>
                </c:pt>
              </c:strCache>
            </c:strRef>
          </c:cat>
          <c:val>
            <c:numRef>
              <c:f>'Population by age and sex'!$C$4:$C$23</c:f>
              <c:numCache>
                <c:formatCode>#,##0</c:formatCode>
                <c:ptCount val="20"/>
                <c:pt idx="0">
                  <c:v>2200.4009534375004</c:v>
                </c:pt>
                <c:pt idx="1">
                  <c:v>2597.3679043750126</c:v>
                </c:pt>
                <c:pt idx="2">
                  <c:v>3151.73139968752</c:v>
                </c:pt>
                <c:pt idx="3">
                  <c:v>3411.7634387500243</c:v>
                </c:pt>
                <c:pt idx="4">
                  <c:v>2571.6743975000209</c:v>
                </c:pt>
                <c:pt idx="5">
                  <c:v>2760.0411412500125</c:v>
                </c:pt>
                <c:pt idx="6">
                  <c:v>3536.7599762500204</c:v>
                </c:pt>
                <c:pt idx="7">
                  <c:v>3839.4176550000257</c:v>
                </c:pt>
                <c:pt idx="8">
                  <c:v>3989.5793996875286</c:v>
                </c:pt>
                <c:pt idx="9">
                  <c:v>4106.6868706250316</c:v>
                </c:pt>
                <c:pt idx="10">
                  <c:v>4333.6115912500363</c:v>
                </c:pt>
                <c:pt idx="11">
                  <c:v>4535.7453959375398</c:v>
                </c:pt>
                <c:pt idx="12">
                  <c:v>4693.3154715625424</c:v>
                </c:pt>
                <c:pt idx="13">
                  <c:v>4085.4215084375164</c:v>
                </c:pt>
                <c:pt idx="14">
                  <c:v>3116.9745200000098</c:v>
                </c:pt>
                <c:pt idx="15">
                  <c:v>2165.4172537500058</c:v>
                </c:pt>
                <c:pt idx="16">
                  <c:v>1328.5933524999991</c:v>
                </c:pt>
                <c:pt idx="17">
                  <c:v>784.46136468749887</c:v>
                </c:pt>
                <c:pt idx="18">
                  <c:v>289.55399875000012</c:v>
                </c:pt>
                <c:pt idx="19">
                  <c:v>70.58205031250003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4-498F-A69C-4CB744B3A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24266528"/>
        <c:axId val="823903184"/>
      </c:barChart>
      <c:catAx>
        <c:axId val="92426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03184"/>
        <c:crosses val="autoZero"/>
        <c:auto val="1"/>
        <c:lblAlgn val="ctr"/>
        <c:lblOffset val="100"/>
        <c:noMultiLvlLbl val="0"/>
      </c:catAx>
      <c:valAx>
        <c:axId val="82390318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26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</xdr:row>
      <xdr:rowOff>63500</xdr:rowOff>
    </xdr:from>
    <xdr:to>
      <xdr:col>17</xdr:col>
      <xdr:colOff>190501</xdr:colOff>
      <xdr:row>24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4D0E6-E1D1-4992-BB89-336D94E7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V46"/>
  <sheetViews>
    <sheetView tabSelected="1" workbookViewId="0">
      <selection activeCell="L31" sqref="L31"/>
    </sheetView>
  </sheetViews>
  <sheetFormatPr defaultRowHeight="14.5" x14ac:dyDescent="0.35"/>
  <cols>
    <col min="1" max="16384" width="8.7265625" style="2"/>
  </cols>
  <sheetData>
    <row r="1" spans="1:22" x14ac:dyDescent="0.35">
      <c r="A1" s="1" t="s">
        <v>25</v>
      </c>
    </row>
    <row r="2" spans="1:22" ht="13" customHeight="1" x14ac:dyDescent="0.35">
      <c r="A2" s="12" t="s">
        <v>23</v>
      </c>
      <c r="B2" s="11" t="s">
        <v>26</v>
      </c>
      <c r="C2" s="11"/>
      <c r="D2" s="11"/>
    </row>
    <row r="3" spans="1:22" ht="13" customHeight="1" x14ac:dyDescent="0.35">
      <c r="A3" s="12"/>
      <c r="B3" s="8" t="s">
        <v>0</v>
      </c>
      <c r="C3" s="3" t="s">
        <v>1</v>
      </c>
      <c r="D3" s="8" t="s">
        <v>2</v>
      </c>
    </row>
    <row r="4" spans="1:22" x14ac:dyDescent="0.35">
      <c r="A4" s="4" t="s">
        <v>3</v>
      </c>
      <c r="B4" s="5">
        <v>2374.9971065625004</v>
      </c>
      <c r="C4" s="5">
        <v>2200.4009534375004</v>
      </c>
      <c r="D4" s="5">
        <v>4575.3980600000014</v>
      </c>
      <c r="E4" s="9">
        <f>0-B4</f>
        <v>-2374.9971065625004</v>
      </c>
      <c r="T4" s="10"/>
      <c r="U4" s="10"/>
      <c r="V4" s="10"/>
    </row>
    <row r="5" spans="1:22" x14ac:dyDescent="0.35">
      <c r="A5" s="4" t="s">
        <v>4</v>
      </c>
      <c r="B5" s="5">
        <v>2776.613304062515</v>
      </c>
      <c r="C5" s="5">
        <v>2597.3679043750126</v>
      </c>
      <c r="D5" s="5">
        <v>5373.981208437528</v>
      </c>
      <c r="E5" s="9">
        <f t="shared" ref="E5:E24" si="0">0-B5</f>
        <v>-2776.613304062515</v>
      </c>
      <c r="T5" s="10"/>
      <c r="U5" s="10"/>
      <c r="V5" s="10"/>
    </row>
    <row r="6" spans="1:22" x14ac:dyDescent="0.35">
      <c r="A6" s="4" t="s">
        <v>5</v>
      </c>
      <c r="B6" s="5">
        <v>3192.0824643750211</v>
      </c>
      <c r="C6" s="5">
        <v>3151.73139968752</v>
      </c>
      <c r="D6" s="5">
        <v>6343.8138640625411</v>
      </c>
      <c r="E6" s="9">
        <f t="shared" si="0"/>
        <v>-3192.0824643750211</v>
      </c>
      <c r="T6" s="10"/>
      <c r="U6" s="10"/>
      <c r="V6" s="10"/>
    </row>
    <row r="7" spans="1:22" x14ac:dyDescent="0.35">
      <c r="A7" s="4" t="s">
        <v>6</v>
      </c>
      <c r="B7" s="5">
        <v>3504.8645018750262</v>
      </c>
      <c r="C7" s="5">
        <v>3411.7634387500243</v>
      </c>
      <c r="D7" s="5">
        <v>6916.6279406250505</v>
      </c>
      <c r="E7" s="9">
        <f t="shared" si="0"/>
        <v>-3504.8645018750262</v>
      </c>
      <c r="T7" s="10"/>
      <c r="U7" s="10"/>
      <c r="V7" s="10"/>
    </row>
    <row r="8" spans="1:22" x14ac:dyDescent="0.35">
      <c r="A8" s="4" t="s">
        <v>7</v>
      </c>
      <c r="B8" s="5">
        <v>2845.3809606250243</v>
      </c>
      <c r="C8" s="5">
        <v>2571.6743975000209</v>
      </c>
      <c r="D8" s="5">
        <v>5417.0553581250451</v>
      </c>
      <c r="E8" s="9">
        <f t="shared" si="0"/>
        <v>-2845.3809606250243</v>
      </c>
      <c r="T8" s="10"/>
      <c r="U8" s="10"/>
      <c r="V8" s="10"/>
    </row>
    <row r="9" spans="1:22" x14ac:dyDescent="0.35">
      <c r="A9" s="4" t="s">
        <v>8</v>
      </c>
      <c r="B9" s="5">
        <v>2829.0550759375151</v>
      </c>
      <c r="C9" s="5">
        <v>2760.0411412500125</v>
      </c>
      <c r="D9" s="5">
        <v>5589.0962171875271</v>
      </c>
      <c r="E9" s="9">
        <f t="shared" si="0"/>
        <v>-2829.0550759375151</v>
      </c>
      <c r="T9" s="10"/>
      <c r="U9" s="10"/>
      <c r="V9" s="10"/>
    </row>
    <row r="10" spans="1:22" x14ac:dyDescent="0.35">
      <c r="A10" s="4" t="s">
        <v>9</v>
      </c>
      <c r="B10" s="5">
        <v>3288.8249940625183</v>
      </c>
      <c r="C10" s="5">
        <v>3536.7599762500204</v>
      </c>
      <c r="D10" s="5">
        <v>6825.5849703125386</v>
      </c>
      <c r="E10" s="9">
        <f t="shared" si="0"/>
        <v>-3288.8249940625183</v>
      </c>
      <c r="T10" s="10"/>
      <c r="U10" s="10"/>
      <c r="V10" s="10"/>
    </row>
    <row r="11" spans="1:22" x14ac:dyDescent="0.35">
      <c r="A11" s="4" t="s">
        <v>10</v>
      </c>
      <c r="B11" s="5">
        <v>3460.4068778125206</v>
      </c>
      <c r="C11" s="5">
        <v>3839.4176550000257</v>
      </c>
      <c r="D11" s="5">
        <v>7299.8245328125467</v>
      </c>
      <c r="E11" s="9">
        <f t="shared" si="0"/>
        <v>-3460.4068778125206</v>
      </c>
      <c r="T11" s="10"/>
      <c r="U11" s="10"/>
      <c r="V11" s="10"/>
    </row>
    <row r="12" spans="1:22" x14ac:dyDescent="0.35">
      <c r="A12" s="4" t="s">
        <v>11</v>
      </c>
      <c r="B12" s="5">
        <v>3443.6772831250205</v>
      </c>
      <c r="C12" s="5">
        <v>3989.5793996875286</v>
      </c>
      <c r="D12" s="5">
        <v>7433.2566828125491</v>
      </c>
      <c r="E12" s="9">
        <f t="shared" si="0"/>
        <v>-3443.6772831250205</v>
      </c>
      <c r="T12" s="10"/>
      <c r="U12" s="10"/>
      <c r="V12" s="10"/>
    </row>
    <row r="13" spans="1:22" x14ac:dyDescent="0.35">
      <c r="A13" s="4" t="s">
        <v>12</v>
      </c>
      <c r="B13" s="5">
        <v>3320.6601893750208</v>
      </c>
      <c r="C13" s="5">
        <v>4106.6868706250316</v>
      </c>
      <c r="D13" s="5">
        <v>7427.3470600000528</v>
      </c>
      <c r="E13" s="9">
        <f t="shared" si="0"/>
        <v>-3320.6601893750208</v>
      </c>
      <c r="T13" s="10"/>
      <c r="U13" s="10"/>
      <c r="V13" s="10"/>
    </row>
    <row r="14" spans="1:22" x14ac:dyDescent="0.35">
      <c r="A14" s="4" t="s">
        <v>13</v>
      </c>
      <c r="B14" s="5">
        <v>3527.2767903125255</v>
      </c>
      <c r="C14" s="5">
        <v>4333.6115912500363</v>
      </c>
      <c r="D14" s="5">
        <v>7860.8883815625613</v>
      </c>
      <c r="E14" s="9">
        <f t="shared" si="0"/>
        <v>-3527.2767903125255</v>
      </c>
      <c r="T14" s="10"/>
      <c r="U14" s="10"/>
      <c r="V14" s="10"/>
    </row>
    <row r="15" spans="1:22" x14ac:dyDescent="0.35">
      <c r="A15" s="4" t="s">
        <v>14</v>
      </c>
      <c r="B15" s="5">
        <v>3740.6660959375295</v>
      </c>
      <c r="C15" s="5">
        <v>4535.7453959375398</v>
      </c>
      <c r="D15" s="5">
        <v>8276.4114918750693</v>
      </c>
      <c r="E15" s="9">
        <f t="shared" si="0"/>
        <v>-3740.6660959375295</v>
      </c>
      <c r="T15" s="10"/>
      <c r="U15" s="10"/>
      <c r="V15" s="10"/>
    </row>
    <row r="16" spans="1:22" x14ac:dyDescent="0.35">
      <c r="A16" s="4" t="s">
        <v>15</v>
      </c>
      <c r="B16" s="5">
        <v>3975.3479756250335</v>
      </c>
      <c r="C16" s="5">
        <v>4693.3154715625424</v>
      </c>
      <c r="D16" s="5">
        <v>8668.6634471875768</v>
      </c>
      <c r="E16" s="9">
        <f t="shared" si="0"/>
        <v>-3975.3479756250335</v>
      </c>
      <c r="T16" s="10"/>
      <c r="U16" s="10"/>
      <c r="V16" s="10"/>
    </row>
    <row r="17" spans="1:22" x14ac:dyDescent="0.35">
      <c r="A17" s="4" t="s">
        <v>16</v>
      </c>
      <c r="B17" s="5">
        <v>3283.723052500025</v>
      </c>
      <c r="C17" s="5">
        <v>4085.4215084375164</v>
      </c>
      <c r="D17" s="5">
        <v>7369.1445609375414</v>
      </c>
      <c r="E17" s="9">
        <f t="shared" si="0"/>
        <v>-3283.723052500025</v>
      </c>
      <c r="T17" s="10"/>
      <c r="U17" s="10"/>
      <c r="V17" s="10"/>
    </row>
    <row r="18" spans="1:22" x14ac:dyDescent="0.35">
      <c r="A18" s="4" t="s">
        <v>17</v>
      </c>
      <c r="B18" s="5">
        <v>2571.624626562515</v>
      </c>
      <c r="C18" s="5">
        <v>3116.9745200000098</v>
      </c>
      <c r="D18" s="5">
        <v>5688.5991465625248</v>
      </c>
      <c r="E18" s="9">
        <f t="shared" si="0"/>
        <v>-2571.624626562515</v>
      </c>
      <c r="T18" s="10"/>
      <c r="U18" s="10"/>
      <c r="V18" s="10"/>
    </row>
    <row r="19" spans="1:22" x14ac:dyDescent="0.35">
      <c r="A19" s="4" t="s">
        <v>18</v>
      </c>
      <c r="B19" s="5">
        <v>1633.8870537500029</v>
      </c>
      <c r="C19" s="5">
        <v>2165.4172537500058</v>
      </c>
      <c r="D19" s="5">
        <v>3799.3043075000087</v>
      </c>
      <c r="E19" s="9">
        <f t="shared" si="0"/>
        <v>-1633.8870537500029</v>
      </c>
      <c r="T19" s="10"/>
      <c r="U19" s="10"/>
      <c r="V19" s="10"/>
    </row>
    <row r="20" spans="1:22" x14ac:dyDescent="0.35">
      <c r="A20" s="4" t="s">
        <v>19</v>
      </c>
      <c r="B20" s="5">
        <v>929.33671999999729</v>
      </c>
      <c r="C20" s="5">
        <v>1328.5933524999991</v>
      </c>
      <c r="D20" s="5">
        <v>2257.9300724999966</v>
      </c>
      <c r="E20" s="9">
        <f t="shared" si="0"/>
        <v>-929.33671999999729</v>
      </c>
      <c r="T20" s="10"/>
      <c r="U20" s="10"/>
      <c r="V20" s="10"/>
    </row>
    <row r="21" spans="1:22" x14ac:dyDescent="0.35">
      <c r="A21" s="4" t="s">
        <v>20</v>
      </c>
      <c r="B21" s="5">
        <v>441.19827249999929</v>
      </c>
      <c r="C21" s="5">
        <v>784.46136468749887</v>
      </c>
      <c r="D21" s="5">
        <v>1225.6596371874982</v>
      </c>
      <c r="E21" s="9">
        <f t="shared" si="0"/>
        <v>-441.19827249999929</v>
      </c>
      <c r="T21" s="10"/>
      <c r="U21" s="10"/>
      <c r="V21" s="10"/>
    </row>
    <row r="22" spans="1:22" x14ac:dyDescent="0.35">
      <c r="A22" s="4" t="s">
        <v>21</v>
      </c>
      <c r="B22" s="5">
        <v>127.90640875000004</v>
      </c>
      <c r="C22" s="5">
        <v>289.55399875000012</v>
      </c>
      <c r="D22" s="5">
        <v>417.46040750000014</v>
      </c>
      <c r="E22" s="9">
        <f t="shared" si="0"/>
        <v>-127.90640875000004</v>
      </c>
      <c r="T22" s="10"/>
      <c r="U22" s="10"/>
      <c r="V22" s="10"/>
    </row>
    <row r="23" spans="1:22" x14ac:dyDescent="0.35">
      <c r="A23" s="4" t="s">
        <v>22</v>
      </c>
      <c r="B23" s="5">
        <v>43.726707500000032</v>
      </c>
      <c r="C23" s="5">
        <v>70.58205031250003</v>
      </c>
      <c r="D23" s="5">
        <v>114.30875781250006</v>
      </c>
      <c r="E23" s="9">
        <f t="shared" si="0"/>
        <v>-43.726707500000032</v>
      </c>
      <c r="T23" s="10"/>
      <c r="U23" s="10"/>
      <c r="V23" s="10"/>
    </row>
    <row r="24" spans="1:22" x14ac:dyDescent="0.35">
      <c r="A24" s="6" t="s">
        <v>2</v>
      </c>
      <c r="B24" s="7">
        <v>51311.256461250312</v>
      </c>
      <c r="C24" s="7">
        <v>57569.099643750356</v>
      </c>
      <c r="D24" s="7">
        <v>108880.35610500062</v>
      </c>
      <c r="E24" s="9">
        <f t="shared" si="0"/>
        <v>-51311.256461250312</v>
      </c>
      <c r="T24" s="10"/>
      <c r="U24" s="10"/>
      <c r="V24" s="10"/>
    </row>
    <row r="25" spans="1:22" s="4" customFormat="1" x14ac:dyDescent="0.35">
      <c r="A25" s="4" t="s">
        <v>24</v>
      </c>
    </row>
    <row r="27" spans="1:22" x14ac:dyDescent="0.35">
      <c r="B27" s="10"/>
    </row>
    <row r="28" spans="1:22" x14ac:dyDescent="0.35">
      <c r="B28" s="10"/>
    </row>
    <row r="29" spans="1:22" x14ac:dyDescent="0.35">
      <c r="B29" s="10"/>
    </row>
    <row r="30" spans="1:22" x14ac:dyDescent="0.35">
      <c r="B30" s="10"/>
    </row>
    <row r="31" spans="1:22" x14ac:dyDescent="0.35">
      <c r="B31" s="10"/>
    </row>
    <row r="32" spans="1:22" x14ac:dyDescent="0.35">
      <c r="B32" s="10"/>
    </row>
    <row r="33" spans="2:2" x14ac:dyDescent="0.35">
      <c r="B33" s="10"/>
    </row>
    <row r="34" spans="2:2" x14ac:dyDescent="0.35">
      <c r="B34" s="10"/>
    </row>
    <row r="35" spans="2:2" x14ac:dyDescent="0.35">
      <c r="B35" s="10"/>
    </row>
    <row r="36" spans="2:2" x14ac:dyDescent="0.35">
      <c r="B36" s="10"/>
    </row>
    <row r="37" spans="2:2" x14ac:dyDescent="0.35">
      <c r="B37" s="10"/>
    </row>
    <row r="38" spans="2:2" x14ac:dyDescent="0.35">
      <c r="B38" s="10"/>
    </row>
    <row r="39" spans="2:2" x14ac:dyDescent="0.35">
      <c r="B39" s="10"/>
    </row>
    <row r="40" spans="2:2" x14ac:dyDescent="0.35">
      <c r="B40" s="10"/>
    </row>
    <row r="41" spans="2:2" x14ac:dyDescent="0.35">
      <c r="B41" s="10"/>
    </row>
    <row r="42" spans="2:2" x14ac:dyDescent="0.35">
      <c r="B42" s="10"/>
    </row>
    <row r="43" spans="2:2" x14ac:dyDescent="0.35">
      <c r="B43" s="10"/>
    </row>
    <row r="44" spans="2:2" x14ac:dyDescent="0.35">
      <c r="B44" s="10"/>
    </row>
    <row r="45" spans="2:2" x14ac:dyDescent="0.35">
      <c r="B45" s="10"/>
    </row>
    <row r="46" spans="2:2" x14ac:dyDescent="0.35">
      <c r="B46" s="10"/>
    </row>
  </sheetData>
  <mergeCells count="2">
    <mergeCell ref="B2:D2"/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 by age and sex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2025-06-20T19:54:40Z</dcterms:modified>
</cp:coreProperties>
</file>