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Myra\Website\Vol uit\"/>
    </mc:Choice>
  </mc:AlternateContent>
  <xr:revisionPtr revIDLastSave="0" documentId="13_ncr:1_{64E4F3D2-4AD1-460D-84AB-8336AC4CEB8F}" xr6:coauthVersionLast="36" xr6:coauthVersionMax="36" xr10:uidLastSave="{00000000-0000-0000-0000-000000000000}"/>
  <bookViews>
    <workbookView xWindow="0" yWindow="0" windowWidth="38400" windowHeight="17025" firstSheet="5" activeTab="5" xr2:uid="{468FC375-B3E6-4FB3-B0FC-C52D3CB221E4}"/>
  </bookViews>
  <sheets>
    <sheet name="Zone_2020_A_tabellen" sheetId="1" r:id="rId1"/>
    <sheet name="Regio_2020_2010" sheetId="2" r:id="rId2"/>
    <sheet name="Grafieken_Regio" sheetId="3" r:id="rId3"/>
    <sheet name="Tabellen_Zone" sheetId="4" r:id="rId4"/>
    <sheet name="Grafiek_Tot_Pop" sheetId="7" r:id="rId5"/>
    <sheet name="Median_age_2020" sheetId="12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9" i="4" l="1"/>
  <c r="AS79" i="4"/>
  <c r="AT79" i="4"/>
  <c r="AN80" i="4"/>
  <c r="AS80" i="4"/>
  <c r="AT80" i="4"/>
  <c r="AN81" i="4"/>
  <c r="AS81" i="4"/>
  <c r="AT81" i="4"/>
  <c r="AN82" i="4"/>
  <c r="AS82" i="4"/>
  <c r="AT82" i="4"/>
  <c r="AN83" i="4"/>
  <c r="AS83" i="4"/>
  <c r="AT83" i="4"/>
  <c r="AN84" i="4"/>
  <c r="AS84" i="4"/>
  <c r="AT84" i="4"/>
  <c r="AN85" i="4"/>
  <c r="AS85" i="4"/>
  <c r="AT85" i="4"/>
  <c r="AN86" i="4"/>
  <c r="AS86" i="4"/>
  <c r="AT86" i="4"/>
  <c r="AN87" i="4"/>
  <c r="AS87" i="4"/>
  <c r="AT87" i="4"/>
  <c r="AN88" i="4"/>
  <c r="AS88" i="4"/>
  <c r="AT88" i="4"/>
  <c r="AN89" i="4"/>
  <c r="AS89" i="4"/>
  <c r="AT89" i="4"/>
  <c r="AN90" i="4"/>
  <c r="AS90" i="4"/>
  <c r="AT90" i="4"/>
  <c r="AN91" i="4"/>
  <c r="AS91" i="4"/>
  <c r="AT91" i="4"/>
  <c r="AN92" i="4"/>
  <c r="AS92" i="4"/>
  <c r="AT92" i="4"/>
  <c r="AN93" i="4"/>
  <c r="AS93" i="4"/>
  <c r="AT93" i="4"/>
  <c r="AN94" i="4"/>
  <c r="AS94" i="4"/>
  <c r="AT94" i="4"/>
  <c r="AN95" i="4"/>
  <c r="AS95" i="4"/>
  <c r="AT95" i="4"/>
  <c r="AN96" i="4"/>
  <c r="AS96" i="4"/>
  <c r="AT96" i="4"/>
  <c r="AN97" i="4"/>
  <c r="AS97" i="4"/>
  <c r="AT97" i="4"/>
  <c r="AN98" i="4"/>
  <c r="AS98" i="4"/>
  <c r="AT98" i="4"/>
  <c r="AN99" i="4"/>
  <c r="AS99" i="4"/>
  <c r="AT99" i="4"/>
  <c r="AN100" i="4"/>
  <c r="AS100" i="4"/>
  <c r="AT100" i="4"/>
  <c r="AN101" i="4"/>
  <c r="AS101" i="4"/>
  <c r="AT101" i="4"/>
  <c r="AN102" i="4"/>
  <c r="AS102" i="4"/>
  <c r="AT102" i="4"/>
  <c r="AN103" i="4"/>
  <c r="AS103" i="4"/>
  <c r="AT103" i="4"/>
  <c r="AN104" i="4"/>
  <c r="AS104" i="4"/>
  <c r="AT104" i="4"/>
  <c r="AN105" i="4"/>
  <c r="AS105" i="4"/>
  <c r="AT105" i="4"/>
  <c r="AN106" i="4"/>
  <c r="AS106" i="4"/>
  <c r="AT106" i="4"/>
  <c r="AN107" i="4"/>
  <c r="AS107" i="4"/>
  <c r="AT107" i="4"/>
  <c r="AN108" i="4"/>
  <c r="AS108" i="4"/>
  <c r="AT108" i="4"/>
  <c r="AN109" i="4"/>
  <c r="AS109" i="4"/>
  <c r="AT109" i="4"/>
  <c r="AN110" i="4"/>
  <c r="AS110" i="4"/>
  <c r="AT110" i="4"/>
  <c r="AN111" i="4"/>
  <c r="AS111" i="4"/>
  <c r="AT111" i="4"/>
  <c r="AN112" i="4"/>
  <c r="AS112" i="4"/>
  <c r="AT112" i="4"/>
  <c r="AN113" i="4"/>
  <c r="AS113" i="4"/>
  <c r="AT113" i="4"/>
  <c r="AN114" i="4"/>
  <c r="AS114" i="4"/>
  <c r="AT114" i="4"/>
  <c r="AN115" i="4"/>
  <c r="AS115" i="4"/>
  <c r="AT115" i="4"/>
  <c r="AN116" i="4"/>
  <c r="AS116" i="4"/>
  <c r="AT116" i="4"/>
  <c r="AN117" i="4"/>
  <c r="AS117" i="4"/>
  <c r="AT117" i="4"/>
  <c r="AN118" i="4"/>
  <c r="AS118" i="4"/>
  <c r="AT118" i="4"/>
  <c r="AN119" i="4"/>
  <c r="AS119" i="4"/>
  <c r="AT119" i="4"/>
  <c r="AN120" i="4"/>
  <c r="AS120" i="4"/>
  <c r="AT120" i="4"/>
  <c r="AN121" i="4"/>
  <c r="AS121" i="4"/>
  <c r="AT121" i="4"/>
  <c r="AN122" i="4"/>
  <c r="AS122" i="4"/>
  <c r="AT122" i="4"/>
  <c r="AN123" i="4"/>
  <c r="AS123" i="4"/>
  <c r="AT123" i="4"/>
  <c r="AN124" i="4"/>
  <c r="AS124" i="4"/>
  <c r="AT124" i="4"/>
  <c r="AN125" i="4"/>
  <c r="AS125" i="4"/>
  <c r="AT125" i="4"/>
  <c r="AN126" i="4"/>
  <c r="AS126" i="4"/>
  <c r="AT126" i="4"/>
  <c r="AN127" i="4"/>
  <c r="AS127" i="4"/>
  <c r="AT127" i="4"/>
  <c r="AN128" i="4"/>
  <c r="AS128" i="4"/>
  <c r="AT128" i="4"/>
  <c r="AN129" i="4"/>
  <c r="AS129" i="4"/>
  <c r="AT129" i="4"/>
  <c r="AN130" i="4"/>
  <c r="AS130" i="4"/>
  <c r="AT130" i="4"/>
  <c r="AN131" i="4"/>
  <c r="AS131" i="4"/>
  <c r="AT131" i="4"/>
  <c r="AN132" i="4"/>
  <c r="AS132" i="4"/>
  <c r="AT132" i="4"/>
  <c r="AN133" i="4"/>
  <c r="AS133" i="4"/>
  <c r="AT133" i="4"/>
  <c r="AN134" i="4"/>
  <c r="AS134" i="4"/>
  <c r="AT134" i="4"/>
  <c r="AN135" i="4"/>
  <c r="AS135" i="4"/>
  <c r="AT135" i="4"/>
  <c r="AN136" i="4"/>
  <c r="AS136" i="4"/>
  <c r="AT136" i="4"/>
  <c r="AN137" i="4"/>
  <c r="AS137" i="4"/>
  <c r="AT137" i="4"/>
  <c r="AN138" i="4"/>
  <c r="AS138" i="4"/>
  <c r="AT138" i="4"/>
  <c r="AN139" i="4"/>
  <c r="AS139" i="4"/>
  <c r="AT139" i="4"/>
  <c r="AN140" i="4"/>
  <c r="AS140" i="4"/>
  <c r="AT140" i="4"/>
  <c r="AN141" i="4"/>
  <c r="AS141" i="4"/>
  <c r="AT141" i="4"/>
  <c r="AN142" i="4"/>
  <c r="AS142" i="4"/>
  <c r="AT142" i="4"/>
  <c r="AN143" i="4"/>
  <c r="AS143" i="4"/>
  <c r="AT143" i="4"/>
  <c r="AN144" i="4"/>
  <c r="AS144" i="4"/>
  <c r="AT144" i="4"/>
  <c r="AN145" i="4"/>
  <c r="AS145" i="4"/>
  <c r="AT145" i="4"/>
  <c r="AN146" i="4"/>
  <c r="AS146" i="4"/>
  <c r="AT146" i="4"/>
  <c r="AN147" i="4"/>
  <c r="AS147" i="4"/>
  <c r="AT147" i="4"/>
  <c r="AN148" i="4"/>
  <c r="AS148" i="4"/>
  <c r="AT148" i="4"/>
  <c r="AN149" i="4"/>
  <c r="AS149" i="4"/>
  <c r="AT149" i="4"/>
  <c r="AN150" i="4"/>
  <c r="AS150" i="4"/>
  <c r="AT150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4" i="4"/>
  <c r="AM135" i="4"/>
  <c r="AM136" i="4"/>
  <c r="AM137" i="4"/>
  <c r="AM138" i="4"/>
  <c r="AM139" i="4"/>
  <c r="AM140" i="4"/>
  <c r="AM141" i="4"/>
  <c r="AM142" i="4"/>
  <c r="AM143" i="4"/>
  <c r="AM144" i="4"/>
  <c r="AM145" i="4"/>
  <c r="AM146" i="4"/>
  <c r="AM147" i="4"/>
  <c r="AM148" i="4"/>
  <c r="AM149" i="4"/>
  <c r="AM150" i="4"/>
  <c r="AM79" i="4"/>
</calcChain>
</file>

<file path=xl/sharedStrings.xml><?xml version="1.0" encoding="utf-8"?>
<sst xmlns="http://schemas.openxmlformats.org/spreadsheetml/2006/main" count="1260" uniqueCount="133">
  <si>
    <t>No.</t>
  </si>
  <si>
    <t>Zone</t>
  </si>
  <si>
    <t>Total Population</t>
  </si>
  <si>
    <t>Regio</t>
  </si>
  <si>
    <t>Total Population 2020</t>
  </si>
  <si>
    <t>Palm Beach/Malmok</t>
  </si>
  <si>
    <t>Noord/ Tanki Leendert</t>
  </si>
  <si>
    <t>Washington</t>
  </si>
  <si>
    <t>Oranjestad West</t>
  </si>
  <si>
    <t>Alto Vista</t>
  </si>
  <si>
    <t>Oranjestad Oost</t>
  </si>
  <si>
    <t>Moko/Tanki Flip</t>
  </si>
  <si>
    <t>Paradera</t>
  </si>
  <si>
    <t>Tanki Leendert</t>
  </si>
  <si>
    <t>Santa Cruz</t>
  </si>
  <si>
    <t>Noord other</t>
  </si>
  <si>
    <t>Savaneta</t>
  </si>
  <si>
    <t>Pos Abao/Cunucu Abao</t>
  </si>
  <si>
    <t>San Nicolas North</t>
  </si>
  <si>
    <t>Eagle/Paardenbaai</t>
  </si>
  <si>
    <t>San Nicolas South</t>
  </si>
  <si>
    <t>Madiki Kavel</t>
  </si>
  <si>
    <t>Madiki/Rancho</t>
  </si>
  <si>
    <t>Paradijswijk/Santa Helena</t>
  </si>
  <si>
    <t>Socotoro/Rancho</t>
  </si>
  <si>
    <t>Ponton</t>
  </si>
  <si>
    <t>Total Population 2010</t>
  </si>
  <si>
    <t>Companashi/Solito</t>
  </si>
  <si>
    <t>Nassaustraat</t>
  </si>
  <si>
    <t>Klip/Mon Plaisir</t>
  </si>
  <si>
    <t>Sividivi</t>
  </si>
  <si>
    <t>Seroe Blanco/Cumana</t>
  </si>
  <si>
    <t>Dacota/Potrero</t>
  </si>
  <si>
    <t>Tarabana</t>
  </si>
  <si>
    <t>Sabana Blanco/Mahuma</t>
  </si>
  <si>
    <t>Simeon Antonio</t>
  </si>
  <si>
    <t>Oranjestad Oost other</t>
  </si>
  <si>
    <t>Shiribana</t>
  </si>
  <si>
    <t>Ayo</t>
  </si>
  <si>
    <t>Piedra Plat</t>
  </si>
  <si>
    <t>Paradera other</t>
  </si>
  <si>
    <t>Hooiberg</t>
  </si>
  <si>
    <t>Papilon</t>
  </si>
  <si>
    <t>Cashero</t>
  </si>
  <si>
    <t>Urataca</t>
  </si>
  <si>
    <t>Macuarima</t>
  </si>
  <si>
    <t>Balashi/Barcadera</t>
  </si>
  <si>
    <t>Santa Cruz other</t>
  </si>
  <si>
    <t>Pos Chiquito</t>
  </si>
  <si>
    <t>Jara/Seroe Alejandro</t>
  </si>
  <si>
    <t>De Bruynewijk</t>
  </si>
  <si>
    <t>Cura Cabai</t>
  </si>
  <si>
    <t>Savaneta other</t>
  </si>
  <si>
    <t>Brasil</t>
  </si>
  <si>
    <t>Rooi Congo</t>
  </si>
  <si>
    <t>Watapana Gezaag</t>
  </si>
  <si>
    <t>Standard Ville/Rooi Hundo</t>
  </si>
  <si>
    <t>Kustbatterij</t>
  </si>
  <si>
    <t>Juana Morto</t>
  </si>
  <si>
    <t>San Nicolas North other</t>
  </si>
  <si>
    <t>Zeewijk</t>
  </si>
  <si>
    <t>Pastoor Hendriksstraat</t>
  </si>
  <si>
    <t>van de Veen Zeppenfeldstraat</t>
  </si>
  <si>
    <t>Village</t>
  </si>
  <si>
    <t>Essoville</t>
  </si>
  <si>
    <t>Lago/Esso Heights</t>
  </si>
  <si>
    <t>Seroe Colorado</t>
  </si>
  <si>
    <t>San Nicolas South other</t>
  </si>
  <si>
    <t>Nr.</t>
  </si>
  <si>
    <t>Total housing units/households</t>
  </si>
  <si>
    <t>Total housing units/Households 2010</t>
  </si>
  <si>
    <t>Total housing units/Households 2020</t>
  </si>
  <si>
    <t>Total population by region 2020 and 2010</t>
  </si>
  <si>
    <t>Total housing units/households by region 2020 and 2010</t>
  </si>
  <si>
    <t>Region 1: Noord/ Tanki Leendert</t>
  </si>
  <si>
    <t>Region 5: Santa Cruz</t>
  </si>
  <si>
    <t>Moko\Tanki Flip</t>
  </si>
  <si>
    <t>-</t>
  </si>
  <si>
    <t>Region 2: Oranjestad-West</t>
  </si>
  <si>
    <t>Region 6: Savaneta</t>
  </si>
  <si>
    <t>Eagle/Paardebaai</t>
  </si>
  <si>
    <t>Paradijswijk/Sta.Helena</t>
  </si>
  <si>
    <t>Region 7: San Nicolas-North</t>
  </si>
  <si>
    <t>Region 3: Oranjestad-East</t>
  </si>
  <si>
    <t>Standardville/Rooi Hundo</t>
  </si>
  <si>
    <t>Dakota/Potrero</t>
  </si>
  <si>
    <t>San Nicolas-North other</t>
  </si>
  <si>
    <t>Region 8: San Nicolas-South</t>
  </si>
  <si>
    <t>Oranjestad-East other</t>
  </si>
  <si>
    <t>Pastoor Hendrikstraat</t>
  </si>
  <si>
    <t>vd Veen Zeppenfeldstraat</t>
  </si>
  <si>
    <t>Region 4: Paradera</t>
  </si>
  <si>
    <t>San Nicolas-South other</t>
  </si>
  <si>
    <t>Total</t>
  </si>
  <si>
    <t>P-A.1. Population density: number of persons per km²</t>
  </si>
  <si>
    <t>Total population of Aruba by zone</t>
  </si>
  <si>
    <t>Persons</t>
  </si>
  <si>
    <t>Housing units</t>
  </si>
  <si>
    <t xml:space="preserve">Total Housing units (households) of Aruba by zone </t>
  </si>
  <si>
    <t>Ratio</t>
  </si>
  <si>
    <t>P-A.2. Sex ratios</t>
  </si>
  <si>
    <t>P-A.3. Median age</t>
  </si>
  <si>
    <t>P-A.4. Dependency ratios</t>
  </si>
  <si>
    <t>P-A.5. Percentage of the population 65 years of age and older</t>
  </si>
  <si>
    <t>%</t>
  </si>
  <si>
    <t xml:space="preserve">P-A.6. Percentage of the population 14 years of age and </t>
  </si>
  <si>
    <t>P-A.6. Percentage of the population 14 years of age and younger</t>
  </si>
  <si>
    <t>P-A.1. Population density by region</t>
  </si>
  <si>
    <t>P-A.2. Sex ratio by region</t>
  </si>
  <si>
    <t>P-A.4. Dependency ratio</t>
  </si>
  <si>
    <t xml:space="preserve">P-A.3. Median age </t>
  </si>
  <si>
    <t>P-A.3 Median age</t>
  </si>
  <si>
    <t>P-A.1 Population density 2010</t>
  </si>
  <si>
    <t>P-A.1 Population density 2020</t>
  </si>
  <si>
    <t>P-A. 2 Sex ratio 2010</t>
  </si>
  <si>
    <t>P-A.2 Sex ratio 2010</t>
  </si>
  <si>
    <t>P-A.3 Median age 2010</t>
  </si>
  <si>
    <t>P-A.3 Median age 2020</t>
  </si>
  <si>
    <t>P-A.4. Dependency ratio 2010</t>
  </si>
  <si>
    <t>P-A.4. Dependency ratio 2020</t>
  </si>
  <si>
    <t>P-A.5. Percentage of the population 65 years of age and older 2010</t>
  </si>
  <si>
    <t>P-A.5. Percentage of the population 65 years of age and older 2020</t>
  </si>
  <si>
    <t>P-A.6. Percentage of the population 14 years of age and younger 2010</t>
  </si>
  <si>
    <t>P-A.6. Percentage of the population 14 years of age and younger 2020</t>
  </si>
  <si>
    <t>P-A.1 Population density</t>
  </si>
  <si>
    <t>P-A.2 Sex ratio</t>
  </si>
  <si>
    <t>P-A.4 Dependency ratio</t>
  </si>
  <si>
    <t>P-A.5 Percentage of population 65 years and older</t>
  </si>
  <si>
    <t>P-A.6 Percentage of population 14 years and younger</t>
  </si>
  <si>
    <t>Not reported</t>
  </si>
  <si>
    <t>Median age</t>
  </si>
  <si>
    <t>P.A.1.b. Total population by region 2020 and 2010</t>
  </si>
  <si>
    <t>P-A.3.a. Median age, by region and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</si>
</sst>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DF6A26"/>
      </left>
      <right/>
      <top/>
      <bottom/>
      <diagonal/>
    </border>
    <border>
      <left style="medium">
        <color rgb="FFDF6A26"/>
      </left>
      <right/>
      <top/>
      <bottom style="medium">
        <color rgb="FFDF6A26"/>
      </bottom>
      <diagonal/>
    </border>
    <border>
      <left/>
      <right/>
      <top/>
      <bottom style="medium">
        <color rgb="FFDF6A26"/>
      </bottom>
      <diagonal/>
    </border>
    <border>
      <left style="medium">
        <color rgb="FFDF6A26"/>
      </left>
      <right/>
      <top style="medium">
        <color rgb="FFDF6A26"/>
      </top>
      <bottom style="medium">
        <color rgb="FFDF6A26"/>
      </bottom>
      <diagonal/>
    </border>
    <border>
      <left/>
      <right/>
      <top style="medium">
        <color rgb="FFDF6A26"/>
      </top>
      <bottom style="medium">
        <color rgb="FFDF6A26"/>
      </bottom>
      <diagonal/>
    </border>
    <border>
      <left/>
      <right style="medium">
        <color rgb="FFDF6A26"/>
      </right>
      <top/>
      <bottom/>
      <diagonal/>
    </border>
    <border>
      <left style="medium">
        <color rgb="FFDF6A26"/>
      </left>
      <right/>
      <top style="medium">
        <color rgb="FFDF6A26"/>
      </top>
      <bottom/>
      <diagonal/>
    </border>
    <border>
      <left/>
      <right/>
      <top style="medium">
        <color rgb="FFDF6A26"/>
      </top>
      <bottom/>
      <diagonal/>
    </border>
    <border>
      <left/>
      <right style="medium">
        <color rgb="FFDF6A26"/>
      </right>
      <top/>
      <bottom style="medium">
        <color rgb="FFDF6A26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" fontId="1" fillId="0" borderId="0" xfId="0" applyNumberFormat="1" applyFont="1"/>
    <xf numFmtId="0" fontId="0" fillId="0" borderId="0" xfId="0" applyFont="1"/>
    <xf numFmtId="0" fontId="3" fillId="0" borderId="0" xfId="1" applyFont="1" applyFill="1" applyBorder="1"/>
    <xf numFmtId="0" fontId="4" fillId="0" borderId="0" xfId="1" applyFont="1" applyFill="1" applyBorder="1"/>
    <xf numFmtId="0" fontId="2" fillId="0" borderId="0" xfId="0" applyFont="1" applyFill="1" applyBorder="1"/>
    <xf numFmtId="0" fontId="6" fillId="0" borderId="0" xfId="0" applyFont="1"/>
    <xf numFmtId="0" fontId="6" fillId="0" borderId="0" xfId="0" applyFont="1" applyFill="1" applyBorder="1"/>
    <xf numFmtId="49" fontId="6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4" xfId="0" applyFont="1" applyBorder="1"/>
    <xf numFmtId="1" fontId="6" fillId="0" borderId="5" xfId="0" applyNumberFormat="1" applyFont="1" applyFill="1" applyBorder="1" applyAlignment="1" applyProtection="1">
      <alignment horizontal="center"/>
      <protection locked="0"/>
    </xf>
    <xf numFmtId="49" fontId="7" fillId="0" borderId="6" xfId="0" applyNumberFormat="1" applyFont="1" applyFill="1" applyBorder="1" applyProtection="1">
      <protection locked="0"/>
    </xf>
    <xf numFmtId="1" fontId="6" fillId="0" borderId="1" xfId="0" applyNumberFormat="1" applyFont="1" applyFill="1" applyBorder="1" applyProtection="1">
      <protection locked="0"/>
    </xf>
    <xf numFmtId="3" fontId="6" fillId="0" borderId="7" xfId="0" applyNumberFormat="1" applyFont="1" applyFill="1" applyBorder="1"/>
    <xf numFmtId="3" fontId="6" fillId="0" borderId="8" xfId="0" applyNumberFormat="1" applyFont="1" applyFill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/>
    <xf numFmtId="165" fontId="6" fillId="0" borderId="1" xfId="0" applyNumberFormat="1" applyFont="1" applyFill="1" applyBorder="1"/>
    <xf numFmtId="165" fontId="6" fillId="0" borderId="0" xfId="0" applyNumberFormat="1" applyFont="1" applyFill="1" applyBorder="1"/>
    <xf numFmtId="165" fontId="6" fillId="0" borderId="1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vertical="center"/>
    </xf>
    <xf numFmtId="165" fontId="6" fillId="0" borderId="1" xfId="0" applyNumberFormat="1" applyFont="1" applyBorder="1"/>
    <xf numFmtId="165" fontId="6" fillId="0" borderId="0" xfId="0" applyNumberFormat="1" applyFont="1" applyBorder="1"/>
    <xf numFmtId="3" fontId="0" fillId="0" borderId="0" xfId="0" applyNumberFormat="1"/>
    <xf numFmtId="3" fontId="6" fillId="0" borderId="0" xfId="0" applyNumberFormat="1" applyFont="1" applyFill="1" applyBorder="1" applyAlignment="1">
      <alignment vertical="center"/>
    </xf>
    <xf numFmtId="3" fontId="6" fillId="0" borderId="1" xfId="0" applyNumberFormat="1" applyFont="1" applyBorder="1"/>
    <xf numFmtId="3" fontId="6" fillId="0" borderId="0" xfId="0" applyNumberFormat="1" applyFont="1" applyBorder="1"/>
    <xf numFmtId="0" fontId="0" fillId="0" borderId="0" xfId="0" applyFont="1" applyAlignment="1">
      <alignment horizontal="left"/>
    </xf>
    <xf numFmtId="3" fontId="8" fillId="0" borderId="0" xfId="0" applyNumberFormat="1" applyFont="1" applyBorder="1"/>
    <xf numFmtId="3" fontId="0" fillId="0" borderId="0" xfId="0" applyNumberFormat="1" applyFont="1" applyFill="1" applyBorder="1"/>
    <xf numFmtId="0" fontId="6" fillId="0" borderId="9" xfId="0" applyFont="1" applyFill="1" applyBorder="1"/>
    <xf numFmtId="0" fontId="6" fillId="0" borderId="6" xfId="0" applyFont="1" applyFill="1" applyBorder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6" fillId="0" borderId="2" xfId="0" applyNumberFormat="1" applyFont="1" applyFill="1" applyBorder="1" applyAlignment="1" applyProtection="1">
      <alignment horizontal="center"/>
      <protection locked="0"/>
    </xf>
    <xf numFmtId="164" fontId="6" fillId="0" borderId="3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PA2_1" xfId="1" xr:uid="{4C8FB52B-E894-49F6-A915-FE7BE387CC22}"/>
  </cellStyles>
  <dxfs count="0"/>
  <tableStyles count="0" defaultTableStyle="TableStyleMedium2" defaultPivotStyle="PivotStyleLight16"/>
  <colors>
    <mruColors>
      <color rgb="FFDF6A26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Population of Aruba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956584972333006"/>
          <c:y val="0.20396426056499034"/>
          <c:w val="0.56578768563020532"/>
          <c:h val="0.63866004554308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shade val="76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8B-4505-A39A-A863D3A100FD}"/>
            </c:ext>
          </c:extLst>
        </c:ser>
        <c:ser>
          <c:idx val="1"/>
          <c:order val="1"/>
          <c:spPr>
            <a:solidFill>
              <a:schemeClr val="accent2">
                <a:tint val="77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58B-4505-A39A-A863D3A1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532864"/>
        <c:axId val="1893109216"/>
      </c:barChart>
      <c:catAx>
        <c:axId val="1817532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109216"/>
        <c:crosses val="autoZero"/>
        <c:auto val="1"/>
        <c:lblAlgn val="ctr"/>
        <c:lblOffset val="100"/>
        <c:noMultiLvlLbl val="0"/>
      </c:catAx>
      <c:valAx>
        <c:axId val="1893109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0.8337439638227041"/>
              <c:y val="0.8850174216027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5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Total housing units/households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650896249909062"/>
          <c:y val="0.21619568387284924"/>
          <c:w val="0.61798991543967452"/>
          <c:h val="0.6408639545056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92-4A19-A1A7-6331A8BF969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492-4A19-A1A7-6331A8BF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6673727"/>
        <c:axId val="1454489375"/>
      </c:barChart>
      <c:catAx>
        <c:axId val="167667372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489375"/>
        <c:crosses val="autoZero"/>
        <c:auto val="1"/>
        <c:lblAlgn val="ctr"/>
        <c:lblOffset val="100"/>
        <c:noMultiLvlLbl val="0"/>
      </c:catAx>
      <c:valAx>
        <c:axId val="1454489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Units</a:t>
                </a:r>
              </a:p>
            </c:rich>
          </c:tx>
          <c:layout>
            <c:manualLayout>
              <c:xMode val="edge"/>
              <c:yMode val="edge"/>
              <c:x val="0.81408234418458891"/>
              <c:y val="0.8948840769903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67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Population density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by region</a:t>
            </a:r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626268591426073"/>
          <c:y val="0.21714494021580633"/>
          <c:w val="0.6047303149606299"/>
          <c:h val="0.626025809273840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[1]PA_1!$Q$22:$Q$29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04-4BE9-AE27-871E34FBB00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[1]PA_1!$Q$22:$Q$29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804-4BE9-AE27-871E34FB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5560623"/>
        <c:axId val="1956492383"/>
      </c:barChart>
      <c:catAx>
        <c:axId val="1965560623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492383"/>
        <c:crosses val="autoZero"/>
        <c:auto val="1"/>
        <c:lblAlgn val="ctr"/>
        <c:lblOffset val="100"/>
        <c:noMultiLvlLbl val="0"/>
      </c:catAx>
      <c:valAx>
        <c:axId val="1956492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per km2</a:t>
                </a:r>
              </a:p>
            </c:rich>
          </c:tx>
          <c:layout>
            <c:manualLayout>
              <c:xMode val="edge"/>
              <c:yMode val="edge"/>
              <c:x val="0.84505839895013124"/>
              <c:y val="0.89583333333333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56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Sex ratio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69346955401652"/>
          <c:y val="0.24197345961125494"/>
          <c:w val="0.61068444937523014"/>
          <c:h val="0.600100581832865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207-4EE7-AFD9-EC714269FF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207-4EE7-AFD9-EC714269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6080559"/>
        <c:axId val="874930527"/>
      </c:barChart>
      <c:catAx>
        <c:axId val="93608055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930527"/>
        <c:crosses val="autoZero"/>
        <c:auto val="1"/>
        <c:lblAlgn val="ctr"/>
        <c:lblOffset val="100"/>
        <c:noMultiLvlLbl val="0"/>
      </c:catAx>
      <c:valAx>
        <c:axId val="8749305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</a:t>
                </a:r>
              </a:p>
            </c:rich>
          </c:tx>
          <c:layout>
            <c:manualLayout>
              <c:xMode val="edge"/>
              <c:yMode val="edge"/>
              <c:x val="0.89739758560562233"/>
              <c:y val="0.88811188811188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08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Median age of the population of Aruba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996804503914625"/>
          <c:y val="0.21714494021580635"/>
          <c:w val="0.60579599191892053"/>
          <c:h val="0.626025809273840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82-473C-99F8-07E8F832004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82-473C-99F8-07E8F8320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3549167"/>
        <c:axId val="669743839"/>
      </c:barChart>
      <c:catAx>
        <c:axId val="32354916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9743839"/>
        <c:crosses val="autoZero"/>
        <c:auto val="1"/>
        <c:lblAlgn val="ctr"/>
        <c:lblOffset val="100"/>
        <c:noMultiLvlLbl val="0"/>
      </c:catAx>
      <c:valAx>
        <c:axId val="66974383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85987385905120084"/>
              <c:y val="0.88657407407407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54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Dependency ratio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70713035870516"/>
          <c:y val="0.23103382910469528"/>
          <c:w val="0.59158464566929136"/>
          <c:h val="0.61213692038495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F3D-4748-967D-098F58DED0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F3D-4748-967D-098F58DE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9485744"/>
        <c:axId val="486802832"/>
      </c:barChart>
      <c:catAx>
        <c:axId val="48948574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802832"/>
        <c:crosses val="autoZero"/>
        <c:auto val="1"/>
        <c:lblAlgn val="ctr"/>
        <c:lblOffset val="100"/>
        <c:noMultiLvlLbl val="0"/>
      </c:catAx>
      <c:valAx>
        <c:axId val="4868028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</a:t>
                </a:r>
              </a:p>
            </c:rich>
          </c:tx>
          <c:layout>
            <c:manualLayout>
              <c:xMode val="edge"/>
              <c:yMode val="edge"/>
              <c:x val="0.84265223097112862"/>
              <c:y val="0.89583333333333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8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Percentage population 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65 years and older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70713035870516"/>
          <c:y val="0.24492271799358414"/>
          <c:w val="0.59158464566929136"/>
          <c:h val="0.598248031496063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383-4B2C-8010-0AD334F8C67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383-4B2C-8010-0AD334F8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871856"/>
        <c:axId val="579425184"/>
      </c:barChart>
      <c:catAx>
        <c:axId val="57587185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425184"/>
        <c:crosses val="autoZero"/>
        <c:auto val="1"/>
        <c:lblAlgn val="ctr"/>
        <c:lblOffset val="100"/>
        <c:noMultiLvlLbl val="0"/>
      </c:catAx>
      <c:valAx>
        <c:axId val="5794251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2598556430446199"/>
              <c:y val="0.89583333333333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87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595959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aseline="0">
                <a:solidFill>
                  <a:srgbClr val="595959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Percentage population 14 years and younger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595959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07294156635196"/>
          <c:y val="0.21619568387284924"/>
          <c:w val="0.62821881286337189"/>
          <c:h val="0.6408639545056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E59-4767-AC2F-70561901FD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E59-4767-AC2F-70561901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8887711"/>
        <c:axId val="1895763743"/>
      </c:barChart>
      <c:catAx>
        <c:axId val="170888771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63743"/>
        <c:crosses val="autoZero"/>
        <c:auto val="0"/>
        <c:lblAlgn val="ctr"/>
        <c:lblOffset val="100"/>
        <c:noMultiLvlLbl val="0"/>
      </c:catAx>
      <c:valAx>
        <c:axId val="189576374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1320078740157484"/>
              <c:y val="0.8948840769903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88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of Aruba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87539838770155"/>
          <c:y val="0.20396426056499034"/>
          <c:w val="0.72947811211098601"/>
          <c:h val="0.745611932198314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AD9-4690-B7C0-704FAC49836F}"/>
            </c:ext>
          </c:extLst>
        </c:ser>
        <c:ser>
          <c:idx val="1"/>
          <c:order val="1"/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AD9-4690-B7C0-704FAC498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817532864"/>
        <c:axId val="1893109216"/>
      </c:barChart>
      <c:catAx>
        <c:axId val="1817532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109216"/>
        <c:crosses val="autoZero"/>
        <c:auto val="1"/>
        <c:lblAlgn val="ctr"/>
        <c:lblOffset val="100"/>
        <c:noMultiLvlLbl val="0"/>
      </c:catAx>
      <c:valAx>
        <c:axId val="189310921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0.60308914510686162"/>
              <c:y val="0.16725158018349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8175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63812335958005"/>
          <c:y val="0.87456931519923642"/>
          <c:w val="0.10045181852268466"/>
          <c:h val="4.0107232585231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8</xdr:col>
      <xdr:colOff>133350</xdr:colOff>
      <xdr:row>16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0053E6C-CAFB-4087-9ACF-400C7FE51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16</xdr:col>
      <xdr:colOff>200025</xdr:colOff>
      <xdr:row>16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3906AD-1173-43E9-B8BA-C7C712BE3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600075</xdr:colOff>
      <xdr:row>1</xdr:row>
      <xdr:rowOff>171450</xdr:rowOff>
    </xdr:from>
    <xdr:to>
      <xdr:col>24</xdr:col>
      <xdr:colOff>295275</xdr:colOff>
      <xdr:row>16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906CC91-A345-4ED9-BBFB-AB4F76ECE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600076</xdr:colOff>
      <xdr:row>1</xdr:row>
      <xdr:rowOff>180975</xdr:rowOff>
    </xdr:from>
    <xdr:to>
      <xdr:col>32</xdr:col>
      <xdr:colOff>323850</xdr:colOff>
      <xdr:row>16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27242A5-A601-485A-AB51-4F5C734CD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8</xdr:col>
      <xdr:colOff>200025</xdr:colOff>
      <xdr:row>38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9ED731D-8A6B-4EAF-B1C3-6AAB4C72B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600075</xdr:colOff>
      <xdr:row>23</xdr:row>
      <xdr:rowOff>180975</xdr:rowOff>
    </xdr:from>
    <xdr:to>
      <xdr:col>16</xdr:col>
      <xdr:colOff>295275</xdr:colOff>
      <xdr:row>38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978EC8-A8D2-4D73-83A3-083E1AD55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590550</xdr:colOff>
      <xdr:row>23</xdr:row>
      <xdr:rowOff>180975</xdr:rowOff>
    </xdr:from>
    <xdr:to>
      <xdr:col>24</xdr:col>
      <xdr:colOff>285750</xdr:colOff>
      <xdr:row>38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2E2DA96-891F-4F55-AE1A-F301BAF7E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9526</xdr:colOff>
      <xdr:row>24</xdr:row>
      <xdr:rowOff>0</xdr:rowOff>
    </xdr:from>
    <xdr:to>
      <xdr:col>32</xdr:col>
      <xdr:colOff>304800</xdr:colOff>
      <xdr:row>38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494628E-6589-44C5-B85B-A54D2EF22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15</xdr:col>
      <xdr:colOff>9525</xdr:colOff>
      <xdr:row>31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65360D7-3588-4149-9F8A-53A0BBF5E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raV\Documents\Census2020\SocialAtlas_2020\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_Pop_2020"/>
      <sheetName val="Tot_HH_2020"/>
      <sheetName val="Randy_Test_Pop2020"/>
      <sheetName val="Voorbeeld 2"/>
      <sheetName val="Randy_Pop2020-All"/>
      <sheetName val="Randy_Pop2020-PA_6_Regio"/>
      <sheetName val="PA_1"/>
      <sheetName val="PA_2"/>
      <sheetName val="PA_3"/>
      <sheetName val="PA_4"/>
      <sheetName val="PA_5"/>
      <sheetName val="PA_6"/>
      <sheetName val="PB_1"/>
      <sheetName val="PB_2"/>
      <sheetName val="PC_1"/>
      <sheetName val="PC_2"/>
      <sheetName val="PC_3"/>
      <sheetName val="PE_1"/>
      <sheetName val="PE_2"/>
      <sheetName val="PE_3"/>
      <sheetName val="PE_4"/>
      <sheetName val="PE_5"/>
      <sheetName val="PE_6"/>
      <sheetName val="PF_1"/>
      <sheetName val="PG_1"/>
      <sheetName val="PG_2"/>
      <sheetName val="PH_1"/>
      <sheetName val="HA_1"/>
      <sheetName val="HA_2"/>
      <sheetName val="HB_1"/>
      <sheetName val="HB_3"/>
      <sheetName val="Computers"/>
      <sheetName val="InconveniencesZones"/>
      <sheetName val="InconveniencesRegio"/>
      <sheetName val="PapiamentoReligion"/>
      <sheetName val="ALL_SHEETS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Q22" t="str">
            <v>1. Noord/ Tanki Leendert</v>
          </cell>
        </row>
        <row r="23">
          <cell r="Q23" t="str">
            <v>2. Oranjestad West</v>
          </cell>
        </row>
        <row r="24">
          <cell r="Q24" t="str">
            <v>3. Oranjestad East</v>
          </cell>
        </row>
        <row r="25">
          <cell r="Q25" t="str">
            <v>4. Paradera</v>
          </cell>
        </row>
        <row r="26">
          <cell r="Q26" t="str">
            <v>5. Santa Cruz</v>
          </cell>
        </row>
        <row r="27">
          <cell r="Q27" t="str">
            <v>6. Savaneta</v>
          </cell>
        </row>
        <row r="28">
          <cell r="Q28" t="str">
            <v>7. San Nicolas North</v>
          </cell>
        </row>
        <row r="29">
          <cell r="Q29" t="str">
            <v>8. San Nicolas South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5899-320A-46E4-9E87-28A8A526B4A0}">
  <sheetPr>
    <tabColor theme="7" tint="0.59999389629810485"/>
  </sheetPr>
  <dimension ref="A1:Q56"/>
  <sheetViews>
    <sheetView workbookViewId="0">
      <selection sqref="A1:B56"/>
    </sheetView>
  </sheetViews>
  <sheetFormatPr defaultRowHeight="15" x14ac:dyDescent="0.25"/>
  <cols>
    <col min="1" max="1" width="5" style="2" customWidth="1"/>
  </cols>
  <sheetData>
    <row r="1" spans="1:17" x14ac:dyDescent="0.25">
      <c r="A1" s="2" t="s">
        <v>0</v>
      </c>
      <c r="B1" t="s">
        <v>1</v>
      </c>
      <c r="C1" t="s">
        <v>2</v>
      </c>
      <c r="D1" t="s">
        <v>1</v>
      </c>
      <c r="E1" t="s">
        <v>69</v>
      </c>
      <c r="F1" t="s">
        <v>1</v>
      </c>
      <c r="G1" t="s">
        <v>124</v>
      </c>
      <c r="H1" t="s">
        <v>1</v>
      </c>
      <c r="I1" t="s">
        <v>125</v>
      </c>
      <c r="J1" t="s">
        <v>1</v>
      </c>
      <c r="K1" t="s">
        <v>111</v>
      </c>
      <c r="L1" t="s">
        <v>1</v>
      </c>
      <c r="M1" t="s">
        <v>126</v>
      </c>
      <c r="N1" t="s">
        <v>1</v>
      </c>
      <c r="O1" t="s">
        <v>127</v>
      </c>
      <c r="P1" t="s">
        <v>1</v>
      </c>
      <c r="Q1" t="s">
        <v>128</v>
      </c>
    </row>
    <row r="2" spans="1:17" x14ac:dyDescent="0.25">
      <c r="A2" s="2">
        <v>11</v>
      </c>
      <c r="B2" t="s">
        <v>5</v>
      </c>
      <c r="C2" s="45">
        <v>5637.1117550002291</v>
      </c>
      <c r="D2" t="s">
        <v>5</v>
      </c>
      <c r="E2" s="45">
        <v>1976.9315499999282</v>
      </c>
      <c r="F2" t="s">
        <v>5</v>
      </c>
      <c r="G2" s="45">
        <v>751.50467998030012</v>
      </c>
      <c r="H2" t="s">
        <v>5</v>
      </c>
      <c r="I2" s="3">
        <v>92.921392256550888</v>
      </c>
      <c r="J2" t="s">
        <v>5</v>
      </c>
      <c r="K2" s="1">
        <v>42</v>
      </c>
      <c r="L2" t="s">
        <v>5</v>
      </c>
      <c r="M2" s="3">
        <v>46.946678582068664</v>
      </c>
      <c r="N2" t="s">
        <v>5</v>
      </c>
      <c r="O2" s="3">
        <v>14.210419622947033</v>
      </c>
      <c r="P2" t="s">
        <v>5</v>
      </c>
      <c r="Q2" s="3">
        <v>17.737684978714221</v>
      </c>
    </row>
    <row r="3" spans="1:17" x14ac:dyDescent="0.25">
      <c r="A3" s="2">
        <v>12</v>
      </c>
      <c r="B3" t="s">
        <v>7</v>
      </c>
      <c r="C3" s="45">
        <v>4390.3878699998395</v>
      </c>
      <c r="D3" t="s">
        <v>7</v>
      </c>
      <c r="E3" s="45">
        <v>1541.5495149999654</v>
      </c>
      <c r="F3" t="s">
        <v>7</v>
      </c>
      <c r="G3" s="45">
        <v>1280.6311787182683</v>
      </c>
      <c r="H3" t="s">
        <v>7</v>
      </c>
      <c r="I3" s="3">
        <v>95.720835455934989</v>
      </c>
      <c r="J3" t="s">
        <v>7</v>
      </c>
      <c r="K3" s="1">
        <v>40</v>
      </c>
      <c r="L3" t="s">
        <v>7</v>
      </c>
      <c r="M3" s="3">
        <v>46.809323653039556</v>
      </c>
      <c r="N3" t="s">
        <v>7</v>
      </c>
      <c r="O3" s="3">
        <v>13.977095262884513</v>
      </c>
      <c r="P3" t="s">
        <v>7</v>
      </c>
      <c r="Q3" s="3">
        <v>17.907339927122084</v>
      </c>
    </row>
    <row r="4" spans="1:17" x14ac:dyDescent="0.25">
      <c r="A4" s="2">
        <v>13</v>
      </c>
      <c r="B4" t="s">
        <v>9</v>
      </c>
      <c r="C4" s="45">
        <v>5145.7357050000755</v>
      </c>
      <c r="D4" t="s">
        <v>9</v>
      </c>
      <c r="E4" s="45">
        <v>1856.9443749999384</v>
      </c>
      <c r="F4" t="s">
        <v>9</v>
      </c>
      <c r="G4" s="45">
        <v>654.75705624126169</v>
      </c>
      <c r="H4" t="s">
        <v>9</v>
      </c>
      <c r="I4" s="3">
        <v>92.107508532423495</v>
      </c>
      <c r="J4" t="s">
        <v>9</v>
      </c>
      <c r="K4" s="1">
        <v>40</v>
      </c>
      <c r="L4" t="s">
        <v>9</v>
      </c>
      <c r="M4" s="3">
        <v>42.500000000001542</v>
      </c>
      <c r="N4" t="s">
        <v>9</v>
      </c>
      <c r="O4" s="3">
        <v>11.725516322451595</v>
      </c>
      <c r="P4" t="s">
        <v>9</v>
      </c>
      <c r="Q4" s="3">
        <v>18.099045081056968</v>
      </c>
    </row>
    <row r="5" spans="1:17" x14ac:dyDescent="0.25">
      <c r="A5" s="2">
        <v>14</v>
      </c>
      <c r="B5" t="s">
        <v>11</v>
      </c>
      <c r="C5" s="45">
        <v>4430.383594999852</v>
      </c>
      <c r="D5" t="s">
        <v>11</v>
      </c>
      <c r="E5" s="45">
        <v>1602.1144699999602</v>
      </c>
      <c r="F5" t="s">
        <v>11</v>
      </c>
      <c r="G5" s="45">
        <v>1031.881587283068</v>
      </c>
      <c r="H5" t="s">
        <v>11</v>
      </c>
      <c r="I5" s="3">
        <v>92.88557213930379</v>
      </c>
      <c r="J5" t="s">
        <v>11</v>
      </c>
      <c r="K5" s="1">
        <v>40</v>
      </c>
      <c r="L5" t="s">
        <v>11</v>
      </c>
      <c r="M5" s="3">
        <v>44.880418535128804</v>
      </c>
      <c r="N5" t="s">
        <v>11</v>
      </c>
      <c r="O5" s="3">
        <v>12.019602785659474</v>
      </c>
      <c r="P5" t="s">
        <v>11</v>
      </c>
      <c r="Q5" s="3">
        <v>18.957957183390008</v>
      </c>
    </row>
    <row r="6" spans="1:17" x14ac:dyDescent="0.25">
      <c r="A6" s="2">
        <v>15</v>
      </c>
      <c r="B6" t="s">
        <v>13</v>
      </c>
      <c r="C6" s="45">
        <v>4589.2237599999016</v>
      </c>
      <c r="D6" t="s">
        <v>13</v>
      </c>
      <c r="E6" s="45">
        <v>1624.9691699999582</v>
      </c>
      <c r="F6" t="s">
        <v>13</v>
      </c>
      <c r="G6" s="45">
        <v>2131.9445136114009</v>
      </c>
      <c r="H6" t="s">
        <v>13</v>
      </c>
      <c r="I6" s="3">
        <v>88.721804511278648</v>
      </c>
      <c r="J6" t="s">
        <v>13</v>
      </c>
      <c r="K6" s="1">
        <v>40</v>
      </c>
      <c r="L6" t="s">
        <v>13</v>
      </c>
      <c r="M6" s="3">
        <v>41.908127208482306</v>
      </c>
      <c r="N6" t="s">
        <v>13</v>
      </c>
      <c r="O6" s="3">
        <v>11.877490039840952</v>
      </c>
      <c r="P6" t="s">
        <v>13</v>
      </c>
      <c r="Q6" s="3">
        <v>17.654382470120041</v>
      </c>
    </row>
    <row r="7" spans="1:17" x14ac:dyDescent="0.25">
      <c r="A7" s="2">
        <v>16</v>
      </c>
      <c r="B7" t="s">
        <v>15</v>
      </c>
      <c r="C7" s="45">
        <v>0</v>
      </c>
      <c r="D7" t="s">
        <v>15</v>
      </c>
      <c r="E7" s="45">
        <v>0</v>
      </c>
      <c r="F7" t="s">
        <v>15</v>
      </c>
      <c r="G7" s="45">
        <v>0</v>
      </c>
      <c r="H7" t="s">
        <v>15</v>
      </c>
      <c r="I7" s="3">
        <v>0</v>
      </c>
      <c r="J7" t="s">
        <v>15</v>
      </c>
      <c r="K7" s="1">
        <v>0</v>
      </c>
      <c r="L7" t="s">
        <v>15</v>
      </c>
      <c r="M7" s="3">
        <v>0</v>
      </c>
      <c r="N7" t="s">
        <v>15</v>
      </c>
      <c r="O7" s="3">
        <v>0</v>
      </c>
      <c r="P7" t="s">
        <v>15</v>
      </c>
      <c r="Q7" s="3">
        <v>0</v>
      </c>
    </row>
    <row r="8" spans="1:17" x14ac:dyDescent="0.25">
      <c r="A8" s="2">
        <v>21</v>
      </c>
      <c r="B8" t="s">
        <v>17</v>
      </c>
      <c r="C8" s="45">
        <v>1197.5862799999948</v>
      </c>
      <c r="D8" t="s">
        <v>17</v>
      </c>
      <c r="E8" s="45">
        <v>446.80938500000144</v>
      </c>
      <c r="F8" t="s">
        <v>17</v>
      </c>
      <c r="G8" s="45">
        <v>1186.9041427155548</v>
      </c>
      <c r="H8" t="s">
        <v>17</v>
      </c>
      <c r="I8" s="3">
        <v>88.150807899461313</v>
      </c>
      <c r="J8" t="s">
        <v>17</v>
      </c>
      <c r="K8" s="1">
        <v>44</v>
      </c>
      <c r="L8" t="s">
        <v>17</v>
      </c>
      <c r="M8" s="3">
        <v>43.561643835616117</v>
      </c>
      <c r="N8" t="s">
        <v>17</v>
      </c>
      <c r="O8" s="3">
        <v>14.694656488549654</v>
      </c>
      <c r="P8" t="s">
        <v>17</v>
      </c>
      <c r="Q8" s="3">
        <v>15.64885496183209</v>
      </c>
    </row>
    <row r="9" spans="1:17" x14ac:dyDescent="0.25">
      <c r="A9" s="2">
        <v>22</v>
      </c>
      <c r="B9" t="s">
        <v>19</v>
      </c>
      <c r="C9" s="45">
        <v>468.52135000000175</v>
      </c>
      <c r="D9" t="s">
        <v>19</v>
      </c>
      <c r="E9" s="45">
        <v>187.40853999999953</v>
      </c>
      <c r="F9" t="s">
        <v>19</v>
      </c>
      <c r="G9" s="45">
        <v>138.64039474462973</v>
      </c>
      <c r="H9" t="s">
        <v>19</v>
      </c>
      <c r="I9" s="3">
        <v>84.684684684684768</v>
      </c>
      <c r="J9" t="s">
        <v>19</v>
      </c>
      <c r="K9" s="1">
        <v>43</v>
      </c>
      <c r="L9" t="s">
        <v>19</v>
      </c>
      <c r="M9" s="3">
        <v>44.876325088339257</v>
      </c>
      <c r="N9" t="s">
        <v>19</v>
      </c>
      <c r="O9" s="3">
        <v>17.317073170731664</v>
      </c>
      <c r="P9" t="s">
        <v>19</v>
      </c>
      <c r="Q9" s="3">
        <v>13.658536585365818</v>
      </c>
    </row>
    <row r="10" spans="1:17" x14ac:dyDescent="0.25">
      <c r="A10" s="2">
        <v>23</v>
      </c>
      <c r="B10" t="s">
        <v>21</v>
      </c>
      <c r="C10" s="45">
        <v>2176.9101749999113</v>
      </c>
      <c r="D10" t="s">
        <v>21</v>
      </c>
      <c r="E10" s="45">
        <v>818.1982600000066</v>
      </c>
      <c r="F10" t="s">
        <v>21</v>
      </c>
      <c r="G10" s="45">
        <v>1616.957717447754</v>
      </c>
      <c r="H10" t="s">
        <v>21</v>
      </c>
      <c r="I10" s="3">
        <v>81.083650190115179</v>
      </c>
      <c r="J10" t="s">
        <v>21</v>
      </c>
      <c r="K10" s="1">
        <v>40</v>
      </c>
      <c r="L10" t="s">
        <v>21</v>
      </c>
      <c r="M10" s="3">
        <v>41.952309985098069</v>
      </c>
      <c r="N10" t="s">
        <v>21</v>
      </c>
      <c r="O10" s="3">
        <v>12.335958005249797</v>
      </c>
      <c r="P10" t="s">
        <v>21</v>
      </c>
      <c r="Q10" s="3">
        <v>17.217847769029593</v>
      </c>
    </row>
    <row r="11" spans="1:17" x14ac:dyDescent="0.25">
      <c r="A11" s="2">
        <v>24</v>
      </c>
      <c r="B11" t="s">
        <v>22</v>
      </c>
      <c r="C11" s="45">
        <v>1560.9760099999637</v>
      </c>
      <c r="D11" t="s">
        <v>22</v>
      </c>
      <c r="E11" s="45">
        <v>570.22476500000312</v>
      </c>
      <c r="F11" t="s">
        <v>22</v>
      </c>
      <c r="G11" s="45">
        <v>3672.8847294116795</v>
      </c>
      <c r="H11" t="s">
        <v>22</v>
      </c>
      <c r="I11" s="3">
        <v>94.586894586894559</v>
      </c>
      <c r="J11" t="s">
        <v>22</v>
      </c>
      <c r="K11" s="1">
        <v>42</v>
      </c>
      <c r="L11" t="s">
        <v>22</v>
      </c>
      <c r="M11" s="3">
        <v>46.409431939978504</v>
      </c>
      <c r="N11" t="s">
        <v>22</v>
      </c>
      <c r="O11" s="3">
        <v>14.27525622254786</v>
      </c>
      <c r="P11" t="s">
        <v>22</v>
      </c>
      <c r="Q11" s="3">
        <v>17.423133235725082</v>
      </c>
    </row>
    <row r="12" spans="1:17" x14ac:dyDescent="0.25">
      <c r="A12" s="2">
        <v>25</v>
      </c>
      <c r="B12" t="s">
        <v>23</v>
      </c>
      <c r="C12" s="45">
        <v>1860.3725799999381</v>
      </c>
      <c r="D12" t="s">
        <v>23</v>
      </c>
      <c r="E12" s="45">
        <v>701.63929000000496</v>
      </c>
      <c r="F12" t="s">
        <v>23</v>
      </c>
      <c r="G12" s="45">
        <v>3558.478538637984</v>
      </c>
      <c r="H12" t="s">
        <v>23</v>
      </c>
      <c r="I12" s="3">
        <v>80.888888888888815</v>
      </c>
      <c r="J12" t="s">
        <v>23</v>
      </c>
      <c r="K12" s="1">
        <v>45</v>
      </c>
      <c r="L12" t="s">
        <v>23</v>
      </c>
      <c r="M12" s="3">
        <v>51.8656716417917</v>
      </c>
      <c r="N12" t="s">
        <v>23</v>
      </c>
      <c r="O12" s="3">
        <v>19.226044226044873</v>
      </c>
      <c r="P12" t="s">
        <v>23</v>
      </c>
      <c r="Q12" s="3">
        <v>14.926289926290373</v>
      </c>
    </row>
    <row r="13" spans="1:17" x14ac:dyDescent="0.25">
      <c r="A13" s="2">
        <v>26</v>
      </c>
      <c r="B13" t="s">
        <v>24</v>
      </c>
      <c r="C13" s="45">
        <v>1894.6546299999352</v>
      </c>
      <c r="D13" t="s">
        <v>24</v>
      </c>
      <c r="E13" s="45">
        <v>758.77604000000576</v>
      </c>
      <c r="F13" t="s">
        <v>24</v>
      </c>
      <c r="G13" s="45">
        <v>3795.3818709934603</v>
      </c>
      <c r="H13" t="s">
        <v>24</v>
      </c>
      <c r="I13" s="3">
        <v>83.813747228381345</v>
      </c>
      <c r="J13" t="s">
        <v>24</v>
      </c>
      <c r="K13" s="1">
        <v>46.5</v>
      </c>
      <c r="L13" t="s">
        <v>24</v>
      </c>
      <c r="M13" s="3">
        <v>46.855624446413515</v>
      </c>
      <c r="N13" t="s">
        <v>24</v>
      </c>
      <c r="O13" s="3">
        <v>17.671893848010249</v>
      </c>
      <c r="P13" t="s">
        <v>24</v>
      </c>
      <c r="Q13" s="3">
        <v>14.234016887817077</v>
      </c>
    </row>
    <row r="14" spans="1:17" x14ac:dyDescent="0.25">
      <c r="A14" s="2">
        <v>27</v>
      </c>
      <c r="B14" t="s">
        <v>25</v>
      </c>
      <c r="C14" s="45">
        <v>2155.1982099999132</v>
      </c>
      <c r="D14" t="s">
        <v>25</v>
      </c>
      <c r="E14" s="45">
        <v>798.77176500000633</v>
      </c>
      <c r="F14" t="s">
        <v>25</v>
      </c>
      <c r="G14" s="45">
        <v>1707.7640332804383</v>
      </c>
      <c r="H14" t="s">
        <v>25</v>
      </c>
      <c r="I14" s="3">
        <v>87.475149105368686</v>
      </c>
      <c r="J14" t="s">
        <v>25</v>
      </c>
      <c r="K14" s="1">
        <v>42</v>
      </c>
      <c r="L14" t="s">
        <v>25</v>
      </c>
      <c r="M14" s="3">
        <v>45.975232198143637</v>
      </c>
      <c r="N14" t="s">
        <v>25</v>
      </c>
      <c r="O14" s="3">
        <v>15.800636267232873</v>
      </c>
      <c r="P14" t="s">
        <v>25</v>
      </c>
      <c r="Q14" s="3">
        <v>15.694591728526611</v>
      </c>
    </row>
    <row r="15" spans="1:17" x14ac:dyDescent="0.25">
      <c r="A15" s="2">
        <v>28</v>
      </c>
      <c r="B15" t="s">
        <v>27</v>
      </c>
      <c r="C15" s="45">
        <v>2420.3127299998905</v>
      </c>
      <c r="D15" t="s">
        <v>27</v>
      </c>
      <c r="E15" s="45">
        <v>913.04526500000793</v>
      </c>
      <c r="F15" t="s">
        <v>27</v>
      </c>
      <c r="G15" s="45">
        <v>2720.9811467115128</v>
      </c>
      <c r="H15" t="s">
        <v>27</v>
      </c>
      <c r="I15" s="3">
        <v>86.115992970124054</v>
      </c>
      <c r="J15" t="s">
        <v>27</v>
      </c>
      <c r="K15" s="1">
        <v>43</v>
      </c>
      <c r="L15" t="s">
        <v>27</v>
      </c>
      <c r="M15" s="3">
        <v>42.81861092380462</v>
      </c>
      <c r="N15" t="s">
        <v>27</v>
      </c>
      <c r="O15" s="3">
        <v>14.778092540132876</v>
      </c>
      <c r="P15" t="s">
        <v>27</v>
      </c>
      <c r="Q15" s="3">
        <v>15.203021718603157</v>
      </c>
    </row>
    <row r="16" spans="1:17" x14ac:dyDescent="0.25">
      <c r="A16" s="2">
        <v>31</v>
      </c>
      <c r="B16" t="s">
        <v>28</v>
      </c>
      <c r="C16" s="45">
        <v>468.52135000000175</v>
      </c>
      <c r="D16" t="s">
        <v>28</v>
      </c>
      <c r="E16" s="45">
        <v>209.1205049999993</v>
      </c>
      <c r="F16" t="s">
        <v>28</v>
      </c>
      <c r="G16" s="45">
        <v>1163.1612462760718</v>
      </c>
      <c r="H16" t="s">
        <v>28</v>
      </c>
      <c r="I16" s="3">
        <v>83.035714285714391</v>
      </c>
      <c r="J16" t="s">
        <v>28</v>
      </c>
      <c r="K16" s="1">
        <v>51</v>
      </c>
      <c r="L16" t="s">
        <v>28</v>
      </c>
      <c r="M16" s="3">
        <v>49.635036496350395</v>
      </c>
      <c r="N16" t="s">
        <v>28</v>
      </c>
      <c r="O16" s="3">
        <v>22.439024390243848</v>
      </c>
      <c r="P16" t="s">
        <v>28</v>
      </c>
      <c r="Q16" s="3">
        <v>10.731707317073141</v>
      </c>
    </row>
    <row r="17" spans="1:17" x14ac:dyDescent="0.25">
      <c r="A17" s="2">
        <v>32</v>
      </c>
      <c r="B17" t="s">
        <v>29</v>
      </c>
      <c r="C17" s="45">
        <v>1392.9939649999781</v>
      </c>
      <c r="D17" t="s">
        <v>29</v>
      </c>
      <c r="E17" s="45">
        <v>524.51536500000248</v>
      </c>
      <c r="F17" t="s">
        <v>29</v>
      </c>
      <c r="G17" s="45">
        <v>1064.9800955657324</v>
      </c>
      <c r="H17" t="s">
        <v>29</v>
      </c>
      <c r="I17" s="3">
        <v>77.696793002915314</v>
      </c>
      <c r="J17" t="s">
        <v>29</v>
      </c>
      <c r="K17" s="1">
        <v>52</v>
      </c>
      <c r="L17" t="s">
        <v>29</v>
      </c>
      <c r="M17" s="3">
        <v>63.186077643908753</v>
      </c>
      <c r="N17" t="s">
        <v>29</v>
      </c>
      <c r="O17" s="3">
        <v>28.301886792453328</v>
      </c>
      <c r="P17" t="s">
        <v>29</v>
      </c>
      <c r="Q17" s="3">
        <v>10.41837571780164</v>
      </c>
    </row>
    <row r="18" spans="1:17" x14ac:dyDescent="0.25">
      <c r="A18" s="2">
        <v>33</v>
      </c>
      <c r="B18" t="s">
        <v>30</v>
      </c>
      <c r="C18" s="45">
        <v>1092.4546600000037</v>
      </c>
      <c r="D18" t="s">
        <v>30</v>
      </c>
      <c r="E18" s="45">
        <v>391.95810500000067</v>
      </c>
      <c r="F18" t="s">
        <v>30</v>
      </c>
      <c r="G18" s="45">
        <v>2668.4285784074345</v>
      </c>
      <c r="H18" t="s">
        <v>30</v>
      </c>
      <c r="I18" s="3">
        <v>82.442748091602922</v>
      </c>
      <c r="J18" t="s">
        <v>30</v>
      </c>
      <c r="K18" s="1">
        <v>48</v>
      </c>
      <c r="L18" t="s">
        <v>30</v>
      </c>
      <c r="M18" s="3">
        <v>58.803986710963173</v>
      </c>
      <c r="N18" t="s">
        <v>30</v>
      </c>
      <c r="O18" s="3">
        <v>23.535564853556291</v>
      </c>
      <c r="P18" t="s">
        <v>30</v>
      </c>
      <c r="Q18" s="3">
        <v>13.493723849372335</v>
      </c>
    </row>
    <row r="19" spans="1:17" x14ac:dyDescent="0.25">
      <c r="A19" s="2">
        <v>34</v>
      </c>
      <c r="B19" t="s">
        <v>31</v>
      </c>
      <c r="C19" s="45">
        <v>2872.8357899998518</v>
      </c>
      <c r="D19" t="s">
        <v>31</v>
      </c>
      <c r="E19" s="45">
        <v>1071.8854300000055</v>
      </c>
      <c r="F19" t="s">
        <v>31</v>
      </c>
      <c r="G19" s="45">
        <v>1732.3981125247853</v>
      </c>
      <c r="H19" t="s">
        <v>31</v>
      </c>
      <c r="I19" s="3">
        <v>93.831919814957999</v>
      </c>
      <c r="J19" t="s">
        <v>31</v>
      </c>
      <c r="K19" s="1">
        <v>42</v>
      </c>
      <c r="L19" t="s">
        <v>31</v>
      </c>
      <c r="M19" s="3">
        <v>46.247818499129465</v>
      </c>
      <c r="N19" t="s">
        <v>31</v>
      </c>
      <c r="O19" s="3">
        <v>14.876690533015925</v>
      </c>
      <c r="P19" t="s">
        <v>31</v>
      </c>
      <c r="Q19" s="3">
        <v>16.746221161496557</v>
      </c>
    </row>
    <row r="20" spans="1:17" x14ac:dyDescent="0.25">
      <c r="A20" s="2">
        <v>35</v>
      </c>
      <c r="B20" t="s">
        <v>32</v>
      </c>
      <c r="C20" s="45">
        <v>2507.1605899998831</v>
      </c>
      <c r="D20" t="s">
        <v>32</v>
      </c>
      <c r="E20" s="45">
        <v>993.03671500000905</v>
      </c>
      <c r="F20" t="s">
        <v>32</v>
      </c>
      <c r="G20" s="45">
        <v>2356.5754206221291</v>
      </c>
      <c r="H20" t="s">
        <v>32</v>
      </c>
      <c r="I20" s="3">
        <v>82.377389858687863</v>
      </c>
      <c r="J20" t="s">
        <v>32</v>
      </c>
      <c r="K20" s="1">
        <v>48</v>
      </c>
      <c r="L20" t="s">
        <v>32</v>
      </c>
      <c r="M20" s="3">
        <v>54.181307097682804</v>
      </c>
      <c r="N20" t="s">
        <v>32</v>
      </c>
      <c r="O20" s="3">
        <v>21.330902461259075</v>
      </c>
      <c r="P20" t="s">
        <v>32</v>
      </c>
      <c r="Q20" s="3">
        <v>13.810391978122796</v>
      </c>
    </row>
    <row r="21" spans="1:17" x14ac:dyDescent="0.25">
      <c r="A21" s="2">
        <v>36</v>
      </c>
      <c r="B21" t="s">
        <v>33</v>
      </c>
      <c r="C21" s="45">
        <v>1999.7862499999262</v>
      </c>
      <c r="D21" t="s">
        <v>33</v>
      </c>
      <c r="E21" s="45">
        <v>677.64185500000463</v>
      </c>
      <c r="F21" t="s">
        <v>33</v>
      </c>
      <c r="G21" s="45">
        <v>4428.2246457039992</v>
      </c>
      <c r="H21" t="s">
        <v>33</v>
      </c>
      <c r="I21" s="3">
        <v>81.347150259067845</v>
      </c>
      <c r="J21" t="s">
        <v>33</v>
      </c>
      <c r="K21" s="1">
        <v>42</v>
      </c>
      <c r="L21" t="s">
        <v>33</v>
      </c>
      <c r="M21" s="3">
        <v>52.571926765476121</v>
      </c>
      <c r="N21" t="s">
        <v>33</v>
      </c>
      <c r="O21" s="3">
        <v>16.914285714286333</v>
      </c>
      <c r="P21" t="s">
        <v>33</v>
      </c>
      <c r="Q21" s="3">
        <v>17.542857142857795</v>
      </c>
    </row>
    <row r="22" spans="1:17" x14ac:dyDescent="0.25">
      <c r="A22" s="2">
        <v>37</v>
      </c>
      <c r="B22" t="s">
        <v>34</v>
      </c>
      <c r="C22" s="45">
        <v>3352.7844899998108</v>
      </c>
      <c r="D22" t="s">
        <v>34</v>
      </c>
      <c r="E22" s="45">
        <v>1207.8708949999939</v>
      </c>
      <c r="F22" t="s">
        <v>34</v>
      </c>
      <c r="G22" s="45">
        <v>1123.0603905673649</v>
      </c>
      <c r="H22" t="s">
        <v>34</v>
      </c>
      <c r="I22" s="3">
        <v>89.657401422107881</v>
      </c>
      <c r="J22" t="s">
        <v>34</v>
      </c>
      <c r="K22" s="1">
        <v>42</v>
      </c>
      <c r="L22" t="s">
        <v>34</v>
      </c>
      <c r="M22" s="3">
        <v>48.934010152286461</v>
      </c>
      <c r="N22" t="s">
        <v>34</v>
      </c>
      <c r="O22" s="3">
        <v>15.37150647580189</v>
      </c>
      <c r="P22" t="s">
        <v>34</v>
      </c>
      <c r="Q22" s="3">
        <v>17.484662576688205</v>
      </c>
    </row>
    <row r="23" spans="1:17" x14ac:dyDescent="0.25">
      <c r="A23" s="2">
        <v>38</v>
      </c>
      <c r="B23" t="s">
        <v>35</v>
      </c>
      <c r="C23" s="45">
        <v>1236.4392699999914</v>
      </c>
      <c r="D23" t="s">
        <v>35</v>
      </c>
      <c r="E23" s="45">
        <v>450.23759000000149</v>
      </c>
      <c r="F23" t="s">
        <v>35</v>
      </c>
      <c r="G23" s="45">
        <v>542.70257209322358</v>
      </c>
      <c r="H23" t="s">
        <v>35</v>
      </c>
      <c r="I23" s="3">
        <v>95.660036166365245</v>
      </c>
      <c r="J23" t="s">
        <v>35</v>
      </c>
      <c r="K23" s="1">
        <v>42</v>
      </c>
      <c r="L23" t="s">
        <v>35</v>
      </c>
      <c r="M23" s="3">
        <v>46.811397557665913</v>
      </c>
      <c r="N23" t="s">
        <v>35</v>
      </c>
      <c r="O23" s="3">
        <v>14.87985212569323</v>
      </c>
      <c r="P23" t="s">
        <v>35</v>
      </c>
      <c r="Q23" s="3">
        <v>17.005545286506528</v>
      </c>
    </row>
    <row r="24" spans="1:17" x14ac:dyDescent="0.25">
      <c r="A24" s="2">
        <v>39</v>
      </c>
      <c r="B24" t="s">
        <v>36</v>
      </c>
      <c r="C24" s="45">
        <v>0</v>
      </c>
      <c r="D24" t="s">
        <v>36</v>
      </c>
      <c r="E24" s="45">
        <v>0</v>
      </c>
      <c r="F24" t="s">
        <v>36</v>
      </c>
      <c r="G24" s="45">
        <v>0</v>
      </c>
      <c r="H24" t="s">
        <v>36</v>
      </c>
      <c r="I24" s="3">
        <v>0</v>
      </c>
      <c r="J24" t="s">
        <v>36</v>
      </c>
      <c r="K24" s="1">
        <v>0</v>
      </c>
      <c r="L24" t="s">
        <v>36</v>
      </c>
      <c r="M24" s="3">
        <v>0</v>
      </c>
      <c r="N24" t="s">
        <v>36</v>
      </c>
      <c r="O24" s="3">
        <v>0</v>
      </c>
      <c r="P24" t="s">
        <v>36</v>
      </c>
      <c r="Q24" s="3">
        <v>0</v>
      </c>
    </row>
    <row r="25" spans="1:17" x14ac:dyDescent="0.25">
      <c r="A25" s="2">
        <v>41</v>
      </c>
      <c r="B25" t="s">
        <v>37</v>
      </c>
      <c r="C25" s="45">
        <v>4365.2476999998316</v>
      </c>
      <c r="D25" t="s">
        <v>37</v>
      </c>
      <c r="E25" s="45">
        <v>1472.9854149999712</v>
      </c>
      <c r="F25" t="s">
        <v>37</v>
      </c>
      <c r="G25" s="45">
        <v>1591.7038103919167</v>
      </c>
      <c r="H25" t="s">
        <v>37</v>
      </c>
      <c r="I25" s="3">
        <v>87.807276302852017</v>
      </c>
      <c r="J25" t="s">
        <v>37</v>
      </c>
      <c r="K25" s="1">
        <v>39</v>
      </c>
      <c r="L25" t="s">
        <v>37</v>
      </c>
      <c r="M25" s="3">
        <v>45.745898512020069</v>
      </c>
      <c r="N25" t="s">
        <v>37</v>
      </c>
      <c r="O25" s="3">
        <v>12.041884816754449</v>
      </c>
      <c r="P25" t="s">
        <v>37</v>
      </c>
      <c r="Q25" s="3">
        <v>19.345549738220804</v>
      </c>
    </row>
    <row r="26" spans="1:17" x14ac:dyDescent="0.25">
      <c r="A26" s="2">
        <v>42</v>
      </c>
      <c r="B26" t="s">
        <v>12</v>
      </c>
      <c r="C26" s="45">
        <v>3025.9622799998388</v>
      </c>
      <c r="D26" t="s">
        <v>12</v>
      </c>
      <c r="E26" s="45">
        <v>1026.1760300000094</v>
      </c>
      <c r="F26" t="s">
        <v>12</v>
      </c>
      <c r="G26" s="45">
        <v>1400.2601943543909</v>
      </c>
      <c r="H26" t="s">
        <v>12</v>
      </c>
      <c r="I26" s="3">
        <v>91.329479768786655</v>
      </c>
      <c r="J26" t="s">
        <v>12</v>
      </c>
      <c r="K26" s="1">
        <v>42</v>
      </c>
      <c r="L26" t="s">
        <v>12</v>
      </c>
      <c r="M26" s="3">
        <v>48.09843400447653</v>
      </c>
      <c r="N26" t="s">
        <v>12</v>
      </c>
      <c r="O26" s="3">
        <v>16.314199395771332</v>
      </c>
      <c r="P26" t="s">
        <v>12</v>
      </c>
      <c r="Q26" s="3">
        <v>16.163141993958632</v>
      </c>
    </row>
    <row r="27" spans="1:17" x14ac:dyDescent="0.25">
      <c r="A27" s="2">
        <v>43</v>
      </c>
      <c r="B27" t="s">
        <v>38</v>
      </c>
      <c r="C27" s="45">
        <v>3812.1639599997716</v>
      </c>
      <c r="D27" t="s">
        <v>38</v>
      </c>
      <c r="E27" s="45">
        <v>1313.0025149999849</v>
      </c>
      <c r="F27" t="s">
        <v>38</v>
      </c>
      <c r="G27" s="45">
        <v>513.83797816414233</v>
      </c>
      <c r="H27" t="s">
        <v>38</v>
      </c>
      <c r="I27" s="3">
        <v>88.368153585545457</v>
      </c>
      <c r="J27" t="s">
        <v>38</v>
      </c>
      <c r="K27" s="1">
        <v>40</v>
      </c>
      <c r="L27" t="s">
        <v>38</v>
      </c>
      <c r="M27" s="3">
        <v>49.261744966444873</v>
      </c>
      <c r="N27" t="s">
        <v>38</v>
      </c>
      <c r="O27" s="3">
        <v>14.178657074341446</v>
      </c>
      <c r="P27" t="s">
        <v>38</v>
      </c>
      <c r="Q27" s="3">
        <v>18.824940047962897</v>
      </c>
    </row>
    <row r="28" spans="1:17" x14ac:dyDescent="0.25">
      <c r="A28" s="2">
        <v>44</v>
      </c>
      <c r="B28" t="s">
        <v>39</v>
      </c>
      <c r="C28" s="45">
        <v>2630.5759699998725</v>
      </c>
      <c r="D28" t="s">
        <v>39</v>
      </c>
      <c r="E28" s="45">
        <v>877.62048000000743</v>
      </c>
      <c r="F28" t="s">
        <v>39</v>
      </c>
      <c r="G28" s="45">
        <v>1397.0132607540481</v>
      </c>
      <c r="H28" t="s">
        <v>39</v>
      </c>
      <c r="I28" s="3">
        <v>92.474916387960405</v>
      </c>
      <c r="J28" t="s">
        <v>39</v>
      </c>
      <c r="K28" s="1">
        <v>41</v>
      </c>
      <c r="L28" t="s">
        <v>39</v>
      </c>
      <c r="M28" s="3">
        <v>48.038585209005099</v>
      </c>
      <c r="N28" t="s">
        <v>39</v>
      </c>
      <c r="O28" s="3">
        <v>14.726324934840008</v>
      </c>
      <c r="P28" t="s">
        <v>39</v>
      </c>
      <c r="Q28" s="3">
        <v>17.723718505648186</v>
      </c>
    </row>
    <row r="29" spans="1:17" x14ac:dyDescent="0.25">
      <c r="A29" s="2">
        <v>45</v>
      </c>
      <c r="B29" t="s">
        <v>40</v>
      </c>
      <c r="C29" s="45">
        <v>0</v>
      </c>
      <c r="D29" t="s">
        <v>40</v>
      </c>
      <c r="E29" s="45">
        <v>0</v>
      </c>
      <c r="F29" t="s">
        <v>40</v>
      </c>
      <c r="G29" s="45">
        <v>0</v>
      </c>
      <c r="H29" t="s">
        <v>40</v>
      </c>
      <c r="I29" s="3">
        <v>0</v>
      </c>
      <c r="J29" t="s">
        <v>40</v>
      </c>
      <c r="K29" s="1">
        <v>0</v>
      </c>
      <c r="L29" t="s">
        <v>40</v>
      </c>
      <c r="M29" s="3">
        <v>0</v>
      </c>
      <c r="N29" t="s">
        <v>40</v>
      </c>
      <c r="O29" s="3">
        <v>0</v>
      </c>
      <c r="P29" t="s">
        <v>40</v>
      </c>
      <c r="Q29" s="3">
        <v>0</v>
      </c>
    </row>
    <row r="30" spans="1:17" x14ac:dyDescent="0.25">
      <c r="A30" s="2">
        <v>51</v>
      </c>
      <c r="B30" t="s">
        <v>41</v>
      </c>
      <c r="C30" s="45">
        <v>3413.3494449998057</v>
      </c>
      <c r="D30" t="s">
        <v>41</v>
      </c>
      <c r="E30" s="45">
        <v>1174.7315799999967</v>
      </c>
      <c r="F30" t="s">
        <v>41</v>
      </c>
      <c r="G30" s="45">
        <v>963.5969412528035</v>
      </c>
      <c r="H30" t="s">
        <v>41</v>
      </c>
      <c r="I30" s="3">
        <v>86.92115143929982</v>
      </c>
      <c r="J30" t="s">
        <v>41</v>
      </c>
      <c r="K30" s="1">
        <v>39</v>
      </c>
      <c r="L30" t="s">
        <v>41</v>
      </c>
      <c r="M30" s="3">
        <v>50.175967823028763</v>
      </c>
      <c r="N30" t="s">
        <v>41</v>
      </c>
      <c r="O30" s="3">
        <v>14.060930699699551</v>
      </c>
      <c r="P30" t="s">
        <v>41</v>
      </c>
      <c r="Q30" s="3">
        <v>19.350518915300864</v>
      </c>
    </row>
    <row r="31" spans="1:17" x14ac:dyDescent="0.25">
      <c r="A31" s="2">
        <v>52</v>
      </c>
      <c r="B31" t="s">
        <v>42</v>
      </c>
      <c r="C31" s="45">
        <v>3374.496454999809</v>
      </c>
      <c r="D31" t="s">
        <v>42</v>
      </c>
      <c r="E31" s="45">
        <v>1124.451240000001</v>
      </c>
      <c r="F31" t="s">
        <v>42</v>
      </c>
      <c r="G31" s="45">
        <v>1210.8423176288381</v>
      </c>
      <c r="H31" t="s">
        <v>42</v>
      </c>
      <c r="I31" s="3">
        <v>91.504539559014731</v>
      </c>
      <c r="J31" t="s">
        <v>42</v>
      </c>
      <c r="K31" s="1">
        <v>40</v>
      </c>
      <c r="L31" t="s">
        <v>42</v>
      </c>
      <c r="M31" s="3">
        <v>52.688728024821096</v>
      </c>
      <c r="N31" t="s">
        <v>42</v>
      </c>
      <c r="O31" s="3">
        <v>15.577378936675522</v>
      </c>
      <c r="P31" t="s">
        <v>42</v>
      </c>
      <c r="Q31" s="3">
        <v>18.929901794786158</v>
      </c>
    </row>
    <row r="32" spans="1:17" x14ac:dyDescent="0.25">
      <c r="A32" s="2">
        <v>53</v>
      </c>
      <c r="B32" t="s">
        <v>43</v>
      </c>
      <c r="C32" s="45">
        <v>2532.3007599998809</v>
      </c>
      <c r="D32" t="s">
        <v>43</v>
      </c>
      <c r="E32" s="45">
        <v>835.33928500000684</v>
      </c>
      <c r="F32" t="s">
        <v>43</v>
      </c>
      <c r="G32" s="45">
        <v>284.59532698725326</v>
      </c>
      <c r="H32" t="s">
        <v>43</v>
      </c>
      <c r="I32" s="3">
        <v>98.033958891867883</v>
      </c>
      <c r="J32" t="s">
        <v>43</v>
      </c>
      <c r="K32" s="1">
        <v>40</v>
      </c>
      <c r="L32" t="s">
        <v>43</v>
      </c>
      <c r="M32" s="3">
        <v>54.856743535990717</v>
      </c>
      <c r="N32" t="s">
        <v>43</v>
      </c>
      <c r="O32" s="3">
        <v>15.749097472924959</v>
      </c>
      <c r="P32" t="s">
        <v>43</v>
      </c>
      <c r="Q32" s="3">
        <v>19.675090252708589</v>
      </c>
    </row>
    <row r="33" spans="1:17" x14ac:dyDescent="0.25">
      <c r="A33" s="2">
        <v>54</v>
      </c>
      <c r="B33" t="s">
        <v>44</v>
      </c>
      <c r="C33" s="45">
        <v>1764.3828399999463</v>
      </c>
      <c r="D33" t="s">
        <v>44</v>
      </c>
      <c r="E33" s="45">
        <v>623.93331000000387</v>
      </c>
      <c r="F33" t="s">
        <v>44</v>
      </c>
      <c r="G33" s="45">
        <v>340.54213197968511</v>
      </c>
      <c r="H33" t="s">
        <v>44</v>
      </c>
      <c r="I33" s="3">
        <v>96.687898089171952</v>
      </c>
      <c r="J33" t="s">
        <v>44</v>
      </c>
      <c r="K33" s="1">
        <v>41.5</v>
      </c>
      <c r="L33" t="s">
        <v>44</v>
      </c>
      <c r="M33" s="3">
        <v>48.31892411143177</v>
      </c>
      <c r="N33" t="s">
        <v>44</v>
      </c>
      <c r="O33" s="3">
        <v>15.220207253886414</v>
      </c>
      <c r="P33" t="s">
        <v>44</v>
      </c>
      <c r="Q33" s="3">
        <v>17.357512953368374</v>
      </c>
    </row>
    <row r="34" spans="1:17" x14ac:dyDescent="0.25">
      <c r="A34" s="2">
        <v>55</v>
      </c>
      <c r="B34" t="s">
        <v>45</v>
      </c>
      <c r="C34" s="45">
        <v>2303.7537599999005</v>
      </c>
      <c r="D34" t="s">
        <v>45</v>
      </c>
      <c r="E34" s="45">
        <v>761.0615100000058</v>
      </c>
      <c r="F34" t="s">
        <v>45</v>
      </c>
      <c r="G34" s="45">
        <v>665.40169834206586</v>
      </c>
      <c r="H34" t="s">
        <v>45</v>
      </c>
      <c r="I34" s="3">
        <v>90.7284768211928</v>
      </c>
      <c r="J34" t="s">
        <v>45</v>
      </c>
      <c r="K34" s="1">
        <v>39</v>
      </c>
      <c r="L34" t="s">
        <v>45</v>
      </c>
      <c r="M34" s="3">
        <v>50.447761194031351</v>
      </c>
      <c r="N34" t="s">
        <v>45</v>
      </c>
      <c r="O34" s="3">
        <v>14.880952380953023</v>
      </c>
      <c r="P34" t="s">
        <v>45</v>
      </c>
      <c r="Q34" s="3">
        <v>18.650793650794508</v>
      </c>
    </row>
    <row r="35" spans="1:17" x14ac:dyDescent="0.25">
      <c r="A35" s="2">
        <v>56</v>
      </c>
      <c r="B35" t="s">
        <v>46</v>
      </c>
      <c r="C35" s="45">
        <v>1844.3742899999395</v>
      </c>
      <c r="D35" t="s">
        <v>46</v>
      </c>
      <c r="E35" s="45">
        <v>671.92818000000455</v>
      </c>
      <c r="F35" t="s">
        <v>46</v>
      </c>
      <c r="G35" s="45">
        <v>299.95678669007606</v>
      </c>
      <c r="H35" t="s">
        <v>46</v>
      </c>
      <c r="I35" s="3">
        <v>94.927536231884034</v>
      </c>
      <c r="J35" t="s">
        <v>46</v>
      </c>
      <c r="K35" s="1">
        <v>43</v>
      </c>
      <c r="L35" t="s">
        <v>46</v>
      </c>
      <c r="M35" s="3">
        <v>55.341674687199792</v>
      </c>
      <c r="N35" t="s">
        <v>46</v>
      </c>
      <c r="O35" s="3">
        <v>18.649318463445468</v>
      </c>
      <c r="P35" t="s">
        <v>46</v>
      </c>
      <c r="Q35" s="3">
        <v>16.976456009913793</v>
      </c>
    </row>
    <row r="36" spans="1:17" x14ac:dyDescent="0.25">
      <c r="A36" s="2">
        <v>57</v>
      </c>
      <c r="B36" t="s">
        <v>47</v>
      </c>
      <c r="C36" s="45">
        <v>3.4282050000000002</v>
      </c>
      <c r="D36" t="s">
        <v>47</v>
      </c>
      <c r="E36" s="45">
        <v>2.2854700000000001</v>
      </c>
      <c r="F36" t="s">
        <v>47</v>
      </c>
      <c r="G36" s="45">
        <v>0.30047197924518382</v>
      </c>
      <c r="H36" t="s">
        <v>47</v>
      </c>
      <c r="I36" s="3">
        <v>0</v>
      </c>
      <c r="J36" t="s">
        <v>47</v>
      </c>
      <c r="K36" s="1">
        <v>54</v>
      </c>
      <c r="L36" t="s">
        <v>47</v>
      </c>
      <c r="M36" s="3">
        <v>0</v>
      </c>
      <c r="N36" t="s">
        <v>47</v>
      </c>
      <c r="O36" s="3">
        <v>0</v>
      </c>
      <c r="P36" t="s">
        <v>47</v>
      </c>
      <c r="Q36" s="3">
        <v>0</v>
      </c>
    </row>
    <row r="37" spans="1:17" x14ac:dyDescent="0.25">
      <c r="A37" s="2">
        <v>61</v>
      </c>
      <c r="B37" t="s">
        <v>48</v>
      </c>
      <c r="C37" s="45">
        <v>5503.4117600001873</v>
      </c>
      <c r="D37" t="s">
        <v>48</v>
      </c>
      <c r="E37" s="45">
        <v>1919.794799999933</v>
      </c>
      <c r="F37" t="s">
        <v>48</v>
      </c>
      <c r="G37" s="45">
        <v>927.57778564328726</v>
      </c>
      <c r="H37" t="s">
        <v>48</v>
      </c>
      <c r="I37" s="3">
        <v>86.883973612728411</v>
      </c>
      <c r="J37" t="s">
        <v>48</v>
      </c>
      <c r="K37" s="1">
        <v>42</v>
      </c>
      <c r="L37" t="s">
        <v>48</v>
      </c>
      <c r="M37" s="3">
        <v>48.412942989215523</v>
      </c>
      <c r="N37" t="s">
        <v>48</v>
      </c>
      <c r="O37" s="3">
        <v>14.908637873753767</v>
      </c>
      <c r="P37" t="s">
        <v>48</v>
      </c>
      <c r="Q37" s="3">
        <v>17.711794019933112</v>
      </c>
    </row>
    <row r="38" spans="1:17" x14ac:dyDescent="0.25">
      <c r="A38" s="2">
        <v>62</v>
      </c>
      <c r="B38" t="s">
        <v>49</v>
      </c>
      <c r="C38" s="45">
        <v>2703.7110099998663</v>
      </c>
      <c r="D38" t="s">
        <v>49</v>
      </c>
      <c r="E38" s="45">
        <v>938.18543500000828</v>
      </c>
      <c r="F38" t="s">
        <v>49</v>
      </c>
      <c r="G38" s="45">
        <v>737.38913707518316</v>
      </c>
      <c r="H38" t="s">
        <v>49</v>
      </c>
      <c r="I38" s="3">
        <v>87.777777777778596</v>
      </c>
      <c r="J38" t="s">
        <v>49</v>
      </c>
      <c r="K38" s="1">
        <v>44</v>
      </c>
      <c r="L38" t="s">
        <v>49</v>
      </c>
      <c r="M38" s="3">
        <v>61.281526925700945</v>
      </c>
      <c r="N38" t="s">
        <v>49</v>
      </c>
      <c r="O38" s="3">
        <v>21.428571428572607</v>
      </c>
      <c r="P38" t="s">
        <v>49</v>
      </c>
      <c r="Q38" s="3">
        <v>16.56804733727898</v>
      </c>
    </row>
    <row r="39" spans="1:17" x14ac:dyDescent="0.25">
      <c r="A39" s="2">
        <v>63</v>
      </c>
      <c r="B39" t="s">
        <v>50</v>
      </c>
      <c r="C39" s="45">
        <v>1744.956344999948</v>
      </c>
      <c r="D39" t="s">
        <v>50</v>
      </c>
      <c r="E39" s="45">
        <v>678.78459000000464</v>
      </c>
      <c r="F39" t="s">
        <v>50</v>
      </c>
      <c r="G39" s="45">
        <v>1244.3530949154588</v>
      </c>
      <c r="H39" t="s">
        <v>50</v>
      </c>
      <c r="I39" s="3">
        <v>79.858657243816154</v>
      </c>
      <c r="J39" t="s">
        <v>50</v>
      </c>
      <c r="K39" s="1">
        <v>46</v>
      </c>
      <c r="L39" t="s">
        <v>50</v>
      </c>
      <c r="M39" s="3">
        <v>67.802197802197753</v>
      </c>
      <c r="N39" t="s">
        <v>50</v>
      </c>
      <c r="O39" s="3">
        <v>23.968565815324936</v>
      </c>
      <c r="P39" t="s">
        <v>50</v>
      </c>
      <c r="Q39" s="3">
        <v>16.437459070072478</v>
      </c>
    </row>
    <row r="40" spans="1:17" x14ac:dyDescent="0.25">
      <c r="A40" s="2">
        <v>64</v>
      </c>
      <c r="B40" t="s">
        <v>51</v>
      </c>
      <c r="C40" s="45">
        <v>2003.2144549999259</v>
      </c>
      <c r="D40" t="s">
        <v>51</v>
      </c>
      <c r="E40" s="45">
        <v>750.77689500000565</v>
      </c>
      <c r="F40" t="s">
        <v>51</v>
      </c>
      <c r="G40" s="45">
        <v>864.38595685002201</v>
      </c>
      <c r="H40" t="s">
        <v>51</v>
      </c>
      <c r="I40" s="3">
        <v>87.888531618435437</v>
      </c>
      <c r="J40" t="s">
        <v>51</v>
      </c>
      <c r="K40" s="1">
        <v>41</v>
      </c>
      <c r="L40" t="s">
        <v>51</v>
      </c>
      <c r="M40" s="3">
        <v>52.700348432056721</v>
      </c>
      <c r="N40" t="s">
        <v>51</v>
      </c>
      <c r="O40" s="3">
        <v>16.600114090131811</v>
      </c>
      <c r="P40" t="s">
        <v>51</v>
      </c>
      <c r="Q40" s="3">
        <v>17.912150598973859</v>
      </c>
    </row>
    <row r="41" spans="1:17" x14ac:dyDescent="0.25">
      <c r="A41" s="2">
        <v>65</v>
      </c>
      <c r="B41" t="s">
        <v>52</v>
      </c>
      <c r="C41" s="45">
        <v>0</v>
      </c>
      <c r="D41" t="s">
        <v>52</v>
      </c>
      <c r="E41" s="45">
        <v>0</v>
      </c>
      <c r="F41" t="s">
        <v>52</v>
      </c>
      <c r="G41" s="45">
        <v>0</v>
      </c>
      <c r="H41" t="s">
        <v>52</v>
      </c>
      <c r="I41" s="3">
        <v>0</v>
      </c>
      <c r="J41" t="s">
        <v>52</v>
      </c>
      <c r="K41" s="1">
        <v>0</v>
      </c>
      <c r="L41" t="s">
        <v>52</v>
      </c>
      <c r="M41" s="3">
        <v>0</v>
      </c>
      <c r="N41" t="s">
        <v>52</v>
      </c>
      <c r="O41" s="3">
        <v>0</v>
      </c>
      <c r="P41" t="s">
        <v>52</v>
      </c>
      <c r="Q41" s="3">
        <v>0</v>
      </c>
    </row>
    <row r="42" spans="1:17" x14ac:dyDescent="0.25">
      <c r="A42" s="2">
        <v>71</v>
      </c>
      <c r="B42" t="s">
        <v>53</v>
      </c>
      <c r="C42" s="45">
        <v>2210.0494899999085</v>
      </c>
      <c r="D42" t="s">
        <v>53</v>
      </c>
      <c r="E42" s="45">
        <v>813.62732000000653</v>
      </c>
      <c r="F42" t="s">
        <v>53</v>
      </c>
      <c r="G42" s="45">
        <v>1683.4624390614781</v>
      </c>
      <c r="H42" t="s">
        <v>53</v>
      </c>
      <c r="I42" s="3">
        <v>83.317535545024867</v>
      </c>
      <c r="J42" t="s">
        <v>53</v>
      </c>
      <c r="K42" s="1">
        <v>43</v>
      </c>
      <c r="L42" t="s">
        <v>53</v>
      </c>
      <c r="M42" s="3">
        <v>52.163650668766117</v>
      </c>
      <c r="N42" t="s">
        <v>53</v>
      </c>
      <c r="O42" s="3">
        <v>17.218200620476434</v>
      </c>
      <c r="P42" t="s">
        <v>53</v>
      </c>
      <c r="Q42" s="3">
        <v>17.063081695967636</v>
      </c>
    </row>
    <row r="43" spans="1:17" x14ac:dyDescent="0.25">
      <c r="A43" s="2">
        <v>72</v>
      </c>
      <c r="B43" t="s">
        <v>54</v>
      </c>
      <c r="C43" s="45">
        <v>2282.0417949999023</v>
      </c>
      <c r="D43" t="s">
        <v>54</v>
      </c>
      <c r="E43" s="45">
        <v>835.33928500000684</v>
      </c>
      <c r="F43" t="s">
        <v>54</v>
      </c>
      <c r="G43" s="45">
        <v>1616.4058613117313</v>
      </c>
      <c r="H43" t="s">
        <v>54</v>
      </c>
      <c r="I43" s="3">
        <v>90.190476190476986</v>
      </c>
      <c r="J43" t="s">
        <v>54</v>
      </c>
      <c r="K43" s="1">
        <v>46</v>
      </c>
      <c r="L43" t="s">
        <v>54</v>
      </c>
      <c r="M43" s="3">
        <v>62.489829129375018</v>
      </c>
      <c r="N43" t="s">
        <v>54</v>
      </c>
      <c r="O43" s="3">
        <v>23.234852278418732</v>
      </c>
      <c r="P43" t="s">
        <v>54</v>
      </c>
      <c r="Q43" s="3">
        <v>15.222834251377721</v>
      </c>
    </row>
    <row r="44" spans="1:17" x14ac:dyDescent="0.25">
      <c r="A44" s="2">
        <v>73</v>
      </c>
      <c r="B44" t="s">
        <v>55</v>
      </c>
      <c r="C44" s="45">
        <v>1702.6751499999516</v>
      </c>
      <c r="D44" t="s">
        <v>55</v>
      </c>
      <c r="E44" s="45">
        <v>635.36066000000403</v>
      </c>
      <c r="F44" t="s">
        <v>55</v>
      </c>
      <c r="G44" s="45">
        <v>1444.5364808687125</v>
      </c>
      <c r="H44" t="s">
        <v>55</v>
      </c>
      <c r="I44" s="3">
        <v>91.763191763191713</v>
      </c>
      <c r="J44" t="s">
        <v>55</v>
      </c>
      <c r="K44" s="1">
        <v>44</v>
      </c>
      <c r="L44" t="s">
        <v>55</v>
      </c>
      <c r="M44" s="3">
        <v>56.184486373165754</v>
      </c>
      <c r="N44" t="s">
        <v>55</v>
      </c>
      <c r="O44" s="3">
        <v>19.932885906040831</v>
      </c>
      <c r="P44" t="s">
        <v>55</v>
      </c>
      <c r="Q44" s="3">
        <v>16.040268456376236</v>
      </c>
    </row>
    <row r="45" spans="1:17" x14ac:dyDescent="0.25">
      <c r="A45" s="2">
        <v>74</v>
      </c>
      <c r="B45" t="s">
        <v>56</v>
      </c>
      <c r="C45" s="45">
        <v>1178.1597849999964</v>
      </c>
      <c r="D45" t="s">
        <v>56</v>
      </c>
      <c r="E45" s="45">
        <v>419.38374500000106</v>
      </c>
      <c r="F45" t="s">
        <v>56</v>
      </c>
      <c r="G45" s="45">
        <v>434.21655732871284</v>
      </c>
      <c r="H45" t="s">
        <v>56</v>
      </c>
      <c r="I45" s="3">
        <v>90.221402214022064</v>
      </c>
      <c r="J45" t="s">
        <v>56</v>
      </c>
      <c r="K45" s="1">
        <v>42</v>
      </c>
      <c r="L45" t="s">
        <v>56</v>
      </c>
      <c r="M45" s="3">
        <v>52.96735905044482</v>
      </c>
      <c r="N45" t="s">
        <v>56</v>
      </c>
      <c r="O45" s="3">
        <v>17.167798254122211</v>
      </c>
      <c r="P45" t="s">
        <v>56</v>
      </c>
      <c r="Q45" s="3">
        <v>17.458777885548006</v>
      </c>
    </row>
    <row r="46" spans="1:17" x14ac:dyDescent="0.25">
      <c r="A46" s="2">
        <v>75</v>
      </c>
      <c r="B46" t="s">
        <v>57</v>
      </c>
      <c r="C46" s="45">
        <v>1188.4443999999955</v>
      </c>
      <c r="D46" t="s">
        <v>57</v>
      </c>
      <c r="E46" s="45">
        <v>475.37776000000184</v>
      </c>
      <c r="F46" t="s">
        <v>57</v>
      </c>
      <c r="G46" s="45">
        <v>1555.3519172883073</v>
      </c>
      <c r="H46" t="s">
        <v>57</v>
      </c>
      <c r="I46" s="3">
        <v>87.725631768952965</v>
      </c>
      <c r="J46" t="s">
        <v>57</v>
      </c>
      <c r="K46" s="1">
        <v>44</v>
      </c>
      <c r="L46" t="s">
        <v>57</v>
      </c>
      <c r="M46" s="3">
        <v>57.099697885196107</v>
      </c>
      <c r="N46" t="s">
        <v>57</v>
      </c>
      <c r="O46" s="3">
        <v>20.865384615384599</v>
      </c>
      <c r="P46" t="s">
        <v>57</v>
      </c>
      <c r="Q46" s="3">
        <v>15.480769230769253</v>
      </c>
    </row>
    <row r="47" spans="1:17" x14ac:dyDescent="0.25">
      <c r="A47" s="2">
        <v>76</v>
      </c>
      <c r="B47" t="s">
        <v>58</v>
      </c>
      <c r="C47" s="45">
        <v>1331.2862749999833</v>
      </c>
      <c r="D47" t="s">
        <v>58</v>
      </c>
      <c r="E47" s="45">
        <v>423.95468500000112</v>
      </c>
      <c r="F47" t="s">
        <v>58</v>
      </c>
      <c r="G47" s="45">
        <v>247.57062427938845</v>
      </c>
      <c r="H47" t="s">
        <v>58</v>
      </c>
      <c r="I47" s="3">
        <v>118.16479400749078</v>
      </c>
      <c r="J47" t="s">
        <v>58</v>
      </c>
      <c r="K47" s="1">
        <v>37</v>
      </c>
      <c r="L47" t="s">
        <v>58</v>
      </c>
      <c r="M47" s="3">
        <v>34.216589861750833</v>
      </c>
      <c r="N47" t="s">
        <v>58</v>
      </c>
      <c r="O47" s="3">
        <v>12.017167381974387</v>
      </c>
      <c r="P47" t="s">
        <v>58</v>
      </c>
      <c r="Q47" s="3">
        <v>13.476394849785548</v>
      </c>
    </row>
    <row r="48" spans="1:17" x14ac:dyDescent="0.25">
      <c r="A48" s="2">
        <v>77</v>
      </c>
      <c r="B48" t="s">
        <v>59</v>
      </c>
      <c r="C48" s="45">
        <v>46.852135000000047</v>
      </c>
      <c r="D48" t="s">
        <v>59</v>
      </c>
      <c r="E48" s="45">
        <v>17.141024999999999</v>
      </c>
      <c r="F48" t="s">
        <v>59</v>
      </c>
      <c r="G48" s="45">
        <v>4.4756202057640735</v>
      </c>
      <c r="H48" t="s">
        <v>59</v>
      </c>
      <c r="I48" s="3">
        <v>95.238095238095227</v>
      </c>
      <c r="J48" t="s">
        <v>59</v>
      </c>
      <c r="K48" s="1">
        <v>44</v>
      </c>
      <c r="L48" t="s">
        <v>59</v>
      </c>
      <c r="M48" s="3">
        <v>46.428571428571395</v>
      </c>
      <c r="N48" t="s">
        <v>59</v>
      </c>
      <c r="O48" s="3">
        <v>24.390243902439003</v>
      </c>
      <c r="P48" t="s">
        <v>59</v>
      </c>
      <c r="Q48" s="3">
        <v>7.3170731707316996</v>
      </c>
    </row>
    <row r="49" spans="1:17" x14ac:dyDescent="0.25">
      <c r="A49" s="2">
        <v>81</v>
      </c>
      <c r="B49" t="s">
        <v>60</v>
      </c>
      <c r="C49" s="45">
        <v>526.80083500000251</v>
      </c>
      <c r="D49" t="s">
        <v>60</v>
      </c>
      <c r="E49" s="45">
        <v>206.83503499999932</v>
      </c>
      <c r="F49" t="s">
        <v>60</v>
      </c>
      <c r="G49" s="45">
        <v>1140.5084109114582</v>
      </c>
      <c r="H49" t="s">
        <v>60</v>
      </c>
      <c r="I49" s="3">
        <v>72.659176029962396</v>
      </c>
      <c r="J49" t="s">
        <v>60</v>
      </c>
      <c r="K49" s="1">
        <v>47</v>
      </c>
      <c r="L49" t="s">
        <v>60</v>
      </c>
      <c r="M49" s="3">
        <v>58.965517241379175</v>
      </c>
      <c r="N49" t="s">
        <v>60</v>
      </c>
      <c r="O49" s="3">
        <v>20.824295010845915</v>
      </c>
      <c r="P49" t="s">
        <v>60</v>
      </c>
      <c r="Q49" s="3">
        <v>16.268980477223373</v>
      </c>
    </row>
    <row r="50" spans="1:17" x14ac:dyDescent="0.25">
      <c r="A50" s="2">
        <v>82</v>
      </c>
      <c r="B50" t="s">
        <v>61</v>
      </c>
      <c r="C50" s="45">
        <v>867.33586500000729</v>
      </c>
      <c r="D50" t="s">
        <v>61</v>
      </c>
      <c r="E50" s="45">
        <v>326.82220999999976</v>
      </c>
      <c r="F50" t="s">
        <v>61</v>
      </c>
      <c r="G50" s="45">
        <v>2169.4243746873622</v>
      </c>
      <c r="H50" t="s">
        <v>61</v>
      </c>
      <c r="I50" s="3">
        <v>90.703517587939601</v>
      </c>
      <c r="J50" t="s">
        <v>61</v>
      </c>
      <c r="K50" s="1">
        <v>46</v>
      </c>
      <c r="L50" t="s">
        <v>61</v>
      </c>
      <c r="M50" s="3">
        <v>60.46511627906942</v>
      </c>
      <c r="N50" t="s">
        <v>61</v>
      </c>
      <c r="O50" s="3">
        <v>22.134387351778411</v>
      </c>
      <c r="P50" t="s">
        <v>61</v>
      </c>
      <c r="Q50" s="3">
        <v>15.54677206851108</v>
      </c>
    </row>
    <row r="51" spans="1:17" x14ac:dyDescent="0.25">
      <c r="A51" s="2">
        <v>83</v>
      </c>
      <c r="B51" t="s">
        <v>62</v>
      </c>
      <c r="C51" s="45">
        <v>129.12905500000016</v>
      </c>
      <c r="D51" t="s">
        <v>62</v>
      </c>
      <c r="E51" s="45">
        <v>59.422220000000067</v>
      </c>
      <c r="F51" t="s">
        <v>62</v>
      </c>
      <c r="G51" s="45">
        <v>1020.7830434782621</v>
      </c>
      <c r="H51" t="s">
        <v>62</v>
      </c>
      <c r="I51" s="3">
        <v>91.525423728813564</v>
      </c>
      <c r="J51" t="s">
        <v>62</v>
      </c>
      <c r="K51" s="1">
        <v>42</v>
      </c>
      <c r="L51" t="s">
        <v>62</v>
      </c>
      <c r="M51" s="3">
        <v>82.258064516129025</v>
      </c>
      <c r="N51" t="s">
        <v>62</v>
      </c>
      <c r="O51" s="3">
        <v>30.088495575221224</v>
      </c>
      <c r="P51" t="s">
        <v>62</v>
      </c>
      <c r="Q51" s="3">
        <v>15.044247787610601</v>
      </c>
    </row>
    <row r="52" spans="1:17" x14ac:dyDescent="0.25">
      <c r="A52" s="2">
        <v>84</v>
      </c>
      <c r="B52" t="s">
        <v>63</v>
      </c>
      <c r="C52" s="45">
        <v>614.79143000000374</v>
      </c>
      <c r="D52" t="s">
        <v>63</v>
      </c>
      <c r="E52" s="45">
        <v>279.9700749999991</v>
      </c>
      <c r="F52" t="s">
        <v>63</v>
      </c>
      <c r="G52" s="45">
        <v>6357.7190279214456</v>
      </c>
      <c r="H52" t="s">
        <v>63</v>
      </c>
      <c r="I52" s="3">
        <v>69.182389937106549</v>
      </c>
      <c r="J52" t="s">
        <v>63</v>
      </c>
      <c r="K52" s="1">
        <v>48</v>
      </c>
      <c r="L52" t="s">
        <v>63</v>
      </c>
      <c r="M52" s="3">
        <v>64.02439024390209</v>
      </c>
      <c r="N52" t="s">
        <v>63</v>
      </c>
      <c r="O52" s="3">
        <v>23.234200743494284</v>
      </c>
      <c r="P52" t="s">
        <v>63</v>
      </c>
      <c r="Q52" s="3">
        <v>15.799256505576132</v>
      </c>
    </row>
    <row r="53" spans="1:17" x14ac:dyDescent="0.25">
      <c r="A53" s="2">
        <v>85</v>
      </c>
      <c r="B53" t="s">
        <v>64</v>
      </c>
      <c r="C53" s="45">
        <v>971.32475000000875</v>
      </c>
      <c r="D53" t="s">
        <v>64</v>
      </c>
      <c r="E53" s="45">
        <v>345.10597000000001</v>
      </c>
      <c r="F53" t="s">
        <v>64</v>
      </c>
      <c r="G53" s="45">
        <v>3440.7536308891563</v>
      </c>
      <c r="H53" t="s">
        <v>64</v>
      </c>
      <c r="I53" s="3">
        <v>91.873589164785471</v>
      </c>
      <c r="J53" t="s">
        <v>64</v>
      </c>
      <c r="K53" s="1">
        <v>40</v>
      </c>
      <c r="L53" t="s">
        <v>64</v>
      </c>
      <c r="M53" s="3">
        <v>57.11645101663553</v>
      </c>
      <c r="N53" t="s">
        <v>64</v>
      </c>
      <c r="O53" s="3">
        <v>17.529411764705696</v>
      </c>
      <c r="P53" t="s">
        <v>64</v>
      </c>
      <c r="Q53" s="3">
        <v>18.823529411764493</v>
      </c>
    </row>
    <row r="54" spans="1:17" x14ac:dyDescent="0.25">
      <c r="A54" s="2">
        <v>86</v>
      </c>
      <c r="B54" t="s">
        <v>65</v>
      </c>
      <c r="C54" s="45">
        <v>867.33586500000729</v>
      </c>
      <c r="D54" t="s">
        <v>65</v>
      </c>
      <c r="E54" s="45">
        <v>338.24955999999992</v>
      </c>
      <c r="F54" t="s">
        <v>65</v>
      </c>
      <c r="G54" s="45">
        <v>1980.2188698630302</v>
      </c>
      <c r="H54" t="s">
        <v>65</v>
      </c>
      <c r="I54" s="3">
        <v>84.671532846715166</v>
      </c>
      <c r="J54" t="s">
        <v>65</v>
      </c>
      <c r="K54" s="1">
        <v>48</v>
      </c>
      <c r="L54" t="s">
        <v>65</v>
      </c>
      <c r="M54" s="3">
        <v>72.49999999999973</v>
      </c>
      <c r="N54" t="s">
        <v>65</v>
      </c>
      <c r="O54" s="3">
        <v>27.009222661396237</v>
      </c>
      <c r="P54" t="s">
        <v>65</v>
      </c>
      <c r="Q54" s="3">
        <v>15.019762845849694</v>
      </c>
    </row>
    <row r="55" spans="1:17" x14ac:dyDescent="0.25">
      <c r="A55" s="2">
        <v>87</v>
      </c>
      <c r="B55" t="s">
        <v>66</v>
      </c>
      <c r="C55" s="45">
        <v>258.25810999999879</v>
      </c>
      <c r="D55" t="s">
        <v>66</v>
      </c>
      <c r="E55" s="45">
        <v>111.98803000000015</v>
      </c>
      <c r="F55" t="s">
        <v>66</v>
      </c>
      <c r="G55" s="45">
        <v>58.828726651480366</v>
      </c>
      <c r="H55" t="s">
        <v>66</v>
      </c>
      <c r="I55" s="3">
        <v>105.4545454545454</v>
      </c>
      <c r="J55" t="s">
        <v>66</v>
      </c>
      <c r="K55" s="1">
        <v>55</v>
      </c>
      <c r="L55" t="s">
        <v>66</v>
      </c>
      <c r="M55" s="3">
        <v>52.702702702702851</v>
      </c>
      <c r="N55" t="s">
        <v>66</v>
      </c>
      <c r="O55" s="3">
        <v>24.336283185840848</v>
      </c>
      <c r="P55" t="s">
        <v>66</v>
      </c>
      <c r="Q55" s="3">
        <v>10.176991150442531</v>
      </c>
    </row>
    <row r="56" spans="1:17" x14ac:dyDescent="0.25">
      <c r="A56" s="2">
        <v>88</v>
      </c>
      <c r="B56" t="s">
        <v>67</v>
      </c>
      <c r="C56" s="45">
        <v>0</v>
      </c>
      <c r="D56" t="s">
        <v>67</v>
      </c>
      <c r="E56" s="45">
        <v>0</v>
      </c>
      <c r="F56" t="s">
        <v>67</v>
      </c>
      <c r="G56" s="45">
        <v>0</v>
      </c>
      <c r="H56" t="s">
        <v>67</v>
      </c>
      <c r="I56">
        <v>0</v>
      </c>
      <c r="J56" t="s">
        <v>67</v>
      </c>
      <c r="K56" s="1">
        <v>0</v>
      </c>
      <c r="L56" t="s">
        <v>67</v>
      </c>
      <c r="M56">
        <v>0</v>
      </c>
      <c r="N56" t="s">
        <v>67</v>
      </c>
      <c r="O56" s="3">
        <v>0</v>
      </c>
      <c r="P56" t="s">
        <v>67</v>
      </c>
      <c r="Q5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1CB2-654A-48BE-9125-5F0A7175B01C}">
  <sheetPr>
    <tabColor theme="7" tint="0.59999389629810485"/>
  </sheetPr>
  <dimension ref="A1:Y22"/>
  <sheetViews>
    <sheetView workbookViewId="0">
      <selection sqref="A1:B9"/>
    </sheetView>
  </sheetViews>
  <sheetFormatPr defaultRowHeight="15" x14ac:dyDescent="0.25"/>
  <cols>
    <col min="1" max="1" width="5.28515625" customWidth="1"/>
  </cols>
  <sheetData>
    <row r="1" spans="1:25" x14ac:dyDescent="0.25">
      <c r="A1" s="5" t="s">
        <v>68</v>
      </c>
      <c r="B1" s="5" t="s">
        <v>3</v>
      </c>
      <c r="C1" s="5" t="s">
        <v>26</v>
      </c>
      <c r="D1" s="5" t="s">
        <v>4</v>
      </c>
      <c r="E1" s="5" t="s">
        <v>3</v>
      </c>
      <c r="F1" s="5" t="s">
        <v>70</v>
      </c>
      <c r="G1" s="5" t="s">
        <v>71</v>
      </c>
      <c r="H1" t="s">
        <v>3</v>
      </c>
      <c r="I1" s="5" t="s">
        <v>112</v>
      </c>
      <c r="J1" s="5" t="s">
        <v>113</v>
      </c>
      <c r="K1" t="s">
        <v>3</v>
      </c>
      <c r="L1" t="s">
        <v>114</v>
      </c>
      <c r="M1" t="s">
        <v>115</v>
      </c>
      <c r="N1" t="s">
        <v>3</v>
      </c>
      <c r="O1" t="s">
        <v>116</v>
      </c>
      <c r="P1" t="s">
        <v>117</v>
      </c>
      <c r="Q1" t="s">
        <v>3</v>
      </c>
      <c r="R1" t="s">
        <v>118</v>
      </c>
      <c r="S1" t="s">
        <v>119</v>
      </c>
      <c r="T1" t="s">
        <v>3</v>
      </c>
      <c r="U1" t="s">
        <v>120</v>
      </c>
      <c r="V1" t="s">
        <v>121</v>
      </c>
      <c r="W1" t="s">
        <v>3</v>
      </c>
      <c r="X1" t="s">
        <v>122</v>
      </c>
      <c r="Y1" t="s">
        <v>123</v>
      </c>
    </row>
    <row r="2" spans="1:25" x14ac:dyDescent="0.25">
      <c r="A2" s="43">
        <v>1</v>
      </c>
      <c r="B2" s="5" t="s">
        <v>6</v>
      </c>
      <c r="C2" s="44">
        <v>21494.703765046626</v>
      </c>
      <c r="D2" s="44">
        <v>24192.842684999898</v>
      </c>
      <c r="E2" s="5" t="s">
        <v>6</v>
      </c>
      <c r="F2" s="44">
        <v>7401.5905098902076</v>
      </c>
      <c r="G2" s="44">
        <v>8602.5090799997506</v>
      </c>
      <c r="H2" t="s">
        <v>6</v>
      </c>
      <c r="I2" s="1">
        <v>621.54857991893664</v>
      </c>
      <c r="J2" s="1">
        <v>699.5689347213156</v>
      </c>
      <c r="K2" t="s">
        <v>6</v>
      </c>
      <c r="L2" s="3">
        <v>95.01129333202411</v>
      </c>
      <c r="M2" s="3">
        <v>92.428649336484554</v>
      </c>
      <c r="N2" t="s">
        <v>6</v>
      </c>
      <c r="O2">
        <v>37</v>
      </c>
      <c r="P2">
        <v>41</v>
      </c>
      <c r="Q2" t="s">
        <v>6</v>
      </c>
      <c r="R2" s="3">
        <v>41.803102881247995</v>
      </c>
      <c r="S2" s="3">
        <v>44.610655737706516</v>
      </c>
      <c r="T2" t="s">
        <v>6</v>
      </c>
      <c r="U2" s="3">
        <v>7.5737737939375274</v>
      </c>
      <c r="V2" s="3">
        <v>12.795805583109102</v>
      </c>
      <c r="W2" t="s">
        <v>6</v>
      </c>
      <c r="X2" s="3">
        <v>21.870278980764645</v>
      </c>
      <c r="Y2" s="3">
        <v>18.052997024231491</v>
      </c>
    </row>
    <row r="3" spans="1:25" x14ac:dyDescent="0.25">
      <c r="A3" s="43">
        <v>2</v>
      </c>
      <c r="B3" s="5" t="s">
        <v>8</v>
      </c>
      <c r="C3" s="44">
        <v>13976.211854884832</v>
      </c>
      <c r="D3" s="44">
        <v>13734.531964999549</v>
      </c>
      <c r="E3" s="5" t="s">
        <v>8</v>
      </c>
      <c r="F3" s="44">
        <v>5022.4305302559414</v>
      </c>
      <c r="G3" s="44">
        <v>5194.8733100000354</v>
      </c>
      <c r="H3" t="s">
        <v>8</v>
      </c>
      <c r="I3" s="1">
        <v>1497.4726626328411</v>
      </c>
      <c r="J3" s="1">
        <v>1471.5780187930773</v>
      </c>
      <c r="K3" t="s">
        <v>8</v>
      </c>
      <c r="L3" s="3">
        <v>87.483664875852767</v>
      </c>
      <c r="M3" s="3">
        <v>85.507022688687002</v>
      </c>
      <c r="N3" t="s">
        <v>8</v>
      </c>
      <c r="O3">
        <v>39</v>
      </c>
      <c r="P3">
        <v>43</v>
      </c>
      <c r="Q3" t="s">
        <v>8</v>
      </c>
      <c r="R3" s="3">
        <v>41.535929786067058</v>
      </c>
      <c r="S3" s="3">
        <v>45.438044530494551</v>
      </c>
      <c r="T3" t="s">
        <v>8</v>
      </c>
      <c r="U3" s="3">
        <v>9.6731722428748466</v>
      </c>
      <c r="V3" s="3">
        <v>14.778092540132876</v>
      </c>
      <c r="W3" t="s">
        <v>8</v>
      </c>
      <c r="X3" s="3">
        <v>19.648389095415101</v>
      </c>
      <c r="Y3" s="3">
        <v>15.666860803727925</v>
      </c>
    </row>
    <row r="4" spans="1:25" x14ac:dyDescent="0.25">
      <c r="A4" s="43">
        <v>3</v>
      </c>
      <c r="B4" s="5" t="s">
        <v>10</v>
      </c>
      <c r="C4" s="44">
        <v>14318.256692720959</v>
      </c>
      <c r="D4" s="44">
        <v>14922.976364999447</v>
      </c>
      <c r="E4" s="5" t="s">
        <v>10</v>
      </c>
      <c r="F4" s="44">
        <v>5105.776898969234</v>
      </c>
      <c r="G4" s="44">
        <v>5526.2664600000171</v>
      </c>
      <c r="H4" t="s">
        <v>10</v>
      </c>
      <c r="I4" s="1">
        <v>1146.5704155799581</v>
      </c>
      <c r="J4" s="1">
        <v>1194.994864228529</v>
      </c>
      <c r="K4" t="s">
        <v>10</v>
      </c>
      <c r="L4" s="3">
        <v>85.917076598734781</v>
      </c>
      <c r="M4" s="3">
        <v>86.583797685384042</v>
      </c>
      <c r="N4" t="s">
        <v>10</v>
      </c>
      <c r="O4">
        <v>40</v>
      </c>
      <c r="P4">
        <v>44</v>
      </c>
      <c r="Q4" t="s">
        <v>10</v>
      </c>
      <c r="R4" s="3">
        <v>43.957720387926223</v>
      </c>
      <c r="S4" s="3">
        <v>51.514096762966879</v>
      </c>
      <c r="T4" t="s">
        <v>10</v>
      </c>
      <c r="U4" s="3">
        <v>12.322346537647652</v>
      </c>
      <c r="V4" s="3">
        <v>14.87985212569323</v>
      </c>
      <c r="W4" t="s">
        <v>10</v>
      </c>
      <c r="X4" s="3">
        <v>18.173571212579681</v>
      </c>
      <c r="Y4" s="3">
        <v>15.529519871353697</v>
      </c>
    </row>
    <row r="5" spans="1:25" x14ac:dyDescent="0.25">
      <c r="A5" s="43">
        <v>4</v>
      </c>
      <c r="B5" s="5" t="s">
        <v>12</v>
      </c>
      <c r="C5" s="44">
        <v>12023.525502172741</v>
      </c>
      <c r="D5" s="44">
        <v>13833.949909999314</v>
      </c>
      <c r="E5" s="5" t="s">
        <v>12</v>
      </c>
      <c r="F5" s="44">
        <v>3919.4441702708446</v>
      </c>
      <c r="G5" s="44">
        <v>4689.7844399999731</v>
      </c>
      <c r="H5" t="s">
        <v>12</v>
      </c>
      <c r="I5" s="1">
        <v>586.96869777889879</v>
      </c>
      <c r="J5" s="1">
        <v>675.35063341808097</v>
      </c>
      <c r="K5" t="s">
        <v>12</v>
      </c>
      <c r="L5" s="3">
        <v>91.55026728746293</v>
      </c>
      <c r="M5" s="3">
        <v>89.600626468285597</v>
      </c>
      <c r="N5" t="s">
        <v>12</v>
      </c>
      <c r="O5">
        <v>36</v>
      </c>
      <c r="P5">
        <v>40</v>
      </c>
      <c r="Q5" t="s">
        <v>12</v>
      </c>
      <c r="R5" s="3">
        <v>46.516231195565929</v>
      </c>
      <c r="S5" s="3">
        <v>47.652152701550918</v>
      </c>
      <c r="T5" t="s">
        <v>12</v>
      </c>
      <c r="U5" s="3">
        <v>8.6424198775660717</v>
      </c>
      <c r="V5" s="3">
        <v>14.075664959524959</v>
      </c>
      <c r="W5" t="s">
        <v>12</v>
      </c>
      <c r="X5" s="3">
        <v>23.091465610371532</v>
      </c>
      <c r="Y5" s="3">
        <v>18.197587972907016</v>
      </c>
    </row>
    <row r="6" spans="1:25" x14ac:dyDescent="0.25">
      <c r="A6" s="43">
        <v>5</v>
      </c>
      <c r="B6" s="5" t="s">
        <v>14</v>
      </c>
      <c r="C6" s="44">
        <v>12869.978233780937</v>
      </c>
      <c r="D6" s="44">
        <v>15236.085754999282</v>
      </c>
      <c r="E6" s="5" t="s">
        <v>14</v>
      </c>
      <c r="F6" s="44">
        <v>4199.7910468519531</v>
      </c>
      <c r="G6" s="44">
        <v>5193.7305750000187</v>
      </c>
      <c r="H6" t="s">
        <v>14</v>
      </c>
      <c r="I6" s="1">
        <v>310.6544327778621</v>
      </c>
      <c r="J6" s="1">
        <v>367.76733355699406</v>
      </c>
      <c r="K6" t="s">
        <v>14</v>
      </c>
      <c r="L6" s="3">
        <v>93.144899285249934</v>
      </c>
      <c r="M6" s="3">
        <v>92.367623719521447</v>
      </c>
      <c r="N6" t="s">
        <v>14</v>
      </c>
      <c r="O6">
        <v>39</v>
      </c>
      <c r="P6">
        <v>40</v>
      </c>
      <c r="Q6" t="s">
        <v>14</v>
      </c>
      <c r="R6" s="3">
        <v>45.170350470142957</v>
      </c>
      <c r="S6" s="3">
        <v>51.908396946566484</v>
      </c>
      <c r="T6" t="s">
        <v>14</v>
      </c>
      <c r="U6" s="3">
        <v>10.908326324642639</v>
      </c>
      <c r="V6" s="3">
        <v>12.337808445211726</v>
      </c>
      <c r="W6" t="s">
        <v>14</v>
      </c>
      <c r="X6" s="3">
        <v>20.201850294365162</v>
      </c>
      <c r="Y6" s="3">
        <v>18.68296707417781</v>
      </c>
    </row>
    <row r="7" spans="1:25" x14ac:dyDescent="0.25">
      <c r="A7" s="43">
        <v>6</v>
      </c>
      <c r="B7" s="5" t="s">
        <v>16</v>
      </c>
      <c r="C7" s="44">
        <v>11518.03518802844</v>
      </c>
      <c r="D7" s="44">
        <v>11955.293569999927</v>
      </c>
      <c r="E7" s="5" t="s">
        <v>16</v>
      </c>
      <c r="F7" s="44">
        <v>3914.0320684063886</v>
      </c>
      <c r="G7" s="44">
        <v>4287.541719999952</v>
      </c>
      <c r="H7" t="s">
        <v>16</v>
      </c>
      <c r="I7" s="1">
        <v>414.87744936617531</v>
      </c>
      <c r="J7" s="1">
        <v>430.62741359747605</v>
      </c>
      <c r="K7" t="s">
        <v>16</v>
      </c>
      <c r="L7" s="3">
        <v>88.50310008857447</v>
      </c>
      <c r="M7" s="3">
        <v>86.189713472148455</v>
      </c>
      <c r="N7" t="s">
        <v>16</v>
      </c>
      <c r="O7">
        <v>39</v>
      </c>
      <c r="P7">
        <v>43</v>
      </c>
      <c r="Q7" t="s">
        <v>16</v>
      </c>
      <c r="R7" s="3">
        <v>50.035255958258297</v>
      </c>
      <c r="S7" s="3">
        <v>54.534711964550922</v>
      </c>
      <c r="T7" t="s">
        <v>16</v>
      </c>
      <c r="U7" s="3">
        <v>12.010149422047313</v>
      </c>
      <c r="V7" s="3">
        <v>17.988912253871352</v>
      </c>
      <c r="W7" t="s">
        <v>16</v>
      </c>
      <c r="X7" s="3">
        <v>21.332581524293605</v>
      </c>
      <c r="Y7" s="3">
        <v>17.300707321735992</v>
      </c>
    </row>
    <row r="8" spans="1:25" x14ac:dyDescent="0.25">
      <c r="A8" s="43">
        <v>7</v>
      </c>
      <c r="B8" s="5" t="s">
        <v>18</v>
      </c>
      <c r="C8" s="44">
        <v>10433.449974383049</v>
      </c>
      <c r="D8" s="44">
        <v>9939.5090299997373</v>
      </c>
      <c r="E8" s="5" t="s">
        <v>18</v>
      </c>
      <c r="F8" s="44">
        <v>3469.1572951444746</v>
      </c>
      <c r="G8" s="44">
        <v>3620.1844800000208</v>
      </c>
      <c r="H8" t="s">
        <v>18</v>
      </c>
      <c r="I8" s="1">
        <v>449.20650528635736</v>
      </c>
      <c r="J8" s="1">
        <v>427.94014698789903</v>
      </c>
      <c r="K8" t="s">
        <v>18</v>
      </c>
      <c r="L8" s="3">
        <v>92.472044728434227</v>
      </c>
      <c r="M8" s="3">
        <v>91.881756011471907</v>
      </c>
      <c r="N8" t="s">
        <v>18</v>
      </c>
      <c r="O8">
        <v>37</v>
      </c>
      <c r="P8">
        <v>43</v>
      </c>
      <c r="Q8" t="s">
        <v>18</v>
      </c>
      <c r="R8" s="3">
        <v>48.726262158407089</v>
      </c>
      <c r="S8" s="3">
        <v>52.972212451636103</v>
      </c>
      <c r="T8" t="s">
        <v>18</v>
      </c>
      <c r="U8" s="3">
        <v>11.913640824337669</v>
      </c>
      <c r="V8" s="3">
        <v>18.932197838192426</v>
      </c>
      <c r="W8" t="s">
        <v>18</v>
      </c>
      <c r="X8" s="3">
        <v>20.863160078846487</v>
      </c>
      <c r="Y8" s="3">
        <v>15.820504421880493</v>
      </c>
    </row>
    <row r="9" spans="1:25" x14ac:dyDescent="0.25">
      <c r="A9" s="43">
        <v>8</v>
      </c>
      <c r="B9" s="5" t="s">
        <v>20</v>
      </c>
      <c r="C9" s="44">
        <v>4850.3256909648262</v>
      </c>
      <c r="D9" s="44">
        <v>4234.9759100000283</v>
      </c>
      <c r="E9" s="5" t="s">
        <v>20</v>
      </c>
      <c r="F9" s="44">
        <v>1813.0541246075047</v>
      </c>
      <c r="G9" s="44">
        <v>1715.2452349999985</v>
      </c>
      <c r="H9" t="s">
        <v>20</v>
      </c>
      <c r="I9" s="1">
        <v>504.9319367227252</v>
      </c>
      <c r="J9" s="1">
        <v>440.87237114690225</v>
      </c>
      <c r="K9" t="s">
        <v>20</v>
      </c>
      <c r="L9" s="3">
        <v>87.020033388981872</v>
      </c>
      <c r="M9" s="3">
        <v>84.745762711864273</v>
      </c>
      <c r="N9" t="s">
        <v>20</v>
      </c>
      <c r="O9">
        <v>40</v>
      </c>
      <c r="P9">
        <v>46</v>
      </c>
      <c r="Q9" t="s">
        <v>20</v>
      </c>
      <c r="R9" s="3">
        <v>53.970436576143385</v>
      </c>
      <c r="S9" s="3">
        <v>62.401402278702633</v>
      </c>
      <c r="T9" t="s">
        <v>20</v>
      </c>
      <c r="U9" s="3">
        <v>15.089058524173311</v>
      </c>
      <c r="V9" s="3">
        <v>22.681047765793323</v>
      </c>
      <c r="W9" t="s">
        <v>20</v>
      </c>
      <c r="X9" s="3">
        <v>20.263334077215262</v>
      </c>
      <c r="Y9" s="3">
        <v>15.974096060442418</v>
      </c>
    </row>
    <row r="10" spans="1:25" x14ac:dyDescent="0.25">
      <c r="A10" s="2"/>
      <c r="I10" s="4"/>
      <c r="J10" s="4"/>
    </row>
    <row r="11" spans="1:25" x14ac:dyDescent="0.25">
      <c r="A11" s="2"/>
    </row>
    <row r="12" spans="1:25" x14ac:dyDescent="0.25">
      <c r="A12" s="2"/>
    </row>
    <row r="13" spans="1:25" x14ac:dyDescent="0.25">
      <c r="A13" s="2"/>
    </row>
    <row r="14" spans="1:25" x14ac:dyDescent="0.25">
      <c r="A14" s="2"/>
    </row>
    <row r="15" spans="1:25" x14ac:dyDescent="0.25">
      <c r="A15" s="2"/>
    </row>
    <row r="16" spans="1:25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D0A9-387F-47C1-9E62-6B005FAD3754}">
  <sheetPr>
    <tabColor theme="7" tint="0.59999389629810485"/>
  </sheetPr>
  <dimension ref="C1:AD23"/>
  <sheetViews>
    <sheetView workbookViewId="0">
      <selection activeCell="M47" sqref="M47"/>
    </sheetView>
  </sheetViews>
  <sheetFormatPr defaultRowHeight="15" x14ac:dyDescent="0.25"/>
  <sheetData>
    <row r="1" spans="3:30" x14ac:dyDescent="0.25">
      <c r="C1" t="s">
        <v>72</v>
      </c>
      <c r="K1" t="s">
        <v>73</v>
      </c>
      <c r="S1" t="s">
        <v>107</v>
      </c>
      <c r="AB1" s="50" t="s">
        <v>108</v>
      </c>
      <c r="AC1" s="50"/>
      <c r="AD1" s="50"/>
    </row>
    <row r="23" spans="3:27" x14ac:dyDescent="0.25">
      <c r="C23" t="s">
        <v>110</v>
      </c>
      <c r="K23" t="s">
        <v>109</v>
      </c>
      <c r="S23" t="s">
        <v>103</v>
      </c>
      <c r="AA23" t="s">
        <v>105</v>
      </c>
    </row>
  </sheetData>
  <mergeCells count="1">
    <mergeCell ref="AB1:A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5C63-42E7-41AF-A8EF-E8FC6DB2F046}">
  <sheetPr>
    <tabColor theme="7" tint="0.59999389629810485"/>
  </sheetPr>
  <dimension ref="A1:AT172"/>
  <sheetViews>
    <sheetView topLeftCell="W1" workbookViewId="0">
      <selection activeCell="AQ1" sqref="AQ1:AT76"/>
    </sheetView>
  </sheetViews>
  <sheetFormatPr defaultRowHeight="15" x14ac:dyDescent="0.25"/>
  <cols>
    <col min="1" max="1" width="4.140625" customWidth="1"/>
    <col min="2" max="2" width="29.85546875" customWidth="1"/>
    <col min="5" max="7" width="4.140625" customWidth="1"/>
    <col min="8" max="8" width="29.85546875" customWidth="1"/>
    <col min="9" max="10" width="9.140625" customWidth="1"/>
    <col min="11" max="13" width="4.140625" customWidth="1"/>
    <col min="14" max="14" width="29.85546875" customWidth="1"/>
    <col min="17" max="19" width="4.140625" customWidth="1"/>
    <col min="20" max="20" width="29.85546875" customWidth="1"/>
    <col min="23" max="25" width="4.140625" customWidth="1"/>
    <col min="26" max="26" width="29.85546875" customWidth="1"/>
    <col min="29" max="31" width="4.140625" customWidth="1"/>
    <col min="32" max="32" width="29.85546875" customWidth="1"/>
    <col min="35" max="37" width="4.140625" customWidth="1"/>
    <col min="38" max="38" width="29.85546875" customWidth="1"/>
    <col min="41" max="43" width="4.140625" customWidth="1"/>
    <col min="44" max="44" width="29.85546875" customWidth="1"/>
  </cols>
  <sheetData>
    <row r="1" spans="1:46" ht="15.75" x14ac:dyDescent="0.25">
      <c r="B1" s="16" t="s">
        <v>95</v>
      </c>
      <c r="H1" s="16" t="s">
        <v>98</v>
      </c>
      <c r="M1" s="6"/>
      <c r="N1" s="16" t="s">
        <v>94</v>
      </c>
      <c r="O1" s="16"/>
      <c r="P1" s="16"/>
      <c r="Q1" s="16"/>
      <c r="R1" s="16"/>
      <c r="S1" s="7"/>
      <c r="T1" s="16" t="s">
        <v>100</v>
      </c>
      <c r="U1" s="7">
        <v>2010</v>
      </c>
      <c r="Z1" s="16" t="s">
        <v>101</v>
      </c>
      <c r="AF1" s="16" t="s">
        <v>102</v>
      </c>
      <c r="AL1" s="16" t="s">
        <v>103</v>
      </c>
      <c r="AR1" s="16" t="s">
        <v>106</v>
      </c>
    </row>
    <row r="2" spans="1:46" ht="15.75" x14ac:dyDescent="0.25">
      <c r="M2" s="6"/>
      <c r="N2" s="16"/>
      <c r="O2" s="16"/>
      <c r="P2" s="16"/>
      <c r="Q2" s="16"/>
      <c r="R2" s="16"/>
      <c r="S2" s="7"/>
      <c r="T2" s="7"/>
      <c r="U2" s="7"/>
    </row>
    <row r="3" spans="1:46" ht="15.75" thickBot="1" x14ac:dyDescent="0.3">
      <c r="A3" s="8"/>
      <c r="B3" s="46" t="s">
        <v>1</v>
      </c>
      <c r="C3" s="51" t="s">
        <v>96</v>
      </c>
      <c r="D3" s="52"/>
      <c r="E3" s="17"/>
      <c r="F3" s="17"/>
      <c r="G3" s="8"/>
      <c r="H3" s="46" t="s">
        <v>1</v>
      </c>
      <c r="I3" s="51" t="s">
        <v>97</v>
      </c>
      <c r="J3" s="52"/>
      <c r="K3" s="17"/>
      <c r="L3" s="17"/>
      <c r="M3" s="8"/>
      <c r="N3" s="46" t="s">
        <v>1</v>
      </c>
      <c r="O3" s="51" t="s">
        <v>96</v>
      </c>
      <c r="P3" s="52"/>
      <c r="Q3" s="17"/>
      <c r="R3" s="17"/>
      <c r="S3" s="8"/>
      <c r="T3" s="46" t="s">
        <v>1</v>
      </c>
      <c r="U3" s="51" t="s">
        <v>99</v>
      </c>
      <c r="V3" s="52"/>
      <c r="W3" s="17"/>
      <c r="Y3" s="8"/>
      <c r="Z3" s="46" t="s">
        <v>1</v>
      </c>
      <c r="AA3" s="51" t="s">
        <v>130</v>
      </c>
      <c r="AB3" s="52"/>
      <c r="AC3" s="17"/>
      <c r="AE3" s="8"/>
      <c r="AF3" s="46" t="s">
        <v>1</v>
      </c>
      <c r="AG3" s="51" t="s">
        <v>99</v>
      </c>
      <c r="AH3" s="52"/>
      <c r="AI3" s="17"/>
      <c r="AK3" s="8"/>
      <c r="AL3" s="46" t="s">
        <v>1</v>
      </c>
      <c r="AM3" s="51" t="s">
        <v>104</v>
      </c>
      <c r="AN3" s="52"/>
      <c r="AO3" s="17"/>
      <c r="AQ3" s="8"/>
      <c r="AR3" s="46" t="s">
        <v>1</v>
      </c>
      <c r="AS3" s="51" t="s">
        <v>104</v>
      </c>
      <c r="AT3" s="52"/>
    </row>
    <row r="4" spans="1:46" ht="15.75" thickBot="1" x14ac:dyDescent="0.3">
      <c r="A4" s="8"/>
      <c r="B4" s="47"/>
      <c r="C4" s="24">
        <v>2010</v>
      </c>
      <c r="D4" s="25">
        <v>2020</v>
      </c>
      <c r="E4" s="17"/>
      <c r="F4" s="17"/>
      <c r="G4" s="8"/>
      <c r="H4" s="47"/>
      <c r="I4" s="24">
        <v>2010</v>
      </c>
      <c r="J4" s="25">
        <v>2020</v>
      </c>
      <c r="K4" s="17"/>
      <c r="L4" s="17"/>
      <c r="M4" s="8"/>
      <c r="N4" s="47"/>
      <c r="O4" s="24">
        <v>2010</v>
      </c>
      <c r="P4" s="25">
        <v>2020</v>
      </c>
      <c r="Q4" s="17"/>
      <c r="R4" s="17"/>
      <c r="S4" s="8"/>
      <c r="T4" s="47"/>
      <c r="U4" s="24">
        <v>2010</v>
      </c>
      <c r="V4" s="25">
        <v>2020</v>
      </c>
      <c r="W4" s="17"/>
      <c r="Y4" s="8"/>
      <c r="Z4" s="47"/>
      <c r="AA4" s="24">
        <v>2010</v>
      </c>
      <c r="AB4" s="25">
        <v>2020</v>
      </c>
      <c r="AC4" s="17"/>
      <c r="AE4" s="8"/>
      <c r="AF4" s="47"/>
      <c r="AG4" s="24">
        <v>2010</v>
      </c>
      <c r="AH4" s="25">
        <v>2020</v>
      </c>
      <c r="AI4" s="17"/>
      <c r="AK4" s="8"/>
      <c r="AL4" s="47"/>
      <c r="AM4" s="24">
        <v>2010</v>
      </c>
      <c r="AN4" s="25">
        <v>2020</v>
      </c>
      <c r="AO4" s="17"/>
      <c r="AQ4" s="8"/>
      <c r="AR4" s="47"/>
      <c r="AS4" s="24">
        <v>2010</v>
      </c>
      <c r="AT4" s="25">
        <v>2020</v>
      </c>
    </row>
    <row r="5" spans="1:46" x14ac:dyDescent="0.25">
      <c r="A5" s="10"/>
      <c r="B5" s="26" t="s">
        <v>74</v>
      </c>
      <c r="C5" s="28">
        <v>21495</v>
      </c>
      <c r="D5" s="29">
        <v>24193</v>
      </c>
      <c r="E5" s="19"/>
      <c r="F5" s="19"/>
      <c r="G5" s="10"/>
      <c r="H5" s="26" t="s">
        <v>74</v>
      </c>
      <c r="I5" s="28">
        <v>7402</v>
      </c>
      <c r="J5" s="29">
        <v>8603</v>
      </c>
      <c r="K5" s="19"/>
      <c r="L5" s="19"/>
      <c r="M5" s="10"/>
      <c r="N5" s="26" t="s">
        <v>74</v>
      </c>
      <c r="O5" s="21">
        <v>622</v>
      </c>
      <c r="P5" s="12">
        <v>700</v>
      </c>
      <c r="Q5" s="19"/>
      <c r="R5" s="19"/>
      <c r="S5" s="10"/>
      <c r="T5" s="26" t="s">
        <v>74</v>
      </c>
      <c r="U5" s="28">
        <v>95</v>
      </c>
      <c r="V5" s="29">
        <v>92</v>
      </c>
      <c r="W5" s="19"/>
      <c r="Y5" s="10"/>
      <c r="Z5" s="26" t="s">
        <v>74</v>
      </c>
      <c r="AA5" s="28">
        <v>37</v>
      </c>
      <c r="AB5" s="29">
        <v>41</v>
      </c>
      <c r="AC5" s="19"/>
      <c r="AE5" s="10"/>
      <c r="AF5" s="26" t="s">
        <v>74</v>
      </c>
      <c r="AG5" s="28">
        <v>42</v>
      </c>
      <c r="AH5" s="29">
        <v>45</v>
      </c>
      <c r="AI5" s="19"/>
      <c r="AK5" s="10"/>
      <c r="AL5" s="26" t="s">
        <v>74</v>
      </c>
      <c r="AM5" s="30">
        <v>7.6</v>
      </c>
      <c r="AN5" s="31">
        <v>12.8</v>
      </c>
      <c r="AO5" s="19"/>
      <c r="AQ5" s="10"/>
      <c r="AR5" s="26" t="s">
        <v>74</v>
      </c>
      <c r="AS5" s="30">
        <v>21.9</v>
      </c>
      <c r="AT5" s="31">
        <v>18.100000000000001</v>
      </c>
    </row>
    <row r="6" spans="1:46" x14ac:dyDescent="0.25">
      <c r="A6" s="10">
        <v>11</v>
      </c>
      <c r="B6" s="11" t="s">
        <v>5</v>
      </c>
      <c r="C6" s="21">
        <v>5105</v>
      </c>
      <c r="D6" s="12">
        <v>5637</v>
      </c>
      <c r="E6" s="12"/>
      <c r="F6" s="12"/>
      <c r="G6" s="10">
        <v>11</v>
      </c>
      <c r="H6" s="11" t="s">
        <v>5</v>
      </c>
      <c r="I6" s="21">
        <v>1726</v>
      </c>
      <c r="J6" s="12">
        <v>1977</v>
      </c>
      <c r="K6" s="12"/>
      <c r="L6" s="12"/>
      <c r="M6" s="10">
        <v>11</v>
      </c>
      <c r="N6" s="11" t="s">
        <v>5</v>
      </c>
      <c r="O6" s="21">
        <v>681</v>
      </c>
      <c r="P6" s="12">
        <v>752</v>
      </c>
      <c r="Q6" s="12"/>
      <c r="R6" s="12"/>
      <c r="S6" s="10">
        <v>11</v>
      </c>
      <c r="T6" s="11" t="s">
        <v>5</v>
      </c>
      <c r="U6" s="21">
        <v>93</v>
      </c>
      <c r="V6" s="12">
        <v>93</v>
      </c>
      <c r="W6" s="33"/>
      <c r="Y6" s="10">
        <v>11</v>
      </c>
      <c r="Z6" s="11" t="s">
        <v>5</v>
      </c>
      <c r="AA6" s="21">
        <v>37</v>
      </c>
      <c r="AB6" s="12">
        <v>42</v>
      </c>
      <c r="AC6" s="12"/>
      <c r="AD6" s="39"/>
      <c r="AE6" s="10">
        <v>11</v>
      </c>
      <c r="AF6" s="11" t="s">
        <v>5</v>
      </c>
      <c r="AG6" s="21">
        <v>42</v>
      </c>
      <c r="AH6" s="12">
        <v>47</v>
      </c>
      <c r="AI6" s="33"/>
      <c r="AK6" s="10">
        <v>11</v>
      </c>
      <c r="AL6" s="11" t="s">
        <v>5</v>
      </c>
      <c r="AM6" s="32">
        <v>6.8</v>
      </c>
      <c r="AN6" s="33">
        <v>14.2</v>
      </c>
      <c r="AO6" s="33"/>
      <c r="AQ6" s="10">
        <v>11</v>
      </c>
      <c r="AR6" s="11" t="s">
        <v>5</v>
      </c>
      <c r="AS6" s="32">
        <v>22.4</v>
      </c>
      <c r="AT6" s="33">
        <v>17.7</v>
      </c>
    </row>
    <row r="7" spans="1:46" x14ac:dyDescent="0.25">
      <c r="A7" s="10">
        <v>12</v>
      </c>
      <c r="B7" s="11" t="s">
        <v>7</v>
      </c>
      <c r="C7" s="21">
        <v>3919</v>
      </c>
      <c r="D7" s="12">
        <v>4390</v>
      </c>
      <c r="E7" s="12"/>
      <c r="F7" s="12"/>
      <c r="G7" s="10">
        <v>12</v>
      </c>
      <c r="H7" s="11" t="s">
        <v>7</v>
      </c>
      <c r="I7" s="21">
        <v>1329</v>
      </c>
      <c r="J7" s="12">
        <v>1542</v>
      </c>
      <c r="K7" s="12"/>
      <c r="L7" s="12"/>
      <c r="M7" s="10">
        <v>12</v>
      </c>
      <c r="N7" s="11" t="s">
        <v>7</v>
      </c>
      <c r="O7" s="21">
        <v>1143</v>
      </c>
      <c r="P7" s="12">
        <v>1281</v>
      </c>
      <c r="Q7" s="12"/>
      <c r="R7" s="12"/>
      <c r="S7" s="10">
        <v>12</v>
      </c>
      <c r="T7" s="11" t="s">
        <v>7</v>
      </c>
      <c r="U7" s="21">
        <v>94</v>
      </c>
      <c r="V7" s="12">
        <v>96</v>
      </c>
      <c r="W7" s="33"/>
      <c r="Y7" s="10">
        <v>12</v>
      </c>
      <c r="Z7" s="11" t="s">
        <v>7</v>
      </c>
      <c r="AA7" s="21">
        <v>37</v>
      </c>
      <c r="AB7" s="12">
        <v>40</v>
      </c>
      <c r="AC7" s="12"/>
      <c r="AD7" s="39"/>
      <c r="AE7" s="10">
        <v>12</v>
      </c>
      <c r="AF7" s="11" t="s">
        <v>7</v>
      </c>
      <c r="AG7" s="21">
        <v>41</v>
      </c>
      <c r="AH7" s="12">
        <v>47</v>
      </c>
      <c r="AI7" s="33"/>
      <c r="AK7" s="10">
        <v>12</v>
      </c>
      <c r="AL7" s="11" t="s">
        <v>7</v>
      </c>
      <c r="AM7" s="32">
        <v>8.4</v>
      </c>
      <c r="AN7" s="33">
        <v>14</v>
      </c>
      <c r="AO7" s="33"/>
      <c r="AQ7" s="10">
        <v>12</v>
      </c>
      <c r="AR7" s="11" t="s">
        <v>7</v>
      </c>
      <c r="AS7" s="32">
        <v>20.5</v>
      </c>
      <c r="AT7" s="33">
        <v>17.899999999999999</v>
      </c>
    </row>
    <row r="8" spans="1:46" x14ac:dyDescent="0.25">
      <c r="A8" s="10">
        <v>13</v>
      </c>
      <c r="B8" s="11" t="s">
        <v>9</v>
      </c>
      <c r="C8" s="21">
        <v>4819</v>
      </c>
      <c r="D8" s="12">
        <v>5146</v>
      </c>
      <c r="E8" s="12"/>
      <c r="F8" s="12"/>
      <c r="G8" s="10">
        <v>13</v>
      </c>
      <c r="H8" s="11" t="s">
        <v>9</v>
      </c>
      <c r="I8" s="21">
        <v>1666</v>
      </c>
      <c r="J8" s="12">
        <v>1857</v>
      </c>
      <c r="K8" s="12"/>
      <c r="L8" s="12"/>
      <c r="M8" s="10">
        <v>13</v>
      </c>
      <c r="N8" s="11" t="s">
        <v>9</v>
      </c>
      <c r="O8" s="21">
        <v>613</v>
      </c>
      <c r="P8" s="12">
        <v>655</v>
      </c>
      <c r="Q8" s="12"/>
      <c r="R8" s="12"/>
      <c r="S8" s="10">
        <v>13</v>
      </c>
      <c r="T8" s="11" t="s">
        <v>9</v>
      </c>
      <c r="U8" s="21">
        <v>98</v>
      </c>
      <c r="V8" s="12">
        <v>92</v>
      </c>
      <c r="W8" s="33"/>
      <c r="Y8" s="10">
        <v>13</v>
      </c>
      <c r="Z8" s="11" t="s">
        <v>9</v>
      </c>
      <c r="AA8" s="21">
        <v>37</v>
      </c>
      <c r="AB8" s="12">
        <v>40</v>
      </c>
      <c r="AC8" s="12"/>
      <c r="AD8" s="39"/>
      <c r="AE8" s="10">
        <v>13</v>
      </c>
      <c r="AF8" s="11" t="s">
        <v>9</v>
      </c>
      <c r="AG8" s="21">
        <v>42</v>
      </c>
      <c r="AH8" s="12">
        <v>43</v>
      </c>
      <c r="AI8" s="33"/>
      <c r="AK8" s="10">
        <v>13</v>
      </c>
      <c r="AL8" s="11" t="s">
        <v>9</v>
      </c>
      <c r="AM8" s="32">
        <v>7.2</v>
      </c>
      <c r="AN8" s="33">
        <v>11.7</v>
      </c>
      <c r="AO8" s="33"/>
      <c r="AQ8" s="10">
        <v>13</v>
      </c>
      <c r="AR8" s="11" t="s">
        <v>9</v>
      </c>
      <c r="AS8" s="32">
        <v>22.3</v>
      </c>
      <c r="AT8" s="33">
        <v>18.100000000000001</v>
      </c>
    </row>
    <row r="9" spans="1:46" x14ac:dyDescent="0.25">
      <c r="A9" s="10">
        <v>14</v>
      </c>
      <c r="B9" s="11" t="s">
        <v>76</v>
      </c>
      <c r="C9" s="21">
        <v>3840</v>
      </c>
      <c r="D9" s="12">
        <v>4430</v>
      </c>
      <c r="E9" s="12"/>
      <c r="F9" s="12"/>
      <c r="G9" s="10">
        <v>14</v>
      </c>
      <c r="H9" s="11" t="s">
        <v>76</v>
      </c>
      <c r="I9" s="21">
        <v>1324</v>
      </c>
      <c r="J9" s="12">
        <v>1602</v>
      </c>
      <c r="K9" s="12"/>
      <c r="L9" s="12"/>
      <c r="M9" s="10">
        <v>14</v>
      </c>
      <c r="N9" s="11" t="s">
        <v>76</v>
      </c>
      <c r="O9" s="21">
        <v>894</v>
      </c>
      <c r="P9" s="12">
        <v>1032</v>
      </c>
      <c r="Q9" s="12"/>
      <c r="R9" s="12"/>
      <c r="S9" s="10">
        <v>14</v>
      </c>
      <c r="T9" s="11" t="s">
        <v>76</v>
      </c>
      <c r="U9" s="21">
        <v>96</v>
      </c>
      <c r="V9" s="12">
        <v>93</v>
      </c>
      <c r="W9" s="33"/>
      <c r="Y9" s="10">
        <v>14</v>
      </c>
      <c r="Z9" s="11" t="s">
        <v>76</v>
      </c>
      <c r="AA9" s="21">
        <v>37</v>
      </c>
      <c r="AB9" s="12">
        <v>40</v>
      </c>
      <c r="AC9" s="12"/>
      <c r="AD9" s="39"/>
      <c r="AE9" s="10">
        <v>14</v>
      </c>
      <c r="AF9" s="11" t="s">
        <v>76</v>
      </c>
      <c r="AG9" s="21">
        <v>45</v>
      </c>
      <c r="AH9" s="12">
        <v>45</v>
      </c>
      <c r="AI9" s="33"/>
      <c r="AK9" s="10">
        <v>14</v>
      </c>
      <c r="AL9" s="11" t="s">
        <v>76</v>
      </c>
      <c r="AM9" s="32">
        <v>7.6</v>
      </c>
      <c r="AN9" s="33">
        <v>12</v>
      </c>
      <c r="AO9" s="33"/>
      <c r="AQ9" s="10">
        <v>14</v>
      </c>
      <c r="AR9" s="11" t="s">
        <v>76</v>
      </c>
      <c r="AS9" s="32">
        <v>23.4</v>
      </c>
      <c r="AT9" s="33">
        <v>19</v>
      </c>
    </row>
    <row r="10" spans="1:46" x14ac:dyDescent="0.25">
      <c r="A10" s="10">
        <v>15</v>
      </c>
      <c r="B10" s="11" t="s">
        <v>13</v>
      </c>
      <c r="C10" s="21">
        <v>3811</v>
      </c>
      <c r="D10" s="12">
        <v>4589</v>
      </c>
      <c r="E10" s="12"/>
      <c r="F10" s="12"/>
      <c r="G10" s="10">
        <v>15</v>
      </c>
      <c r="H10" s="11" t="s">
        <v>13</v>
      </c>
      <c r="I10" s="21">
        <v>1356</v>
      </c>
      <c r="J10" s="12">
        <v>1625</v>
      </c>
      <c r="K10" s="12"/>
      <c r="L10" s="12"/>
      <c r="M10" s="10">
        <v>15</v>
      </c>
      <c r="N10" s="11" t="s">
        <v>13</v>
      </c>
      <c r="O10" s="21">
        <v>1771</v>
      </c>
      <c r="P10" s="12">
        <v>2132</v>
      </c>
      <c r="Q10" s="12"/>
      <c r="R10" s="12"/>
      <c r="S10" s="10">
        <v>15</v>
      </c>
      <c r="T10" s="11" t="s">
        <v>13</v>
      </c>
      <c r="U10" s="21">
        <v>94</v>
      </c>
      <c r="V10" s="12">
        <v>89</v>
      </c>
      <c r="W10" s="33"/>
      <c r="Y10" s="10">
        <v>15</v>
      </c>
      <c r="Z10" s="11" t="s">
        <v>13</v>
      </c>
      <c r="AA10" s="21">
        <v>38</v>
      </c>
      <c r="AB10" s="12">
        <v>40</v>
      </c>
      <c r="AC10" s="12"/>
      <c r="AD10" s="39"/>
      <c r="AE10" s="10">
        <v>15</v>
      </c>
      <c r="AF10" s="11" t="s">
        <v>13</v>
      </c>
      <c r="AG10" s="21">
        <v>40</v>
      </c>
      <c r="AH10" s="12">
        <v>42</v>
      </c>
      <c r="AI10" s="33"/>
      <c r="AK10" s="10">
        <v>15</v>
      </c>
      <c r="AL10" s="11" t="s">
        <v>13</v>
      </c>
      <c r="AM10" s="32">
        <v>8.1999999999999993</v>
      </c>
      <c r="AN10" s="33">
        <v>11.9</v>
      </c>
      <c r="AO10" s="33"/>
      <c r="AQ10" s="10">
        <v>15</v>
      </c>
      <c r="AR10" s="11" t="s">
        <v>13</v>
      </c>
      <c r="AS10" s="32">
        <v>20.5</v>
      </c>
      <c r="AT10" s="33">
        <v>17.7</v>
      </c>
    </row>
    <row r="11" spans="1:46" x14ac:dyDescent="0.25">
      <c r="A11" s="10">
        <v>16</v>
      </c>
      <c r="B11" s="10" t="s">
        <v>15</v>
      </c>
      <c r="C11" s="22" t="s">
        <v>77</v>
      </c>
      <c r="D11" s="13" t="s">
        <v>77</v>
      </c>
      <c r="E11" s="13"/>
      <c r="F11" s="13"/>
      <c r="G11" s="10">
        <v>16</v>
      </c>
      <c r="H11" s="10" t="s">
        <v>15</v>
      </c>
      <c r="I11" s="22" t="s">
        <v>77</v>
      </c>
      <c r="J11" s="13" t="s">
        <v>77</v>
      </c>
      <c r="K11" s="13"/>
      <c r="L11" s="13"/>
      <c r="M11" s="10">
        <v>16</v>
      </c>
      <c r="N11" s="10" t="s">
        <v>15</v>
      </c>
      <c r="O11" s="22" t="s">
        <v>77</v>
      </c>
      <c r="P11" s="13" t="s">
        <v>77</v>
      </c>
      <c r="Q11" s="13"/>
      <c r="R11" s="13"/>
      <c r="S11" s="10">
        <v>16</v>
      </c>
      <c r="T11" s="10" t="s">
        <v>15</v>
      </c>
      <c r="U11" s="22" t="s">
        <v>77</v>
      </c>
      <c r="V11" s="13" t="s">
        <v>77</v>
      </c>
      <c r="W11" s="35"/>
      <c r="Y11" s="10">
        <v>16</v>
      </c>
      <c r="Z11" s="10" t="s">
        <v>15</v>
      </c>
      <c r="AA11" s="22" t="s">
        <v>77</v>
      </c>
      <c r="AB11" s="13" t="s">
        <v>77</v>
      </c>
      <c r="AC11" s="13"/>
      <c r="AD11" s="39"/>
      <c r="AE11" s="10">
        <v>16</v>
      </c>
      <c r="AF11" s="10" t="s">
        <v>15</v>
      </c>
      <c r="AG11" s="22" t="s">
        <v>77</v>
      </c>
      <c r="AH11" s="13" t="s">
        <v>77</v>
      </c>
      <c r="AI11" s="35"/>
      <c r="AK11" s="10">
        <v>16</v>
      </c>
      <c r="AL11" s="10" t="s">
        <v>15</v>
      </c>
      <c r="AM11" s="22" t="s">
        <v>77</v>
      </c>
      <c r="AN11" s="13" t="s">
        <v>77</v>
      </c>
      <c r="AO11" s="35"/>
      <c r="AQ11" s="10">
        <v>16</v>
      </c>
      <c r="AR11" s="10" t="s">
        <v>15</v>
      </c>
      <c r="AS11" s="22" t="s">
        <v>77</v>
      </c>
      <c r="AT11" s="13" t="s">
        <v>77</v>
      </c>
    </row>
    <row r="12" spans="1:46" x14ac:dyDescent="0.25">
      <c r="A12" s="10"/>
      <c r="B12" s="10"/>
      <c r="C12" s="21"/>
      <c r="D12" s="12"/>
      <c r="E12" s="12"/>
      <c r="F12" s="12"/>
      <c r="G12" s="10"/>
      <c r="H12" s="10"/>
      <c r="I12" s="21"/>
      <c r="J12" s="12"/>
      <c r="K12" s="12"/>
      <c r="L12" s="12"/>
      <c r="M12" s="10"/>
      <c r="N12" s="10"/>
      <c r="O12" s="21"/>
      <c r="P12" s="12"/>
      <c r="Q12" s="12"/>
      <c r="R12" s="12"/>
      <c r="S12" s="10"/>
      <c r="T12" s="10"/>
      <c r="U12" s="21"/>
      <c r="V12" s="12"/>
      <c r="W12" s="33"/>
      <c r="Y12" s="10"/>
      <c r="Z12" s="10"/>
      <c r="AA12" s="21"/>
      <c r="AB12" s="12"/>
      <c r="AC12" s="12"/>
      <c r="AD12" s="39"/>
      <c r="AE12" s="10"/>
      <c r="AF12" s="10"/>
      <c r="AG12" s="21"/>
      <c r="AH12" s="12"/>
      <c r="AI12" s="33"/>
      <c r="AK12" s="10"/>
      <c r="AL12" s="10"/>
      <c r="AM12" s="32"/>
      <c r="AN12" s="33"/>
      <c r="AO12" s="33"/>
      <c r="AQ12" s="10"/>
      <c r="AR12" s="10"/>
      <c r="AS12" s="32"/>
      <c r="AT12" s="33"/>
    </row>
    <row r="13" spans="1:46" x14ac:dyDescent="0.25">
      <c r="A13" s="10"/>
      <c r="B13" s="15" t="s">
        <v>78</v>
      </c>
      <c r="C13" s="21">
        <v>13976</v>
      </c>
      <c r="D13" s="12">
        <v>13735</v>
      </c>
      <c r="E13" s="12"/>
      <c r="F13" s="12"/>
      <c r="G13" s="10"/>
      <c r="H13" s="15" t="s">
        <v>78</v>
      </c>
      <c r="I13" s="21">
        <v>5022</v>
      </c>
      <c r="J13" s="12">
        <v>5195</v>
      </c>
      <c r="K13" s="12"/>
      <c r="L13" s="12"/>
      <c r="M13" s="10"/>
      <c r="N13" s="15" t="s">
        <v>78</v>
      </c>
      <c r="O13" s="21">
        <v>1497</v>
      </c>
      <c r="P13" s="12">
        <v>1472</v>
      </c>
      <c r="Q13" s="12"/>
      <c r="R13" s="12"/>
      <c r="S13" s="10"/>
      <c r="T13" s="15" t="s">
        <v>78</v>
      </c>
      <c r="U13" s="21">
        <v>87</v>
      </c>
      <c r="V13" s="12">
        <v>86</v>
      </c>
      <c r="W13" s="33"/>
      <c r="Y13" s="10"/>
      <c r="Z13" s="15" t="s">
        <v>78</v>
      </c>
      <c r="AA13" s="21">
        <v>39</v>
      </c>
      <c r="AB13" s="12">
        <v>43</v>
      </c>
      <c r="AC13" s="12"/>
      <c r="AD13" s="39"/>
      <c r="AE13" s="10"/>
      <c r="AF13" s="15" t="s">
        <v>78</v>
      </c>
      <c r="AG13" s="21">
        <v>42</v>
      </c>
      <c r="AH13" s="12">
        <v>45</v>
      </c>
      <c r="AI13" s="33"/>
      <c r="AK13" s="10"/>
      <c r="AL13" s="15" t="s">
        <v>78</v>
      </c>
      <c r="AM13" s="32">
        <v>9.6999999999999993</v>
      </c>
      <c r="AN13" s="33">
        <v>14.8</v>
      </c>
      <c r="AO13" s="33"/>
      <c r="AQ13" s="10"/>
      <c r="AR13" s="15" t="s">
        <v>78</v>
      </c>
      <c r="AS13" s="32">
        <v>19.600000000000001</v>
      </c>
      <c r="AT13" s="33">
        <v>15.7</v>
      </c>
    </row>
    <row r="14" spans="1:46" x14ac:dyDescent="0.25">
      <c r="A14" s="10">
        <v>21</v>
      </c>
      <c r="B14" s="11" t="s">
        <v>17</v>
      </c>
      <c r="C14" s="21">
        <v>1179</v>
      </c>
      <c r="D14" s="12">
        <v>1198</v>
      </c>
      <c r="E14" s="12"/>
      <c r="F14" s="12"/>
      <c r="G14" s="10">
        <v>21</v>
      </c>
      <c r="H14" s="11" t="s">
        <v>17</v>
      </c>
      <c r="I14" s="21">
        <v>392</v>
      </c>
      <c r="J14" s="12">
        <v>447</v>
      </c>
      <c r="K14" s="12"/>
      <c r="L14" s="12"/>
      <c r="M14" s="10">
        <v>21</v>
      </c>
      <c r="N14" s="11" t="s">
        <v>17</v>
      </c>
      <c r="O14" s="21">
        <v>1168</v>
      </c>
      <c r="P14" s="12">
        <v>1187</v>
      </c>
      <c r="Q14" s="12"/>
      <c r="R14" s="12"/>
      <c r="S14" s="10">
        <v>21</v>
      </c>
      <c r="T14" s="11" t="s">
        <v>17</v>
      </c>
      <c r="U14" s="21">
        <v>93</v>
      </c>
      <c r="V14" s="12">
        <v>88</v>
      </c>
      <c r="W14" s="33"/>
      <c r="Y14" s="10">
        <v>21</v>
      </c>
      <c r="Z14" s="11" t="s">
        <v>17</v>
      </c>
      <c r="AA14" s="21">
        <v>38</v>
      </c>
      <c r="AB14" s="12">
        <v>44</v>
      </c>
      <c r="AC14" s="12"/>
      <c r="AD14" s="39"/>
      <c r="AE14" s="10">
        <v>21</v>
      </c>
      <c r="AF14" s="11" t="s">
        <v>17</v>
      </c>
      <c r="AG14" s="21">
        <v>41</v>
      </c>
      <c r="AH14" s="12">
        <v>44</v>
      </c>
      <c r="AI14" s="33"/>
      <c r="AK14" s="10">
        <v>21</v>
      </c>
      <c r="AL14" s="11" t="s">
        <v>17</v>
      </c>
      <c r="AM14" s="32">
        <v>6.7</v>
      </c>
      <c r="AN14" s="33">
        <v>14.7</v>
      </c>
      <c r="AO14" s="33"/>
      <c r="AQ14" s="10">
        <v>21</v>
      </c>
      <c r="AR14" s="11" t="s">
        <v>17</v>
      </c>
      <c r="AS14" s="32">
        <v>22.3</v>
      </c>
      <c r="AT14" s="33">
        <v>15.6</v>
      </c>
    </row>
    <row r="15" spans="1:46" x14ac:dyDescent="0.25">
      <c r="A15" s="10">
        <v>22</v>
      </c>
      <c r="B15" s="11" t="s">
        <v>80</v>
      </c>
      <c r="C15" s="21">
        <v>431</v>
      </c>
      <c r="D15" s="12">
        <v>469</v>
      </c>
      <c r="E15" s="12"/>
      <c r="F15" s="12"/>
      <c r="G15" s="10">
        <v>22</v>
      </c>
      <c r="H15" s="11" t="s">
        <v>80</v>
      </c>
      <c r="I15" s="21">
        <v>173</v>
      </c>
      <c r="J15" s="12">
        <v>187</v>
      </c>
      <c r="K15" s="12"/>
      <c r="L15" s="12"/>
      <c r="M15" s="10">
        <v>22</v>
      </c>
      <c r="N15" s="11" t="s">
        <v>80</v>
      </c>
      <c r="O15" s="21">
        <v>127</v>
      </c>
      <c r="P15" s="12">
        <v>139</v>
      </c>
      <c r="Q15" s="12"/>
      <c r="R15" s="12"/>
      <c r="S15" s="10">
        <v>22</v>
      </c>
      <c r="T15" s="11" t="s">
        <v>80</v>
      </c>
      <c r="U15" s="21">
        <v>99</v>
      </c>
      <c r="V15" s="12">
        <v>85</v>
      </c>
      <c r="W15" s="33"/>
      <c r="Y15" s="10">
        <v>22</v>
      </c>
      <c r="Z15" s="11" t="s">
        <v>80</v>
      </c>
      <c r="AA15" s="21">
        <v>43</v>
      </c>
      <c r="AB15" s="12">
        <v>43</v>
      </c>
      <c r="AC15" s="12"/>
      <c r="AD15" s="39"/>
      <c r="AE15" s="10">
        <v>22</v>
      </c>
      <c r="AF15" s="11" t="s">
        <v>80</v>
      </c>
      <c r="AG15" s="21">
        <v>34</v>
      </c>
      <c r="AH15" s="12">
        <v>45</v>
      </c>
      <c r="AI15" s="33"/>
      <c r="AK15" s="10">
        <v>22</v>
      </c>
      <c r="AL15" s="11" t="s">
        <v>80</v>
      </c>
      <c r="AM15" s="32">
        <v>10.6</v>
      </c>
      <c r="AN15" s="33">
        <v>17.3</v>
      </c>
      <c r="AO15" s="33"/>
      <c r="AQ15" s="10">
        <v>22</v>
      </c>
      <c r="AR15" s="11" t="s">
        <v>80</v>
      </c>
      <c r="AS15" s="32">
        <v>14.8</v>
      </c>
      <c r="AT15" s="33">
        <v>13.7</v>
      </c>
    </row>
    <row r="16" spans="1:46" x14ac:dyDescent="0.25">
      <c r="A16" s="10">
        <v>23</v>
      </c>
      <c r="B16" s="11" t="s">
        <v>21</v>
      </c>
      <c r="C16" s="21">
        <v>2375</v>
      </c>
      <c r="D16" s="12">
        <v>2177</v>
      </c>
      <c r="E16" s="12"/>
      <c r="F16" s="12"/>
      <c r="G16" s="10">
        <v>23</v>
      </c>
      <c r="H16" s="11" t="s">
        <v>21</v>
      </c>
      <c r="I16" s="21">
        <v>832</v>
      </c>
      <c r="J16" s="12">
        <v>818</v>
      </c>
      <c r="K16" s="12"/>
      <c r="L16" s="12"/>
      <c r="M16" s="10">
        <v>23</v>
      </c>
      <c r="N16" s="11" t="s">
        <v>21</v>
      </c>
      <c r="O16" s="21">
        <v>1764</v>
      </c>
      <c r="P16" s="12">
        <v>1617</v>
      </c>
      <c r="Q16" s="12"/>
      <c r="R16" s="12"/>
      <c r="S16" s="10">
        <v>23</v>
      </c>
      <c r="T16" s="11" t="s">
        <v>21</v>
      </c>
      <c r="U16" s="21">
        <v>86</v>
      </c>
      <c r="V16" s="12">
        <v>81</v>
      </c>
      <c r="W16" s="33"/>
      <c r="Y16" s="10">
        <v>23</v>
      </c>
      <c r="Z16" s="11" t="s">
        <v>21</v>
      </c>
      <c r="AA16" s="21">
        <v>33</v>
      </c>
      <c r="AB16" s="12">
        <v>40</v>
      </c>
      <c r="AC16" s="12"/>
      <c r="AD16" s="39"/>
      <c r="AE16" s="10">
        <v>23</v>
      </c>
      <c r="AF16" s="11" t="s">
        <v>21</v>
      </c>
      <c r="AG16" s="21">
        <v>42</v>
      </c>
      <c r="AH16" s="12">
        <v>42</v>
      </c>
      <c r="AI16" s="33"/>
      <c r="AK16" s="10">
        <v>23</v>
      </c>
      <c r="AL16" s="11" t="s">
        <v>21</v>
      </c>
      <c r="AM16" s="32">
        <v>5.0999999999999996</v>
      </c>
      <c r="AN16" s="33">
        <v>12.3</v>
      </c>
      <c r="AO16" s="33"/>
      <c r="AQ16" s="10">
        <v>23</v>
      </c>
      <c r="AR16" s="11" t="s">
        <v>21</v>
      </c>
      <c r="AS16" s="32">
        <v>24.6</v>
      </c>
      <c r="AT16" s="33">
        <v>17.2</v>
      </c>
    </row>
    <row r="17" spans="1:46" x14ac:dyDescent="0.25">
      <c r="A17" s="10">
        <v>24</v>
      </c>
      <c r="B17" s="11" t="s">
        <v>22</v>
      </c>
      <c r="C17" s="21">
        <v>1541</v>
      </c>
      <c r="D17" s="12">
        <v>1561</v>
      </c>
      <c r="E17" s="12"/>
      <c r="F17" s="12"/>
      <c r="G17" s="10">
        <v>24</v>
      </c>
      <c r="H17" s="11" t="s">
        <v>22</v>
      </c>
      <c r="I17" s="21">
        <v>546</v>
      </c>
      <c r="J17" s="12">
        <v>570</v>
      </c>
      <c r="K17" s="12"/>
      <c r="L17" s="12"/>
      <c r="M17" s="10">
        <v>24</v>
      </c>
      <c r="N17" s="11" t="s">
        <v>22</v>
      </c>
      <c r="O17" s="21">
        <v>3627</v>
      </c>
      <c r="P17" s="12">
        <v>3673</v>
      </c>
      <c r="Q17" s="12"/>
      <c r="R17" s="12"/>
      <c r="S17" s="10">
        <v>24</v>
      </c>
      <c r="T17" s="11" t="s">
        <v>22</v>
      </c>
      <c r="U17" s="21">
        <v>92</v>
      </c>
      <c r="V17" s="12">
        <v>95</v>
      </c>
      <c r="W17" s="33"/>
      <c r="Y17" s="10">
        <v>24</v>
      </c>
      <c r="Z17" s="11" t="s">
        <v>22</v>
      </c>
      <c r="AA17" s="21">
        <v>38</v>
      </c>
      <c r="AB17" s="12">
        <v>42</v>
      </c>
      <c r="AC17" s="12"/>
      <c r="AD17" s="39"/>
      <c r="AE17" s="10">
        <v>24</v>
      </c>
      <c r="AF17" s="11" t="s">
        <v>22</v>
      </c>
      <c r="AG17" s="21">
        <v>39</v>
      </c>
      <c r="AH17" s="12">
        <v>46</v>
      </c>
      <c r="AI17" s="33"/>
      <c r="AK17" s="10">
        <v>24</v>
      </c>
      <c r="AL17" s="11" t="s">
        <v>22</v>
      </c>
      <c r="AM17" s="32">
        <v>9.6999999999999993</v>
      </c>
      <c r="AN17" s="33">
        <v>14.3</v>
      </c>
      <c r="AO17" s="33"/>
      <c r="AQ17" s="10">
        <v>24</v>
      </c>
      <c r="AR17" s="11" t="s">
        <v>22</v>
      </c>
      <c r="AS17" s="32">
        <v>18.3</v>
      </c>
      <c r="AT17" s="33">
        <v>17.399999999999999</v>
      </c>
    </row>
    <row r="18" spans="1:46" x14ac:dyDescent="0.25">
      <c r="A18" s="10">
        <v>25</v>
      </c>
      <c r="B18" s="11" t="s">
        <v>81</v>
      </c>
      <c r="C18" s="21">
        <v>2005</v>
      </c>
      <c r="D18" s="12">
        <v>1860</v>
      </c>
      <c r="E18" s="12"/>
      <c r="F18" s="12"/>
      <c r="G18" s="10">
        <v>25</v>
      </c>
      <c r="H18" s="11" t="s">
        <v>81</v>
      </c>
      <c r="I18" s="21">
        <v>684</v>
      </c>
      <c r="J18" s="12">
        <v>702</v>
      </c>
      <c r="K18" s="12"/>
      <c r="L18" s="12"/>
      <c r="M18" s="10">
        <v>25</v>
      </c>
      <c r="N18" s="11" t="s">
        <v>81</v>
      </c>
      <c r="O18" s="21">
        <v>3834</v>
      </c>
      <c r="P18" s="12">
        <v>3558</v>
      </c>
      <c r="Q18" s="12"/>
      <c r="R18" s="12"/>
      <c r="S18" s="10">
        <v>25</v>
      </c>
      <c r="T18" s="11" t="s">
        <v>81</v>
      </c>
      <c r="U18" s="21">
        <v>88</v>
      </c>
      <c r="V18" s="12">
        <v>81</v>
      </c>
      <c r="W18" s="33"/>
      <c r="Y18" s="10">
        <v>25</v>
      </c>
      <c r="Z18" s="11" t="s">
        <v>81</v>
      </c>
      <c r="AA18" s="21">
        <v>38.5</v>
      </c>
      <c r="AB18" s="12">
        <v>45</v>
      </c>
      <c r="AC18" s="12"/>
      <c r="AD18" s="39"/>
      <c r="AE18" s="10">
        <v>25</v>
      </c>
      <c r="AF18" s="11" t="s">
        <v>81</v>
      </c>
      <c r="AG18" s="21">
        <v>40</v>
      </c>
      <c r="AH18" s="12">
        <v>52</v>
      </c>
      <c r="AI18" s="33"/>
      <c r="AK18" s="10">
        <v>25</v>
      </c>
      <c r="AL18" s="11" t="s">
        <v>81</v>
      </c>
      <c r="AM18" s="32">
        <v>11.1</v>
      </c>
      <c r="AN18" s="33">
        <v>19.2</v>
      </c>
      <c r="AO18" s="33"/>
      <c r="AQ18" s="10">
        <v>25</v>
      </c>
      <c r="AR18" s="11" t="s">
        <v>81</v>
      </c>
      <c r="AS18" s="32">
        <v>17.399999999999999</v>
      </c>
      <c r="AT18" s="33">
        <v>14.9</v>
      </c>
    </row>
    <row r="19" spans="1:46" x14ac:dyDescent="0.25">
      <c r="A19" s="10">
        <v>26</v>
      </c>
      <c r="B19" s="11" t="s">
        <v>24</v>
      </c>
      <c r="C19" s="21">
        <v>1929</v>
      </c>
      <c r="D19" s="12">
        <v>1895</v>
      </c>
      <c r="E19" s="12"/>
      <c r="F19" s="12"/>
      <c r="G19" s="10">
        <v>26</v>
      </c>
      <c r="H19" s="11" t="s">
        <v>24</v>
      </c>
      <c r="I19" s="21">
        <v>756</v>
      </c>
      <c r="J19" s="12">
        <v>759</v>
      </c>
      <c r="K19" s="12"/>
      <c r="L19" s="12"/>
      <c r="M19" s="10">
        <v>26</v>
      </c>
      <c r="N19" s="11" t="s">
        <v>24</v>
      </c>
      <c r="O19" s="21">
        <v>3864</v>
      </c>
      <c r="P19" s="12">
        <v>3795</v>
      </c>
      <c r="Q19" s="12"/>
      <c r="R19" s="12"/>
      <c r="S19" s="10">
        <v>26</v>
      </c>
      <c r="T19" s="11" t="s">
        <v>24</v>
      </c>
      <c r="U19" s="21">
        <v>82</v>
      </c>
      <c r="V19" s="12">
        <v>84</v>
      </c>
      <c r="W19" s="33"/>
      <c r="Y19" s="10">
        <v>26</v>
      </c>
      <c r="Z19" s="11" t="s">
        <v>24</v>
      </c>
      <c r="AA19" s="21">
        <v>43</v>
      </c>
      <c r="AB19" s="12">
        <v>46.5</v>
      </c>
      <c r="AC19" s="12"/>
      <c r="AD19" s="39"/>
      <c r="AE19" s="10">
        <v>26</v>
      </c>
      <c r="AF19" s="11" t="s">
        <v>24</v>
      </c>
      <c r="AG19" s="21">
        <v>41</v>
      </c>
      <c r="AH19" s="12">
        <v>47</v>
      </c>
      <c r="AI19" s="33"/>
      <c r="AK19" s="10">
        <v>26</v>
      </c>
      <c r="AL19" s="11" t="s">
        <v>24</v>
      </c>
      <c r="AM19" s="32">
        <v>13</v>
      </c>
      <c r="AN19" s="33">
        <v>17.7</v>
      </c>
      <c r="AO19" s="33"/>
      <c r="AQ19" s="10">
        <v>26</v>
      </c>
      <c r="AR19" s="11" t="s">
        <v>24</v>
      </c>
      <c r="AS19" s="32">
        <v>16.2</v>
      </c>
      <c r="AT19" s="33">
        <v>14.2</v>
      </c>
    </row>
    <row r="20" spans="1:46" x14ac:dyDescent="0.25">
      <c r="A20" s="10">
        <v>27</v>
      </c>
      <c r="B20" s="11" t="s">
        <v>25</v>
      </c>
      <c r="C20" s="21">
        <v>2057</v>
      </c>
      <c r="D20" s="12">
        <v>2155</v>
      </c>
      <c r="E20" s="12"/>
      <c r="F20" s="12"/>
      <c r="G20" s="10">
        <v>27</v>
      </c>
      <c r="H20" s="11" t="s">
        <v>25</v>
      </c>
      <c r="I20" s="21">
        <v>744</v>
      </c>
      <c r="J20" s="12">
        <v>799</v>
      </c>
      <c r="K20" s="12"/>
      <c r="L20" s="12"/>
      <c r="M20" s="10">
        <v>27</v>
      </c>
      <c r="N20" s="11" t="s">
        <v>25</v>
      </c>
      <c r="O20" s="21">
        <v>1630</v>
      </c>
      <c r="P20" s="12">
        <v>1708</v>
      </c>
      <c r="Q20" s="12"/>
      <c r="R20" s="12"/>
      <c r="S20" s="10">
        <v>27</v>
      </c>
      <c r="T20" s="11" t="s">
        <v>25</v>
      </c>
      <c r="U20" s="21">
        <v>89</v>
      </c>
      <c r="V20" s="12">
        <v>87</v>
      </c>
      <c r="W20" s="33"/>
      <c r="Y20" s="10">
        <v>27</v>
      </c>
      <c r="Z20" s="11" t="s">
        <v>25</v>
      </c>
      <c r="AA20" s="21">
        <v>39</v>
      </c>
      <c r="AB20" s="12">
        <v>42</v>
      </c>
      <c r="AC20" s="12"/>
      <c r="AD20" s="39"/>
      <c r="AE20" s="10">
        <v>27</v>
      </c>
      <c r="AF20" s="11" t="s">
        <v>25</v>
      </c>
      <c r="AG20" s="21">
        <v>41</v>
      </c>
      <c r="AH20" s="12">
        <v>46</v>
      </c>
      <c r="AI20" s="33"/>
      <c r="AK20" s="10">
        <v>27</v>
      </c>
      <c r="AL20" s="11" t="s">
        <v>25</v>
      </c>
      <c r="AM20" s="32">
        <v>9.6999999999999993</v>
      </c>
      <c r="AN20" s="33">
        <v>15.8</v>
      </c>
      <c r="AO20" s="33"/>
      <c r="AQ20" s="10">
        <v>27</v>
      </c>
      <c r="AR20" s="11" t="s">
        <v>25</v>
      </c>
      <c r="AS20" s="32">
        <v>19.5</v>
      </c>
      <c r="AT20" s="33">
        <v>15.7</v>
      </c>
    </row>
    <row r="21" spans="1:46" x14ac:dyDescent="0.25">
      <c r="A21" s="10">
        <v>28</v>
      </c>
      <c r="B21" s="11" t="s">
        <v>27</v>
      </c>
      <c r="C21" s="21">
        <v>2460</v>
      </c>
      <c r="D21" s="12">
        <v>2420</v>
      </c>
      <c r="E21" s="12"/>
      <c r="F21" s="12"/>
      <c r="G21" s="10">
        <v>28</v>
      </c>
      <c r="H21" s="11" t="s">
        <v>27</v>
      </c>
      <c r="I21" s="21">
        <v>896</v>
      </c>
      <c r="J21" s="12">
        <v>913</v>
      </c>
      <c r="K21" s="12"/>
      <c r="L21" s="12"/>
      <c r="M21" s="10">
        <v>28</v>
      </c>
      <c r="N21" s="11" t="s">
        <v>27</v>
      </c>
      <c r="O21" s="21">
        <v>2766</v>
      </c>
      <c r="P21" s="12">
        <v>2721</v>
      </c>
      <c r="Q21" s="12"/>
      <c r="R21" s="12"/>
      <c r="S21" s="10">
        <v>28</v>
      </c>
      <c r="T21" s="11" t="s">
        <v>27</v>
      </c>
      <c r="U21" s="21">
        <v>85</v>
      </c>
      <c r="V21" s="12">
        <v>86</v>
      </c>
      <c r="W21" s="33"/>
      <c r="Y21" s="10">
        <v>28</v>
      </c>
      <c r="Z21" s="11" t="s">
        <v>27</v>
      </c>
      <c r="AA21" s="21">
        <v>39</v>
      </c>
      <c r="AB21" s="12">
        <v>43</v>
      </c>
      <c r="AC21" s="12"/>
      <c r="AD21" s="39"/>
      <c r="AE21" s="10">
        <v>28</v>
      </c>
      <c r="AF21" s="11" t="s">
        <v>27</v>
      </c>
      <c r="AG21" s="21">
        <v>46</v>
      </c>
      <c r="AH21" s="12">
        <v>43</v>
      </c>
      <c r="AI21" s="33"/>
      <c r="AK21" s="10">
        <v>28</v>
      </c>
      <c r="AL21" s="11" t="s">
        <v>27</v>
      </c>
      <c r="AM21" s="32">
        <v>11.6</v>
      </c>
      <c r="AN21" s="33">
        <v>14.8</v>
      </c>
      <c r="AO21" s="33"/>
      <c r="AQ21" s="10">
        <v>28</v>
      </c>
      <c r="AR21" s="11" t="s">
        <v>27</v>
      </c>
      <c r="AS21" s="32">
        <v>20</v>
      </c>
      <c r="AT21" s="33">
        <v>15.2</v>
      </c>
    </row>
    <row r="22" spans="1:46" x14ac:dyDescent="0.25">
      <c r="A22" s="10"/>
      <c r="B22" s="10"/>
      <c r="C22" s="21"/>
      <c r="D22" s="12"/>
      <c r="E22" s="12"/>
      <c r="F22" s="12"/>
      <c r="G22" s="10"/>
      <c r="H22" s="10"/>
      <c r="I22" s="21"/>
      <c r="J22" s="12"/>
      <c r="K22" s="12"/>
      <c r="L22" s="12"/>
      <c r="M22" s="10"/>
      <c r="N22" s="10"/>
      <c r="O22" s="21"/>
      <c r="P22" s="12"/>
      <c r="Q22" s="12"/>
      <c r="R22" s="12"/>
      <c r="S22" s="10"/>
      <c r="T22" s="10"/>
      <c r="U22" s="21"/>
      <c r="V22" s="12"/>
      <c r="W22" s="33"/>
      <c r="Y22" s="10"/>
      <c r="Z22" s="10"/>
      <c r="AA22" s="21"/>
      <c r="AB22" s="12"/>
      <c r="AC22" s="12"/>
      <c r="AD22" s="39"/>
      <c r="AE22" s="10"/>
      <c r="AF22" s="10"/>
      <c r="AG22" s="21"/>
      <c r="AH22" s="12"/>
      <c r="AI22" s="33"/>
      <c r="AK22" s="10"/>
      <c r="AL22" s="10"/>
      <c r="AM22" s="32"/>
      <c r="AN22" s="33"/>
      <c r="AO22" s="33"/>
      <c r="AQ22" s="10"/>
      <c r="AR22" s="10"/>
      <c r="AS22" s="32"/>
      <c r="AT22" s="33"/>
    </row>
    <row r="23" spans="1:46" x14ac:dyDescent="0.25">
      <c r="A23" s="10"/>
      <c r="B23" s="15" t="s">
        <v>83</v>
      </c>
      <c r="C23" s="21">
        <v>14318</v>
      </c>
      <c r="D23" s="12">
        <v>14923</v>
      </c>
      <c r="E23" s="12"/>
      <c r="F23" s="12"/>
      <c r="G23" s="10"/>
      <c r="H23" s="15" t="s">
        <v>83</v>
      </c>
      <c r="I23" s="21">
        <v>5106</v>
      </c>
      <c r="J23" s="12">
        <v>5526</v>
      </c>
      <c r="K23" s="12"/>
      <c r="L23" s="12"/>
      <c r="M23" s="10"/>
      <c r="N23" s="15" t="s">
        <v>83</v>
      </c>
      <c r="O23" s="21">
        <v>1147</v>
      </c>
      <c r="P23" s="12">
        <v>1195</v>
      </c>
      <c r="Q23" s="12"/>
      <c r="R23" s="12"/>
      <c r="S23" s="10"/>
      <c r="T23" s="15" t="s">
        <v>83</v>
      </c>
      <c r="U23" s="21">
        <v>86</v>
      </c>
      <c r="V23" s="12">
        <v>87</v>
      </c>
      <c r="W23" s="33"/>
      <c r="Y23" s="10"/>
      <c r="Z23" s="15" t="s">
        <v>83</v>
      </c>
      <c r="AA23" s="21">
        <v>40</v>
      </c>
      <c r="AB23" s="12">
        <v>44</v>
      </c>
      <c r="AC23" s="12"/>
      <c r="AD23" s="39"/>
      <c r="AE23" s="10"/>
      <c r="AF23" s="15" t="s">
        <v>83</v>
      </c>
      <c r="AG23" s="21">
        <v>44</v>
      </c>
      <c r="AH23" s="12">
        <v>52</v>
      </c>
      <c r="AI23" s="33"/>
      <c r="AK23" s="10"/>
      <c r="AL23" s="15" t="s">
        <v>83</v>
      </c>
      <c r="AM23" s="32">
        <v>12.3</v>
      </c>
      <c r="AN23" s="33">
        <v>14.9</v>
      </c>
      <c r="AO23" s="33"/>
      <c r="AQ23" s="10"/>
      <c r="AR23" s="15" t="s">
        <v>83</v>
      </c>
      <c r="AS23" s="32">
        <v>18.2</v>
      </c>
      <c r="AT23" s="33">
        <v>15.5</v>
      </c>
    </row>
    <row r="24" spans="1:46" x14ac:dyDescent="0.25">
      <c r="A24" s="10">
        <v>31</v>
      </c>
      <c r="B24" s="11" t="s">
        <v>28</v>
      </c>
      <c r="C24" s="21">
        <v>756</v>
      </c>
      <c r="D24" s="12">
        <v>469</v>
      </c>
      <c r="E24" s="12"/>
      <c r="F24" s="12"/>
      <c r="G24" s="10">
        <v>31</v>
      </c>
      <c r="H24" s="11" t="s">
        <v>28</v>
      </c>
      <c r="I24" s="21">
        <v>345</v>
      </c>
      <c r="J24" s="12">
        <v>209</v>
      </c>
      <c r="K24" s="12"/>
      <c r="L24" s="12"/>
      <c r="M24" s="10">
        <v>31</v>
      </c>
      <c r="N24" s="11" t="s">
        <v>28</v>
      </c>
      <c r="O24" s="21">
        <v>1876</v>
      </c>
      <c r="P24" s="12">
        <v>1163</v>
      </c>
      <c r="Q24" s="12"/>
      <c r="R24" s="12"/>
      <c r="S24" s="10">
        <v>31</v>
      </c>
      <c r="T24" s="11" t="s">
        <v>28</v>
      </c>
      <c r="U24" s="21">
        <v>90</v>
      </c>
      <c r="V24" s="12">
        <v>83</v>
      </c>
      <c r="W24" s="33"/>
      <c r="Y24" s="10">
        <v>31</v>
      </c>
      <c r="Z24" s="11" t="s">
        <v>28</v>
      </c>
      <c r="AA24" s="21">
        <v>44</v>
      </c>
      <c r="AB24" s="12">
        <v>51</v>
      </c>
      <c r="AC24" s="12"/>
      <c r="AD24" s="39"/>
      <c r="AE24" s="10">
        <v>31</v>
      </c>
      <c r="AF24" s="11" t="s">
        <v>28</v>
      </c>
      <c r="AG24" s="21">
        <v>38</v>
      </c>
      <c r="AH24" s="12">
        <v>50</v>
      </c>
      <c r="AI24" s="33"/>
      <c r="AK24" s="10">
        <v>31</v>
      </c>
      <c r="AL24" s="11" t="s">
        <v>28</v>
      </c>
      <c r="AM24" s="32">
        <v>13.2</v>
      </c>
      <c r="AN24" s="33">
        <v>22.4</v>
      </c>
      <c r="AO24" s="33"/>
      <c r="AQ24" s="10">
        <v>31</v>
      </c>
      <c r="AR24" s="11" t="s">
        <v>28</v>
      </c>
      <c r="AS24" s="32">
        <v>14</v>
      </c>
      <c r="AT24" s="33">
        <v>10.7</v>
      </c>
    </row>
    <row r="25" spans="1:46" x14ac:dyDescent="0.25">
      <c r="A25" s="10">
        <v>32</v>
      </c>
      <c r="B25" s="11" t="s">
        <v>29</v>
      </c>
      <c r="C25" s="21">
        <v>1377</v>
      </c>
      <c r="D25" s="12">
        <v>1393</v>
      </c>
      <c r="E25" s="12"/>
      <c r="F25" s="12"/>
      <c r="G25" s="10">
        <v>32</v>
      </c>
      <c r="H25" s="11" t="s">
        <v>29</v>
      </c>
      <c r="I25" s="21">
        <v>520</v>
      </c>
      <c r="J25" s="12">
        <v>525</v>
      </c>
      <c r="K25" s="12"/>
      <c r="L25" s="12"/>
      <c r="M25" s="10">
        <v>32</v>
      </c>
      <c r="N25" s="11" t="s">
        <v>29</v>
      </c>
      <c r="O25" s="21">
        <v>1053</v>
      </c>
      <c r="P25" s="12">
        <v>1065</v>
      </c>
      <c r="Q25" s="12"/>
      <c r="R25" s="12"/>
      <c r="S25" s="10">
        <v>32</v>
      </c>
      <c r="T25" s="11" t="s">
        <v>29</v>
      </c>
      <c r="U25" s="21">
        <v>73</v>
      </c>
      <c r="V25" s="12">
        <v>78</v>
      </c>
      <c r="W25" s="33"/>
      <c r="Y25" s="10">
        <v>32</v>
      </c>
      <c r="Z25" s="11" t="s">
        <v>29</v>
      </c>
      <c r="AA25" s="21">
        <v>46</v>
      </c>
      <c r="AB25" s="12">
        <v>52</v>
      </c>
      <c r="AC25" s="12"/>
      <c r="AD25" s="39"/>
      <c r="AE25" s="10">
        <v>32</v>
      </c>
      <c r="AF25" s="11" t="s">
        <v>29</v>
      </c>
      <c r="AG25" s="21">
        <v>50</v>
      </c>
      <c r="AH25" s="12">
        <v>63</v>
      </c>
      <c r="AI25" s="33"/>
      <c r="AK25" s="10">
        <v>32</v>
      </c>
      <c r="AL25" s="11" t="s">
        <v>29</v>
      </c>
      <c r="AM25" s="32">
        <v>18.600000000000001</v>
      </c>
      <c r="AN25" s="33">
        <v>28.3</v>
      </c>
      <c r="AO25" s="33"/>
      <c r="AQ25" s="10">
        <v>32</v>
      </c>
      <c r="AR25" s="11" t="s">
        <v>29</v>
      </c>
      <c r="AS25" s="32">
        <v>14.5</v>
      </c>
      <c r="AT25" s="33">
        <v>10.4</v>
      </c>
    </row>
    <row r="26" spans="1:46" x14ac:dyDescent="0.25">
      <c r="A26" s="10">
        <v>33</v>
      </c>
      <c r="B26" s="11" t="s">
        <v>30</v>
      </c>
      <c r="C26" s="21">
        <v>935</v>
      </c>
      <c r="D26" s="12">
        <v>1092</v>
      </c>
      <c r="E26" s="12"/>
      <c r="F26" s="12"/>
      <c r="G26" s="10">
        <v>33</v>
      </c>
      <c r="H26" s="11" t="s">
        <v>30</v>
      </c>
      <c r="I26" s="21">
        <v>314</v>
      </c>
      <c r="J26" s="12">
        <v>392</v>
      </c>
      <c r="K26" s="12"/>
      <c r="L26" s="12"/>
      <c r="M26" s="10">
        <v>33</v>
      </c>
      <c r="N26" s="11" t="s">
        <v>30</v>
      </c>
      <c r="O26" s="21">
        <v>2284</v>
      </c>
      <c r="P26" s="12">
        <v>2668</v>
      </c>
      <c r="Q26" s="12"/>
      <c r="R26" s="12"/>
      <c r="S26" s="10">
        <v>33</v>
      </c>
      <c r="T26" s="11" t="s">
        <v>30</v>
      </c>
      <c r="U26" s="21">
        <v>78</v>
      </c>
      <c r="V26" s="12">
        <v>82</v>
      </c>
      <c r="W26" s="33"/>
      <c r="Y26" s="10">
        <v>33</v>
      </c>
      <c r="Z26" s="11" t="s">
        <v>30</v>
      </c>
      <c r="AA26" s="21">
        <v>50</v>
      </c>
      <c r="AB26" s="12">
        <v>48</v>
      </c>
      <c r="AC26" s="12"/>
      <c r="AD26" s="39"/>
      <c r="AE26" s="10">
        <v>33</v>
      </c>
      <c r="AF26" s="11" t="s">
        <v>30</v>
      </c>
      <c r="AG26" s="21">
        <v>59</v>
      </c>
      <c r="AH26" s="12">
        <v>59</v>
      </c>
      <c r="AI26" s="33"/>
      <c r="AK26" s="10">
        <v>33</v>
      </c>
      <c r="AL26" s="11" t="s">
        <v>30</v>
      </c>
      <c r="AM26" s="32">
        <v>26.4</v>
      </c>
      <c r="AN26" s="33">
        <v>23.5</v>
      </c>
      <c r="AO26" s="33"/>
      <c r="AQ26" s="10">
        <v>33</v>
      </c>
      <c r="AR26" s="11" t="s">
        <v>30</v>
      </c>
      <c r="AS26" s="32">
        <v>10.5</v>
      </c>
      <c r="AT26" s="33">
        <v>13.5</v>
      </c>
    </row>
    <row r="27" spans="1:46" x14ac:dyDescent="0.25">
      <c r="A27" s="10">
        <v>34</v>
      </c>
      <c r="B27" s="11" t="s">
        <v>31</v>
      </c>
      <c r="C27" s="21">
        <v>2577</v>
      </c>
      <c r="D27" s="12">
        <v>2873</v>
      </c>
      <c r="E27" s="12"/>
      <c r="F27" s="12"/>
      <c r="G27" s="10">
        <v>34</v>
      </c>
      <c r="H27" s="11" t="s">
        <v>31</v>
      </c>
      <c r="I27" s="21">
        <v>948</v>
      </c>
      <c r="J27" s="12">
        <v>1072</v>
      </c>
      <c r="K27" s="12"/>
      <c r="L27" s="12"/>
      <c r="M27" s="10">
        <v>34</v>
      </c>
      <c r="N27" s="11" t="s">
        <v>31</v>
      </c>
      <c r="O27" s="21">
        <v>1554</v>
      </c>
      <c r="P27" s="12">
        <v>1732</v>
      </c>
      <c r="Q27" s="12"/>
      <c r="R27" s="12"/>
      <c r="S27" s="10">
        <v>34</v>
      </c>
      <c r="T27" s="11" t="s">
        <v>31</v>
      </c>
      <c r="U27" s="21">
        <v>89</v>
      </c>
      <c r="V27" s="12">
        <v>94</v>
      </c>
      <c r="W27" s="33"/>
      <c r="Y27" s="10">
        <v>34</v>
      </c>
      <c r="Z27" s="11" t="s">
        <v>31</v>
      </c>
      <c r="AA27" s="21">
        <v>38</v>
      </c>
      <c r="AB27" s="12">
        <v>42</v>
      </c>
      <c r="AC27" s="12"/>
      <c r="AD27" s="39"/>
      <c r="AE27" s="10">
        <v>34</v>
      </c>
      <c r="AF27" s="11" t="s">
        <v>31</v>
      </c>
      <c r="AG27" s="21">
        <v>40</v>
      </c>
      <c r="AH27" s="12">
        <v>46</v>
      </c>
      <c r="AI27" s="33"/>
      <c r="AK27" s="10">
        <v>34</v>
      </c>
      <c r="AL27" s="11" t="s">
        <v>31</v>
      </c>
      <c r="AM27" s="32">
        <v>8.3000000000000007</v>
      </c>
      <c r="AN27" s="33">
        <v>14.9</v>
      </c>
      <c r="AO27" s="33"/>
      <c r="AQ27" s="10">
        <v>34</v>
      </c>
      <c r="AR27" s="11" t="s">
        <v>31</v>
      </c>
      <c r="AS27" s="32">
        <v>20.5</v>
      </c>
      <c r="AT27" s="33">
        <v>16.7</v>
      </c>
    </row>
    <row r="28" spans="1:46" x14ac:dyDescent="0.25">
      <c r="A28" s="10">
        <v>35</v>
      </c>
      <c r="B28" s="11" t="s">
        <v>85</v>
      </c>
      <c r="C28" s="21">
        <v>2676</v>
      </c>
      <c r="D28" s="12">
        <v>2507</v>
      </c>
      <c r="E28" s="12"/>
      <c r="F28" s="12"/>
      <c r="G28" s="10">
        <v>35</v>
      </c>
      <c r="H28" s="11" t="s">
        <v>85</v>
      </c>
      <c r="I28" s="21">
        <v>991</v>
      </c>
      <c r="J28" s="12">
        <v>993</v>
      </c>
      <c r="K28" s="12"/>
      <c r="L28" s="12"/>
      <c r="M28" s="10">
        <v>35</v>
      </c>
      <c r="N28" s="11" t="s">
        <v>85</v>
      </c>
      <c r="O28" s="21">
        <v>2515</v>
      </c>
      <c r="P28" s="12">
        <v>2357</v>
      </c>
      <c r="Q28" s="12"/>
      <c r="R28" s="12"/>
      <c r="S28" s="10">
        <v>35</v>
      </c>
      <c r="T28" s="11" t="s">
        <v>85</v>
      </c>
      <c r="U28" s="21">
        <v>83</v>
      </c>
      <c r="V28" s="12">
        <v>82</v>
      </c>
      <c r="W28" s="33"/>
      <c r="Y28" s="10">
        <v>35</v>
      </c>
      <c r="Z28" s="11" t="s">
        <v>85</v>
      </c>
      <c r="AA28" s="21">
        <v>43</v>
      </c>
      <c r="AB28" s="12">
        <v>48</v>
      </c>
      <c r="AC28" s="12"/>
      <c r="AD28" s="39"/>
      <c r="AE28" s="10">
        <v>35</v>
      </c>
      <c r="AF28" s="11" t="s">
        <v>85</v>
      </c>
      <c r="AG28" s="21">
        <v>48</v>
      </c>
      <c r="AH28" s="12">
        <v>54</v>
      </c>
      <c r="AI28" s="33"/>
      <c r="AK28" s="10">
        <v>35</v>
      </c>
      <c r="AL28" s="11" t="s">
        <v>85</v>
      </c>
      <c r="AM28" s="32">
        <v>16.100000000000001</v>
      </c>
      <c r="AN28" s="33">
        <v>21.3</v>
      </c>
      <c r="AO28" s="33"/>
      <c r="AQ28" s="10">
        <v>35</v>
      </c>
      <c r="AR28" s="11" t="s">
        <v>85</v>
      </c>
      <c r="AS28" s="32">
        <v>16.2</v>
      </c>
      <c r="AT28" s="33">
        <v>13.8</v>
      </c>
    </row>
    <row r="29" spans="1:46" x14ac:dyDescent="0.25">
      <c r="A29" s="10">
        <v>36</v>
      </c>
      <c r="B29" s="11" t="s">
        <v>33</v>
      </c>
      <c r="C29" s="21">
        <v>2061</v>
      </c>
      <c r="D29" s="12">
        <v>2000</v>
      </c>
      <c r="E29" s="12"/>
      <c r="F29" s="12"/>
      <c r="G29" s="10">
        <v>36</v>
      </c>
      <c r="H29" s="11" t="s">
        <v>33</v>
      </c>
      <c r="I29" s="21">
        <v>658</v>
      </c>
      <c r="J29" s="12">
        <v>678</v>
      </c>
      <c r="K29" s="12"/>
      <c r="L29" s="12"/>
      <c r="M29" s="10">
        <v>36</v>
      </c>
      <c r="N29" s="11" t="s">
        <v>33</v>
      </c>
      <c r="O29" s="21">
        <v>4564</v>
      </c>
      <c r="P29" s="12">
        <v>4428</v>
      </c>
      <c r="Q29" s="12"/>
      <c r="R29" s="12"/>
      <c r="S29" s="10">
        <v>36</v>
      </c>
      <c r="T29" s="11" t="s">
        <v>33</v>
      </c>
      <c r="U29" s="21">
        <v>86</v>
      </c>
      <c r="V29" s="12">
        <v>81</v>
      </c>
      <c r="W29" s="33"/>
      <c r="Y29" s="10">
        <v>36</v>
      </c>
      <c r="Z29" s="11" t="s">
        <v>33</v>
      </c>
      <c r="AA29" s="21">
        <v>37</v>
      </c>
      <c r="AB29" s="12">
        <v>42</v>
      </c>
      <c r="AC29" s="12"/>
      <c r="AD29" s="39"/>
      <c r="AE29" s="10">
        <v>36</v>
      </c>
      <c r="AF29" s="11" t="s">
        <v>33</v>
      </c>
      <c r="AG29" s="21">
        <v>44</v>
      </c>
      <c r="AH29" s="12">
        <v>53</v>
      </c>
      <c r="AI29" s="33"/>
      <c r="AK29" s="10">
        <v>36</v>
      </c>
      <c r="AL29" s="11" t="s">
        <v>33</v>
      </c>
      <c r="AM29" s="32">
        <v>10.5</v>
      </c>
      <c r="AN29" s="33">
        <v>16.899999999999999</v>
      </c>
      <c r="AO29" s="33"/>
      <c r="AQ29" s="10">
        <v>36</v>
      </c>
      <c r="AR29" s="11" t="s">
        <v>33</v>
      </c>
      <c r="AS29" s="32">
        <v>20.2</v>
      </c>
      <c r="AT29" s="33">
        <v>17.5</v>
      </c>
    </row>
    <row r="30" spans="1:46" x14ac:dyDescent="0.25">
      <c r="A30" s="10">
        <v>37</v>
      </c>
      <c r="B30" s="11" t="s">
        <v>34</v>
      </c>
      <c r="C30" s="21">
        <v>2921</v>
      </c>
      <c r="D30" s="12">
        <v>3353</v>
      </c>
      <c r="E30" s="12"/>
      <c r="F30" s="12"/>
      <c r="G30" s="10">
        <v>37</v>
      </c>
      <c r="H30" s="11" t="s">
        <v>34</v>
      </c>
      <c r="I30" s="21">
        <v>989</v>
      </c>
      <c r="J30" s="12">
        <v>1208</v>
      </c>
      <c r="K30" s="12"/>
      <c r="L30" s="12"/>
      <c r="M30" s="10">
        <v>37</v>
      </c>
      <c r="N30" s="11" t="s">
        <v>34</v>
      </c>
      <c r="O30" s="21">
        <v>979</v>
      </c>
      <c r="P30" s="12">
        <v>1123</v>
      </c>
      <c r="Q30" s="12"/>
      <c r="R30" s="12"/>
      <c r="S30" s="10">
        <v>37</v>
      </c>
      <c r="T30" s="11" t="s">
        <v>34</v>
      </c>
      <c r="U30" s="21">
        <v>93</v>
      </c>
      <c r="V30" s="12">
        <v>90</v>
      </c>
      <c r="W30" s="33"/>
      <c r="Y30" s="10">
        <v>37</v>
      </c>
      <c r="Z30" s="11" t="s">
        <v>34</v>
      </c>
      <c r="AA30" s="21">
        <v>36</v>
      </c>
      <c r="AB30" s="12">
        <v>42</v>
      </c>
      <c r="AC30" s="12"/>
      <c r="AD30" s="39"/>
      <c r="AE30" s="10">
        <v>37</v>
      </c>
      <c r="AF30" s="11" t="s">
        <v>34</v>
      </c>
      <c r="AG30" s="21">
        <v>39</v>
      </c>
      <c r="AH30" s="12">
        <v>49</v>
      </c>
      <c r="AI30" s="33"/>
      <c r="AK30" s="10">
        <v>37</v>
      </c>
      <c r="AL30" s="11" t="s">
        <v>34</v>
      </c>
      <c r="AM30" s="32">
        <v>6.6</v>
      </c>
      <c r="AN30" s="33">
        <v>15.4</v>
      </c>
      <c r="AO30" s="33"/>
      <c r="AQ30" s="10">
        <v>37</v>
      </c>
      <c r="AR30" s="11" t="s">
        <v>34</v>
      </c>
      <c r="AS30" s="32">
        <v>21.5</v>
      </c>
      <c r="AT30" s="33">
        <v>17.5</v>
      </c>
    </row>
    <row r="31" spans="1:46" x14ac:dyDescent="0.25">
      <c r="A31" s="10">
        <v>38</v>
      </c>
      <c r="B31" s="11" t="s">
        <v>35</v>
      </c>
      <c r="C31" s="21">
        <v>1015</v>
      </c>
      <c r="D31" s="12">
        <v>1236</v>
      </c>
      <c r="E31" s="12"/>
      <c r="F31" s="12"/>
      <c r="G31" s="10">
        <v>38</v>
      </c>
      <c r="H31" s="11" t="s">
        <v>35</v>
      </c>
      <c r="I31" s="21">
        <v>340</v>
      </c>
      <c r="J31" s="12">
        <v>450</v>
      </c>
      <c r="K31" s="12"/>
      <c r="L31" s="12"/>
      <c r="M31" s="10">
        <v>38</v>
      </c>
      <c r="N31" s="11" t="s">
        <v>35</v>
      </c>
      <c r="O31" s="21">
        <v>446</v>
      </c>
      <c r="P31" s="12">
        <v>543</v>
      </c>
      <c r="Q31" s="12"/>
      <c r="R31" s="12"/>
      <c r="S31" s="10">
        <v>38</v>
      </c>
      <c r="T31" s="11" t="s">
        <v>35</v>
      </c>
      <c r="U31" s="21">
        <v>89</v>
      </c>
      <c r="V31" s="12">
        <v>96</v>
      </c>
      <c r="W31" s="33"/>
      <c r="Y31" s="10">
        <v>38</v>
      </c>
      <c r="Z31" s="11" t="s">
        <v>35</v>
      </c>
      <c r="AA31" s="21">
        <v>38</v>
      </c>
      <c r="AB31" s="12">
        <v>42</v>
      </c>
      <c r="AC31" s="12"/>
      <c r="AD31" s="39"/>
      <c r="AE31" s="10">
        <v>38</v>
      </c>
      <c r="AF31" s="11" t="s">
        <v>35</v>
      </c>
      <c r="AG31" s="21">
        <v>42</v>
      </c>
      <c r="AH31" s="12">
        <v>47</v>
      </c>
      <c r="AI31" s="33"/>
      <c r="AK31" s="10">
        <v>38</v>
      </c>
      <c r="AL31" s="11" t="s">
        <v>35</v>
      </c>
      <c r="AM31" s="32">
        <v>10.7</v>
      </c>
      <c r="AN31" s="33">
        <v>14.9</v>
      </c>
      <c r="AO31" s="33"/>
      <c r="AQ31" s="10">
        <v>38</v>
      </c>
      <c r="AR31" s="11" t="s">
        <v>35</v>
      </c>
      <c r="AS31" s="32">
        <v>19</v>
      </c>
      <c r="AT31" s="33">
        <v>17</v>
      </c>
    </row>
    <row r="32" spans="1:46" x14ac:dyDescent="0.25">
      <c r="A32" s="10">
        <v>39</v>
      </c>
      <c r="B32" s="10" t="s">
        <v>88</v>
      </c>
      <c r="C32" s="22"/>
      <c r="D32" s="13"/>
      <c r="E32" s="13"/>
      <c r="F32" s="13"/>
      <c r="G32" s="10">
        <v>39</v>
      </c>
      <c r="H32" s="10" t="s">
        <v>88</v>
      </c>
      <c r="I32" s="22" t="s">
        <v>77</v>
      </c>
      <c r="J32" s="13" t="s">
        <v>77</v>
      </c>
      <c r="K32" s="13"/>
      <c r="L32" s="13"/>
      <c r="M32" s="10">
        <v>39</v>
      </c>
      <c r="N32" s="10" t="s">
        <v>88</v>
      </c>
      <c r="O32" s="22" t="s">
        <v>77</v>
      </c>
      <c r="P32" s="13" t="s">
        <v>77</v>
      </c>
      <c r="Q32" s="13"/>
      <c r="R32" s="13"/>
      <c r="S32" s="10">
        <v>39</v>
      </c>
      <c r="T32" s="10" t="s">
        <v>88</v>
      </c>
      <c r="U32" s="22" t="s">
        <v>77</v>
      </c>
      <c r="V32" s="13" t="s">
        <v>77</v>
      </c>
      <c r="W32" s="35"/>
      <c r="Y32" s="10">
        <v>39</v>
      </c>
      <c r="Z32" s="10" t="s">
        <v>88</v>
      </c>
      <c r="AA32" s="22" t="s">
        <v>77</v>
      </c>
      <c r="AB32" s="13" t="s">
        <v>77</v>
      </c>
      <c r="AC32" s="13"/>
      <c r="AD32" s="39"/>
      <c r="AE32" s="10">
        <v>39</v>
      </c>
      <c r="AF32" s="10" t="s">
        <v>88</v>
      </c>
      <c r="AG32" s="22" t="s">
        <v>77</v>
      </c>
      <c r="AH32" s="13" t="s">
        <v>77</v>
      </c>
      <c r="AI32" s="35"/>
      <c r="AK32" s="10">
        <v>39</v>
      </c>
      <c r="AL32" s="10" t="s">
        <v>88</v>
      </c>
      <c r="AM32" s="22" t="s">
        <v>77</v>
      </c>
      <c r="AN32" s="13" t="s">
        <v>77</v>
      </c>
      <c r="AO32" s="35"/>
      <c r="AQ32" s="10">
        <v>39</v>
      </c>
      <c r="AR32" s="10" t="s">
        <v>88</v>
      </c>
      <c r="AS32" s="22" t="s">
        <v>77</v>
      </c>
      <c r="AT32" s="13" t="s">
        <v>77</v>
      </c>
    </row>
    <row r="33" spans="1:46" x14ac:dyDescent="0.25">
      <c r="A33" s="10"/>
      <c r="B33" s="10"/>
      <c r="C33" s="21"/>
      <c r="D33" s="12"/>
      <c r="E33" s="12"/>
      <c r="F33" s="12"/>
      <c r="G33" s="10"/>
      <c r="H33" s="10"/>
      <c r="I33" s="21"/>
      <c r="J33" s="12"/>
      <c r="K33" s="12"/>
      <c r="L33" s="12"/>
      <c r="M33" s="10"/>
      <c r="N33" s="10"/>
      <c r="O33" s="21"/>
      <c r="P33" s="12"/>
      <c r="Q33" s="12"/>
      <c r="R33" s="12"/>
      <c r="S33" s="10"/>
      <c r="T33" s="10"/>
      <c r="U33" s="21"/>
      <c r="V33" s="12"/>
      <c r="W33" s="33"/>
      <c r="Y33" s="10"/>
      <c r="Z33" s="10"/>
      <c r="AA33" s="21"/>
      <c r="AB33" s="12"/>
      <c r="AC33" s="12"/>
      <c r="AD33" s="39"/>
      <c r="AE33" s="10"/>
      <c r="AF33" s="10"/>
      <c r="AG33" s="21"/>
      <c r="AH33" s="12"/>
      <c r="AI33" s="33"/>
      <c r="AK33" s="10"/>
      <c r="AL33" s="10"/>
      <c r="AM33" s="32"/>
      <c r="AN33" s="33"/>
      <c r="AO33" s="33"/>
      <c r="AQ33" s="10"/>
      <c r="AR33" s="10"/>
      <c r="AS33" s="32"/>
      <c r="AT33" s="33"/>
    </row>
    <row r="34" spans="1:46" x14ac:dyDescent="0.25">
      <c r="A34" s="10"/>
      <c r="B34" s="15" t="s">
        <v>91</v>
      </c>
      <c r="C34" s="21">
        <v>12024</v>
      </c>
      <c r="D34" s="12">
        <v>13834</v>
      </c>
      <c r="E34" s="12"/>
      <c r="F34" s="12"/>
      <c r="G34" s="10"/>
      <c r="H34" s="15" t="s">
        <v>91</v>
      </c>
      <c r="I34" s="21">
        <v>3919</v>
      </c>
      <c r="J34" s="12">
        <v>4690</v>
      </c>
      <c r="K34" s="12"/>
      <c r="L34" s="12"/>
      <c r="M34" s="10"/>
      <c r="N34" s="15" t="s">
        <v>91</v>
      </c>
      <c r="O34" s="21">
        <v>587</v>
      </c>
      <c r="P34" s="12">
        <v>675</v>
      </c>
      <c r="Q34" s="12"/>
      <c r="R34" s="12"/>
      <c r="S34" s="10"/>
      <c r="T34" s="15" t="s">
        <v>91</v>
      </c>
      <c r="U34" s="21">
        <v>92</v>
      </c>
      <c r="V34" s="12">
        <v>90</v>
      </c>
      <c r="W34" s="33"/>
      <c r="Y34" s="10"/>
      <c r="Z34" s="15" t="s">
        <v>91</v>
      </c>
      <c r="AA34" s="21">
        <v>36</v>
      </c>
      <c r="AB34" s="12">
        <v>40</v>
      </c>
      <c r="AC34" s="12"/>
      <c r="AD34" s="39"/>
      <c r="AE34" s="10"/>
      <c r="AF34" s="15" t="s">
        <v>91</v>
      </c>
      <c r="AG34" s="21">
        <v>47</v>
      </c>
      <c r="AH34" s="12">
        <v>48</v>
      </c>
      <c r="AI34" s="33"/>
      <c r="AK34" s="10"/>
      <c r="AL34" s="15" t="s">
        <v>91</v>
      </c>
      <c r="AM34" s="32">
        <v>8.6</v>
      </c>
      <c r="AN34" s="33">
        <v>14.1</v>
      </c>
      <c r="AO34" s="33"/>
      <c r="AQ34" s="10"/>
      <c r="AR34" s="15" t="s">
        <v>91</v>
      </c>
      <c r="AS34" s="32">
        <v>23.1</v>
      </c>
      <c r="AT34" s="33">
        <v>18.2</v>
      </c>
    </row>
    <row r="35" spans="1:46" x14ac:dyDescent="0.25">
      <c r="A35" s="10">
        <v>41</v>
      </c>
      <c r="B35" s="10" t="s">
        <v>37</v>
      </c>
      <c r="C35" s="21">
        <v>3700</v>
      </c>
      <c r="D35" s="12">
        <v>4365</v>
      </c>
      <c r="E35" s="12"/>
      <c r="F35" s="12"/>
      <c r="G35" s="10">
        <v>41</v>
      </c>
      <c r="H35" s="10" t="s">
        <v>37</v>
      </c>
      <c r="I35" s="21">
        <v>1212</v>
      </c>
      <c r="J35" s="12">
        <v>1473</v>
      </c>
      <c r="K35" s="12"/>
      <c r="L35" s="12"/>
      <c r="M35" s="10">
        <v>41</v>
      </c>
      <c r="N35" s="10" t="s">
        <v>37</v>
      </c>
      <c r="O35" s="21">
        <v>1349</v>
      </c>
      <c r="P35" s="12">
        <v>1592</v>
      </c>
      <c r="Q35" s="12"/>
      <c r="R35" s="12"/>
      <c r="S35" s="10">
        <v>41</v>
      </c>
      <c r="T35" s="10" t="s">
        <v>37</v>
      </c>
      <c r="U35" s="21">
        <v>90</v>
      </c>
      <c r="V35" s="12">
        <v>88</v>
      </c>
      <c r="W35" s="33"/>
      <c r="Y35" s="10">
        <v>41</v>
      </c>
      <c r="Z35" s="10" t="s">
        <v>37</v>
      </c>
      <c r="AA35" s="21">
        <v>35</v>
      </c>
      <c r="AB35" s="12">
        <v>39</v>
      </c>
      <c r="AC35" s="12"/>
      <c r="AD35" s="39"/>
      <c r="AE35" s="10">
        <v>41</v>
      </c>
      <c r="AF35" s="10" t="s">
        <v>37</v>
      </c>
      <c r="AG35" s="21">
        <v>46</v>
      </c>
      <c r="AH35" s="12">
        <v>46</v>
      </c>
      <c r="AI35" s="33"/>
      <c r="AK35" s="10">
        <v>41</v>
      </c>
      <c r="AL35" s="10" t="s">
        <v>37</v>
      </c>
      <c r="AM35" s="32">
        <v>6.4</v>
      </c>
      <c r="AN35" s="33">
        <v>12</v>
      </c>
      <c r="AO35" s="33"/>
      <c r="AQ35" s="10">
        <v>41</v>
      </c>
      <c r="AR35" s="10" t="s">
        <v>37</v>
      </c>
      <c r="AS35" s="32">
        <v>25</v>
      </c>
      <c r="AT35" s="33">
        <v>19.3</v>
      </c>
    </row>
    <row r="36" spans="1:46" x14ac:dyDescent="0.25">
      <c r="A36" s="10">
        <v>42</v>
      </c>
      <c r="B36" s="10" t="s">
        <v>12</v>
      </c>
      <c r="C36" s="21">
        <v>2486</v>
      </c>
      <c r="D36" s="12">
        <v>3026</v>
      </c>
      <c r="E36" s="12"/>
      <c r="F36" s="12"/>
      <c r="G36" s="10">
        <v>42</v>
      </c>
      <c r="H36" s="10" t="s">
        <v>12</v>
      </c>
      <c r="I36" s="21">
        <v>812</v>
      </c>
      <c r="J36" s="12">
        <v>1026</v>
      </c>
      <c r="K36" s="12"/>
      <c r="L36" s="12"/>
      <c r="M36" s="10">
        <v>42</v>
      </c>
      <c r="N36" s="10" t="s">
        <v>12</v>
      </c>
      <c r="O36" s="21">
        <v>1151</v>
      </c>
      <c r="P36" s="12">
        <v>1400</v>
      </c>
      <c r="Q36" s="12"/>
      <c r="R36" s="12"/>
      <c r="S36" s="10">
        <v>42</v>
      </c>
      <c r="T36" s="10" t="s">
        <v>12</v>
      </c>
      <c r="U36" s="21">
        <v>94</v>
      </c>
      <c r="V36" s="12">
        <v>91</v>
      </c>
      <c r="W36" s="33"/>
      <c r="Y36" s="10">
        <v>42</v>
      </c>
      <c r="Z36" s="10" t="s">
        <v>12</v>
      </c>
      <c r="AA36" s="21">
        <v>38</v>
      </c>
      <c r="AB36" s="12">
        <v>42</v>
      </c>
      <c r="AC36" s="12"/>
      <c r="AD36" s="39"/>
      <c r="AE36" s="10">
        <v>42</v>
      </c>
      <c r="AF36" s="10" t="s">
        <v>12</v>
      </c>
      <c r="AG36" s="21">
        <v>49</v>
      </c>
      <c r="AH36" s="12">
        <v>48</v>
      </c>
      <c r="AI36" s="33"/>
      <c r="AK36" s="10">
        <v>42</v>
      </c>
      <c r="AL36" s="10" t="s">
        <v>12</v>
      </c>
      <c r="AM36" s="32">
        <v>10.8</v>
      </c>
      <c r="AN36" s="33">
        <v>16.3</v>
      </c>
      <c r="AO36" s="33"/>
      <c r="AQ36" s="10">
        <v>42</v>
      </c>
      <c r="AR36" s="10" t="s">
        <v>12</v>
      </c>
      <c r="AS36" s="32">
        <v>21.9</v>
      </c>
      <c r="AT36" s="33">
        <v>16.2</v>
      </c>
    </row>
    <row r="37" spans="1:46" x14ac:dyDescent="0.25">
      <c r="A37" s="10">
        <v>43</v>
      </c>
      <c r="B37" s="10" t="s">
        <v>38</v>
      </c>
      <c r="C37" s="21">
        <v>3418</v>
      </c>
      <c r="D37" s="12">
        <v>3812</v>
      </c>
      <c r="E37" s="12"/>
      <c r="F37" s="12"/>
      <c r="G37" s="10">
        <v>43</v>
      </c>
      <c r="H37" s="10" t="s">
        <v>38</v>
      </c>
      <c r="I37" s="21">
        <v>1130</v>
      </c>
      <c r="J37" s="12">
        <v>1313</v>
      </c>
      <c r="K37" s="12"/>
      <c r="L37" s="12"/>
      <c r="M37" s="10">
        <v>43</v>
      </c>
      <c r="N37" s="10" t="s">
        <v>38</v>
      </c>
      <c r="O37" s="21">
        <v>461</v>
      </c>
      <c r="P37" s="12">
        <v>514</v>
      </c>
      <c r="Q37" s="12"/>
      <c r="R37" s="12"/>
      <c r="S37" s="10">
        <v>43</v>
      </c>
      <c r="T37" s="10" t="s">
        <v>38</v>
      </c>
      <c r="U37" s="21">
        <v>86</v>
      </c>
      <c r="V37" s="12">
        <v>88</v>
      </c>
      <c r="W37" s="33"/>
      <c r="Y37" s="10">
        <v>43</v>
      </c>
      <c r="Z37" s="10" t="s">
        <v>38</v>
      </c>
      <c r="AA37" s="21">
        <v>36</v>
      </c>
      <c r="AB37" s="12">
        <v>40</v>
      </c>
      <c r="AC37" s="12"/>
      <c r="AD37" s="39"/>
      <c r="AE37" s="10">
        <v>43</v>
      </c>
      <c r="AF37" s="10" t="s">
        <v>38</v>
      </c>
      <c r="AG37" s="21">
        <v>47</v>
      </c>
      <c r="AH37" s="12">
        <v>49</v>
      </c>
      <c r="AI37" s="33"/>
      <c r="AK37" s="10">
        <v>43</v>
      </c>
      <c r="AL37" s="10" t="s">
        <v>38</v>
      </c>
      <c r="AM37" s="32">
        <v>8.5</v>
      </c>
      <c r="AN37" s="33">
        <v>14.2</v>
      </c>
      <c r="AO37" s="33"/>
      <c r="AQ37" s="10">
        <v>43</v>
      </c>
      <c r="AR37" s="10" t="s">
        <v>38</v>
      </c>
      <c r="AS37" s="32">
        <v>23.4</v>
      </c>
      <c r="AT37" s="33">
        <v>18.8</v>
      </c>
    </row>
    <row r="38" spans="1:46" x14ac:dyDescent="0.25">
      <c r="A38" s="10">
        <v>44</v>
      </c>
      <c r="B38" s="10" t="s">
        <v>39</v>
      </c>
      <c r="C38" s="21">
        <v>2419</v>
      </c>
      <c r="D38" s="12">
        <v>2631</v>
      </c>
      <c r="E38" s="12"/>
      <c r="F38" s="12"/>
      <c r="G38" s="10">
        <v>44</v>
      </c>
      <c r="H38" s="10" t="s">
        <v>39</v>
      </c>
      <c r="I38" s="21">
        <v>765</v>
      </c>
      <c r="J38" s="12">
        <v>878</v>
      </c>
      <c r="K38" s="12"/>
      <c r="L38" s="12"/>
      <c r="M38" s="10">
        <v>44</v>
      </c>
      <c r="N38" s="10" t="s">
        <v>39</v>
      </c>
      <c r="O38" s="21">
        <v>1285</v>
      </c>
      <c r="P38" s="12">
        <v>1397</v>
      </c>
      <c r="Q38" s="12"/>
      <c r="R38" s="12"/>
      <c r="S38" s="10">
        <v>44</v>
      </c>
      <c r="T38" s="10" t="s">
        <v>39</v>
      </c>
      <c r="U38" s="21">
        <v>99</v>
      </c>
      <c r="V38" s="12">
        <v>92</v>
      </c>
      <c r="W38" s="33"/>
      <c r="Y38" s="10">
        <v>44</v>
      </c>
      <c r="Z38" s="10" t="s">
        <v>39</v>
      </c>
      <c r="AA38" s="21">
        <v>38</v>
      </c>
      <c r="AB38" s="12">
        <v>41</v>
      </c>
      <c r="AC38" s="12"/>
      <c r="AD38" s="39"/>
      <c r="AE38" s="10">
        <v>44</v>
      </c>
      <c r="AF38" s="10" t="s">
        <v>39</v>
      </c>
      <c r="AG38" s="21">
        <v>45</v>
      </c>
      <c r="AH38" s="12">
        <v>48</v>
      </c>
      <c r="AI38" s="33"/>
      <c r="AK38" s="10">
        <v>44</v>
      </c>
      <c r="AL38" s="10" t="s">
        <v>39</v>
      </c>
      <c r="AM38" s="32">
        <v>10.1</v>
      </c>
      <c r="AN38" s="33">
        <v>14.7</v>
      </c>
      <c r="AO38" s="33"/>
      <c r="AQ38" s="10">
        <v>44</v>
      </c>
      <c r="AR38" s="10" t="s">
        <v>39</v>
      </c>
      <c r="AS38" s="32">
        <v>20.9</v>
      </c>
      <c r="AT38" s="33">
        <v>17.7</v>
      </c>
    </row>
    <row r="39" spans="1:46" x14ac:dyDescent="0.25">
      <c r="A39" s="10">
        <v>45</v>
      </c>
      <c r="B39" s="10" t="s">
        <v>40</v>
      </c>
      <c r="C39" s="22"/>
      <c r="D39" s="13"/>
      <c r="E39" s="13"/>
      <c r="F39" s="13"/>
      <c r="G39" s="10">
        <v>45</v>
      </c>
      <c r="H39" s="10" t="s">
        <v>40</v>
      </c>
      <c r="I39" s="22" t="s">
        <v>77</v>
      </c>
      <c r="J39" s="13" t="s">
        <v>77</v>
      </c>
      <c r="K39" s="13"/>
      <c r="L39" s="13"/>
      <c r="M39" s="10">
        <v>45</v>
      </c>
      <c r="N39" s="10" t="s">
        <v>40</v>
      </c>
      <c r="O39" s="22" t="s">
        <v>77</v>
      </c>
      <c r="P39" s="13" t="s">
        <v>77</v>
      </c>
      <c r="Q39" s="13"/>
      <c r="R39" s="13"/>
      <c r="S39" s="10">
        <v>45</v>
      </c>
      <c r="T39" s="10" t="s">
        <v>40</v>
      </c>
      <c r="U39" s="22" t="s">
        <v>77</v>
      </c>
      <c r="V39" s="13" t="s">
        <v>77</v>
      </c>
      <c r="W39" s="35"/>
      <c r="Y39" s="10">
        <v>45</v>
      </c>
      <c r="Z39" s="10" t="s">
        <v>40</v>
      </c>
      <c r="AA39" s="22" t="s">
        <v>77</v>
      </c>
      <c r="AB39" s="13" t="s">
        <v>77</v>
      </c>
      <c r="AC39" s="13"/>
      <c r="AD39" s="39"/>
      <c r="AE39" s="10">
        <v>45</v>
      </c>
      <c r="AF39" s="10" t="s">
        <v>40</v>
      </c>
      <c r="AG39" s="22" t="s">
        <v>77</v>
      </c>
      <c r="AH39" s="13" t="s">
        <v>77</v>
      </c>
      <c r="AI39" s="35"/>
      <c r="AK39" s="10">
        <v>45</v>
      </c>
      <c r="AL39" s="10" t="s">
        <v>40</v>
      </c>
      <c r="AM39" s="22" t="s">
        <v>77</v>
      </c>
      <c r="AN39" s="13" t="s">
        <v>77</v>
      </c>
      <c r="AO39" s="35"/>
      <c r="AQ39" s="10">
        <v>45</v>
      </c>
      <c r="AR39" s="10" t="s">
        <v>40</v>
      </c>
      <c r="AS39" s="22" t="s">
        <v>77</v>
      </c>
      <c r="AT39" s="13" t="s">
        <v>77</v>
      </c>
    </row>
    <row r="40" spans="1:46" x14ac:dyDescent="0.25">
      <c r="A40" s="10"/>
      <c r="B40" s="10"/>
      <c r="C40" s="21"/>
      <c r="D40" s="12"/>
      <c r="E40" s="12"/>
      <c r="F40" s="12"/>
      <c r="G40" s="10"/>
      <c r="H40" s="10"/>
      <c r="I40" s="21"/>
      <c r="J40" s="12"/>
      <c r="K40" s="12"/>
      <c r="L40" s="12"/>
      <c r="M40" s="10"/>
      <c r="N40" s="10"/>
      <c r="O40" s="21"/>
      <c r="P40" s="12"/>
      <c r="Q40" s="12"/>
      <c r="R40" s="12"/>
      <c r="S40" s="10"/>
      <c r="T40" s="10"/>
      <c r="U40" s="21"/>
      <c r="V40" s="12"/>
      <c r="W40" s="33"/>
      <c r="Y40" s="10"/>
      <c r="Z40" s="10"/>
      <c r="AA40" s="21"/>
      <c r="AB40" s="12"/>
      <c r="AC40" s="12"/>
      <c r="AD40" s="39"/>
      <c r="AE40" s="10"/>
      <c r="AF40" s="10"/>
      <c r="AG40" s="21"/>
      <c r="AH40" s="12"/>
      <c r="AI40" s="33"/>
      <c r="AK40" s="10"/>
      <c r="AL40" s="10"/>
      <c r="AM40" s="32"/>
      <c r="AN40" s="33"/>
      <c r="AO40" s="33"/>
      <c r="AQ40" s="10"/>
      <c r="AR40" s="10"/>
      <c r="AS40" s="32"/>
      <c r="AT40" s="33"/>
    </row>
    <row r="41" spans="1:46" x14ac:dyDescent="0.25">
      <c r="A41" s="10"/>
      <c r="B41" s="15" t="s">
        <v>75</v>
      </c>
      <c r="C41" s="21">
        <v>12870</v>
      </c>
      <c r="D41" s="12">
        <v>15236</v>
      </c>
      <c r="E41" s="14"/>
      <c r="F41" s="14"/>
      <c r="G41" s="10"/>
      <c r="H41" s="15" t="s">
        <v>75</v>
      </c>
      <c r="I41" s="21">
        <v>4200</v>
      </c>
      <c r="J41" s="12">
        <v>5194</v>
      </c>
      <c r="K41" s="14"/>
      <c r="L41" s="14"/>
      <c r="M41" s="10"/>
      <c r="N41" s="15" t="s">
        <v>75</v>
      </c>
      <c r="O41" s="21">
        <v>311</v>
      </c>
      <c r="P41" s="12">
        <v>368</v>
      </c>
      <c r="Q41" s="14"/>
      <c r="R41" s="14"/>
      <c r="S41" s="10"/>
      <c r="T41" s="15" t="s">
        <v>75</v>
      </c>
      <c r="U41" s="21">
        <v>93</v>
      </c>
      <c r="V41" s="12">
        <v>92</v>
      </c>
      <c r="W41" s="36"/>
      <c r="Y41" s="10"/>
      <c r="Z41" s="15" t="s">
        <v>75</v>
      </c>
      <c r="AA41" s="21">
        <v>39</v>
      </c>
      <c r="AB41" s="12">
        <v>40</v>
      </c>
      <c r="AC41" s="40"/>
      <c r="AD41" s="39"/>
      <c r="AE41" s="10"/>
      <c r="AF41" s="15" t="s">
        <v>75</v>
      </c>
      <c r="AG41" s="21">
        <v>45</v>
      </c>
      <c r="AH41" s="12">
        <v>52</v>
      </c>
      <c r="AI41" s="36"/>
      <c r="AK41" s="10"/>
      <c r="AL41" s="15" t="s">
        <v>75</v>
      </c>
      <c r="AM41" s="32">
        <v>10.9</v>
      </c>
      <c r="AN41" s="33">
        <v>12.3</v>
      </c>
      <c r="AO41" s="36"/>
      <c r="AQ41" s="10"/>
      <c r="AR41" s="15" t="s">
        <v>75</v>
      </c>
      <c r="AS41" s="32">
        <v>20.2</v>
      </c>
      <c r="AT41" s="33">
        <v>18.7</v>
      </c>
    </row>
    <row r="42" spans="1:46" x14ac:dyDescent="0.25">
      <c r="A42" s="10">
        <v>51</v>
      </c>
      <c r="B42" s="11" t="s">
        <v>41</v>
      </c>
      <c r="C42" s="21">
        <v>2753</v>
      </c>
      <c r="D42" s="12">
        <v>3413</v>
      </c>
      <c r="E42" s="12"/>
      <c r="F42" s="12"/>
      <c r="G42" s="10">
        <v>51</v>
      </c>
      <c r="H42" s="11" t="s">
        <v>41</v>
      </c>
      <c r="I42" s="21">
        <v>919</v>
      </c>
      <c r="J42" s="12">
        <v>1175</v>
      </c>
      <c r="K42" s="12"/>
      <c r="L42" s="12"/>
      <c r="M42" s="10">
        <v>51</v>
      </c>
      <c r="N42" s="11" t="s">
        <v>41</v>
      </c>
      <c r="O42" s="21">
        <v>777</v>
      </c>
      <c r="P42" s="12">
        <v>964</v>
      </c>
      <c r="Q42" s="12"/>
      <c r="R42" s="12"/>
      <c r="S42" s="10">
        <v>51</v>
      </c>
      <c r="T42" s="11" t="s">
        <v>41</v>
      </c>
      <c r="U42" s="21">
        <v>87</v>
      </c>
      <c r="V42" s="12">
        <v>87</v>
      </c>
      <c r="W42" s="33"/>
      <c r="Y42" s="10">
        <v>51</v>
      </c>
      <c r="Z42" s="11" t="s">
        <v>41</v>
      </c>
      <c r="AA42" s="21">
        <v>39</v>
      </c>
      <c r="AB42" s="12">
        <v>39</v>
      </c>
      <c r="AC42" s="12"/>
      <c r="AD42" s="39"/>
      <c r="AE42" s="10">
        <v>51</v>
      </c>
      <c r="AF42" s="11" t="s">
        <v>41</v>
      </c>
      <c r="AG42" s="21">
        <v>43</v>
      </c>
      <c r="AH42" s="12">
        <v>50</v>
      </c>
      <c r="AI42" s="33"/>
      <c r="AK42" s="10">
        <v>51</v>
      </c>
      <c r="AL42" s="11" t="s">
        <v>41</v>
      </c>
      <c r="AM42" s="32">
        <v>10.8</v>
      </c>
      <c r="AN42" s="33">
        <v>14.1</v>
      </c>
      <c r="AO42" s="33"/>
      <c r="AQ42" s="10">
        <v>51</v>
      </c>
      <c r="AR42" s="11" t="s">
        <v>41</v>
      </c>
      <c r="AS42" s="32">
        <v>19.2</v>
      </c>
      <c r="AT42" s="33">
        <v>19.399999999999999</v>
      </c>
    </row>
    <row r="43" spans="1:46" x14ac:dyDescent="0.25">
      <c r="A43" s="10">
        <v>52</v>
      </c>
      <c r="B43" s="11" t="s">
        <v>42</v>
      </c>
      <c r="C43" s="21">
        <v>2538</v>
      </c>
      <c r="D43" s="12">
        <v>3374</v>
      </c>
      <c r="E43" s="12"/>
      <c r="F43" s="12"/>
      <c r="G43" s="10">
        <v>52</v>
      </c>
      <c r="H43" s="11" t="s">
        <v>42</v>
      </c>
      <c r="I43" s="21">
        <v>842</v>
      </c>
      <c r="J43" s="12">
        <v>1124</v>
      </c>
      <c r="K43" s="12"/>
      <c r="L43" s="12"/>
      <c r="M43" s="10">
        <v>52</v>
      </c>
      <c r="N43" s="11" t="s">
        <v>42</v>
      </c>
      <c r="O43" s="21">
        <v>911</v>
      </c>
      <c r="P43" s="12">
        <v>1211</v>
      </c>
      <c r="Q43" s="12"/>
      <c r="R43" s="12"/>
      <c r="S43" s="10">
        <v>52</v>
      </c>
      <c r="T43" s="11" t="s">
        <v>42</v>
      </c>
      <c r="U43" s="21">
        <v>94</v>
      </c>
      <c r="V43" s="12">
        <v>92</v>
      </c>
      <c r="W43" s="33"/>
      <c r="Y43" s="10">
        <v>52</v>
      </c>
      <c r="Z43" s="11" t="s">
        <v>42</v>
      </c>
      <c r="AA43" s="21">
        <v>39</v>
      </c>
      <c r="AB43" s="12">
        <v>40</v>
      </c>
      <c r="AC43" s="12"/>
      <c r="AD43" s="39"/>
      <c r="AE43" s="10">
        <v>52</v>
      </c>
      <c r="AF43" s="11" t="s">
        <v>42</v>
      </c>
      <c r="AG43" s="21">
        <v>45</v>
      </c>
      <c r="AH43" s="12">
        <v>53</v>
      </c>
      <c r="AI43" s="33"/>
      <c r="AK43" s="10">
        <v>52</v>
      </c>
      <c r="AL43" s="11" t="s">
        <v>42</v>
      </c>
      <c r="AM43" s="32">
        <v>11.3</v>
      </c>
      <c r="AN43" s="33">
        <v>15.6</v>
      </c>
      <c r="AO43" s="33"/>
      <c r="AQ43" s="10">
        <v>52</v>
      </c>
      <c r="AR43" s="11" t="s">
        <v>42</v>
      </c>
      <c r="AS43" s="32">
        <v>19.7</v>
      </c>
      <c r="AT43" s="33">
        <v>18.899999999999999</v>
      </c>
    </row>
    <row r="44" spans="1:46" x14ac:dyDescent="0.25">
      <c r="A44" s="10">
        <v>53</v>
      </c>
      <c r="B44" s="11" t="s">
        <v>43</v>
      </c>
      <c r="C44" s="21">
        <v>2246</v>
      </c>
      <c r="D44" s="12">
        <v>2532</v>
      </c>
      <c r="E44" s="12"/>
      <c r="F44" s="12"/>
      <c r="G44" s="10">
        <v>53</v>
      </c>
      <c r="H44" s="11" t="s">
        <v>43</v>
      </c>
      <c r="I44" s="21">
        <v>700</v>
      </c>
      <c r="J44" s="12">
        <v>835</v>
      </c>
      <c r="K44" s="12"/>
      <c r="L44" s="12"/>
      <c r="M44" s="10">
        <v>53</v>
      </c>
      <c r="N44" s="11" t="s">
        <v>43</v>
      </c>
      <c r="O44" s="21">
        <v>252</v>
      </c>
      <c r="P44" s="12">
        <v>285</v>
      </c>
      <c r="Q44" s="12"/>
      <c r="R44" s="12"/>
      <c r="S44" s="10">
        <v>53</v>
      </c>
      <c r="T44" s="11" t="s">
        <v>43</v>
      </c>
      <c r="U44" s="21">
        <v>96</v>
      </c>
      <c r="V44" s="12">
        <v>98</v>
      </c>
      <c r="W44" s="33"/>
      <c r="Y44" s="10">
        <v>53</v>
      </c>
      <c r="Z44" s="11" t="s">
        <v>43</v>
      </c>
      <c r="AA44" s="21">
        <v>38</v>
      </c>
      <c r="AB44" s="12">
        <v>40</v>
      </c>
      <c r="AC44" s="12"/>
      <c r="AD44" s="39"/>
      <c r="AE44" s="10">
        <v>53</v>
      </c>
      <c r="AF44" s="11" t="s">
        <v>43</v>
      </c>
      <c r="AG44" s="21">
        <v>47</v>
      </c>
      <c r="AH44" s="12">
        <v>55</v>
      </c>
      <c r="AI44" s="33"/>
      <c r="AK44" s="10">
        <v>53</v>
      </c>
      <c r="AL44" s="11" t="s">
        <v>43</v>
      </c>
      <c r="AM44" s="32">
        <v>10.6</v>
      </c>
      <c r="AN44" s="33">
        <v>15.7</v>
      </c>
      <c r="AO44" s="33"/>
      <c r="AQ44" s="10">
        <v>53</v>
      </c>
      <c r="AR44" s="11" t="s">
        <v>43</v>
      </c>
      <c r="AS44" s="32">
        <v>21.5</v>
      </c>
      <c r="AT44" s="33">
        <v>19.7</v>
      </c>
    </row>
    <row r="45" spans="1:46" x14ac:dyDescent="0.25">
      <c r="A45" s="10">
        <v>54</v>
      </c>
      <c r="B45" s="11" t="s">
        <v>44</v>
      </c>
      <c r="C45" s="21">
        <v>1749</v>
      </c>
      <c r="D45" s="12">
        <v>1764</v>
      </c>
      <c r="E45" s="12"/>
      <c r="F45" s="12"/>
      <c r="G45" s="10">
        <v>54</v>
      </c>
      <c r="H45" s="11" t="s">
        <v>44</v>
      </c>
      <c r="I45" s="21">
        <v>553</v>
      </c>
      <c r="J45" s="12">
        <v>624</v>
      </c>
      <c r="K45" s="12"/>
      <c r="L45" s="12"/>
      <c r="M45" s="10">
        <v>54</v>
      </c>
      <c r="N45" s="11" t="s">
        <v>44</v>
      </c>
      <c r="O45" s="21">
        <v>338</v>
      </c>
      <c r="P45" s="12">
        <v>341</v>
      </c>
      <c r="Q45" s="12"/>
      <c r="R45" s="12"/>
      <c r="S45" s="10">
        <v>54</v>
      </c>
      <c r="T45" s="11" t="s">
        <v>44</v>
      </c>
      <c r="U45" s="21">
        <v>96</v>
      </c>
      <c r="V45" s="12">
        <v>97</v>
      </c>
      <c r="W45" s="33"/>
      <c r="Y45" s="10">
        <v>54</v>
      </c>
      <c r="Z45" s="11" t="s">
        <v>44</v>
      </c>
      <c r="AA45" s="21">
        <v>37</v>
      </c>
      <c r="AB45" s="12">
        <v>41.5</v>
      </c>
      <c r="AC45" s="12"/>
      <c r="AD45" s="39"/>
      <c r="AE45" s="10">
        <v>54</v>
      </c>
      <c r="AF45" s="11" t="s">
        <v>44</v>
      </c>
      <c r="AG45" s="21">
        <v>47</v>
      </c>
      <c r="AH45" s="12">
        <v>48</v>
      </c>
      <c r="AI45" s="33"/>
      <c r="AK45" s="10">
        <v>54</v>
      </c>
      <c r="AL45" s="11" t="s">
        <v>44</v>
      </c>
      <c r="AM45" s="32">
        <v>9.3000000000000007</v>
      </c>
      <c r="AN45" s="33">
        <v>15.2</v>
      </c>
      <c r="AO45" s="33"/>
      <c r="AQ45" s="10">
        <v>54</v>
      </c>
      <c r="AR45" s="11" t="s">
        <v>44</v>
      </c>
      <c r="AS45" s="32">
        <v>22.9</v>
      </c>
      <c r="AT45" s="33">
        <v>17.399999999999999</v>
      </c>
    </row>
    <row r="46" spans="1:46" x14ac:dyDescent="0.25">
      <c r="A46" s="10">
        <v>55</v>
      </c>
      <c r="B46" s="11" t="s">
        <v>45</v>
      </c>
      <c r="C46" s="21">
        <v>1892</v>
      </c>
      <c r="D46" s="12">
        <v>2304</v>
      </c>
      <c r="E46" s="12"/>
      <c r="F46" s="12"/>
      <c r="G46" s="10">
        <v>55</v>
      </c>
      <c r="H46" s="11" t="s">
        <v>45</v>
      </c>
      <c r="I46" s="21">
        <v>608</v>
      </c>
      <c r="J46" s="12">
        <v>761</v>
      </c>
      <c r="K46" s="12"/>
      <c r="L46" s="12"/>
      <c r="M46" s="10">
        <v>55</v>
      </c>
      <c r="N46" s="11" t="s">
        <v>45</v>
      </c>
      <c r="O46" s="21">
        <v>546</v>
      </c>
      <c r="P46" s="12">
        <v>665</v>
      </c>
      <c r="Q46" s="12"/>
      <c r="R46" s="12"/>
      <c r="S46" s="10">
        <v>55</v>
      </c>
      <c r="T46" s="11" t="s">
        <v>45</v>
      </c>
      <c r="U46" s="21">
        <v>90</v>
      </c>
      <c r="V46" s="12">
        <v>91</v>
      </c>
      <c r="W46" s="33"/>
      <c r="Y46" s="10">
        <v>55</v>
      </c>
      <c r="Z46" s="11" t="s">
        <v>45</v>
      </c>
      <c r="AA46" s="21">
        <v>39</v>
      </c>
      <c r="AB46" s="12">
        <v>39</v>
      </c>
      <c r="AC46" s="12"/>
      <c r="AD46" s="39"/>
      <c r="AE46" s="10">
        <v>55</v>
      </c>
      <c r="AF46" s="11" t="s">
        <v>45</v>
      </c>
      <c r="AG46" s="21">
        <v>46</v>
      </c>
      <c r="AH46" s="12">
        <v>50</v>
      </c>
      <c r="AI46" s="33"/>
      <c r="AK46" s="10">
        <v>55</v>
      </c>
      <c r="AL46" s="11" t="s">
        <v>45</v>
      </c>
      <c r="AM46" s="32">
        <v>11.3</v>
      </c>
      <c r="AN46" s="33">
        <v>14.9</v>
      </c>
      <c r="AO46" s="33"/>
      <c r="AQ46" s="10">
        <v>55</v>
      </c>
      <c r="AR46" s="11" t="s">
        <v>45</v>
      </c>
      <c r="AS46" s="32">
        <v>20.100000000000001</v>
      </c>
      <c r="AT46" s="33">
        <v>18.7</v>
      </c>
    </row>
    <row r="47" spans="1:46" x14ac:dyDescent="0.25">
      <c r="A47" s="10">
        <v>56</v>
      </c>
      <c r="B47" s="11" t="s">
        <v>46</v>
      </c>
      <c r="C47" s="21">
        <v>1692</v>
      </c>
      <c r="D47" s="12">
        <v>1844</v>
      </c>
      <c r="E47" s="12"/>
      <c r="F47" s="12"/>
      <c r="G47" s="10">
        <v>56</v>
      </c>
      <c r="H47" s="11" t="s">
        <v>46</v>
      </c>
      <c r="I47" s="21">
        <v>577</v>
      </c>
      <c r="J47" s="12">
        <v>672</v>
      </c>
      <c r="K47" s="12"/>
      <c r="L47" s="12"/>
      <c r="M47" s="10">
        <v>56</v>
      </c>
      <c r="N47" s="11" t="s">
        <v>46</v>
      </c>
      <c r="O47" s="21">
        <v>275</v>
      </c>
      <c r="P47" s="12">
        <v>300</v>
      </c>
      <c r="Q47" s="12"/>
      <c r="R47" s="12"/>
      <c r="S47" s="10">
        <v>56</v>
      </c>
      <c r="T47" s="11" t="s">
        <v>46</v>
      </c>
      <c r="U47" s="21">
        <v>98</v>
      </c>
      <c r="V47" s="12">
        <v>95</v>
      </c>
      <c r="W47" s="33"/>
      <c r="Y47" s="10">
        <v>56</v>
      </c>
      <c r="Z47" s="11" t="s">
        <v>46</v>
      </c>
      <c r="AA47" s="21">
        <v>40</v>
      </c>
      <c r="AB47" s="12">
        <v>43</v>
      </c>
      <c r="AC47" s="12"/>
      <c r="AD47" s="39"/>
      <c r="AE47" s="10">
        <v>56</v>
      </c>
      <c r="AF47" s="11" t="s">
        <v>46</v>
      </c>
      <c r="AG47" s="21">
        <v>44</v>
      </c>
      <c r="AH47" s="12">
        <v>55</v>
      </c>
      <c r="AI47" s="33"/>
      <c r="AK47" s="10">
        <v>56</v>
      </c>
      <c r="AL47" s="11" t="s">
        <v>46</v>
      </c>
      <c r="AM47" s="32">
        <v>12.2</v>
      </c>
      <c r="AN47" s="33">
        <v>18.600000000000001</v>
      </c>
      <c r="AO47" s="33"/>
      <c r="AQ47" s="10">
        <v>56</v>
      </c>
      <c r="AR47" s="11" t="s">
        <v>46</v>
      </c>
      <c r="AS47" s="32">
        <v>18.2</v>
      </c>
      <c r="AT47" s="33">
        <v>17</v>
      </c>
    </row>
    <row r="48" spans="1:46" x14ac:dyDescent="0.25">
      <c r="A48" s="10">
        <v>57</v>
      </c>
      <c r="B48" s="10" t="s">
        <v>47</v>
      </c>
      <c r="C48" s="22" t="s">
        <v>77</v>
      </c>
      <c r="D48" s="13">
        <v>3</v>
      </c>
      <c r="E48" s="13"/>
      <c r="F48" s="12"/>
      <c r="G48" s="10">
        <v>57</v>
      </c>
      <c r="H48" s="10" t="s">
        <v>47</v>
      </c>
      <c r="I48" s="22" t="s">
        <v>77</v>
      </c>
      <c r="J48" s="13">
        <v>2</v>
      </c>
      <c r="K48" s="13"/>
      <c r="L48" s="12"/>
      <c r="M48" s="10">
        <v>57</v>
      </c>
      <c r="N48" s="10" t="s">
        <v>47</v>
      </c>
      <c r="O48" s="22" t="s">
        <v>77</v>
      </c>
      <c r="P48" s="13" t="s">
        <v>77</v>
      </c>
      <c r="Q48" s="13"/>
      <c r="R48" s="13"/>
      <c r="S48" s="10">
        <v>57</v>
      </c>
      <c r="T48" s="10" t="s">
        <v>47</v>
      </c>
      <c r="U48" s="22" t="s">
        <v>77</v>
      </c>
      <c r="V48" s="13" t="s">
        <v>77</v>
      </c>
      <c r="W48" s="35"/>
      <c r="Y48" s="10">
        <v>57</v>
      </c>
      <c r="Z48" s="10" t="s">
        <v>47</v>
      </c>
      <c r="AA48" s="22" t="s">
        <v>77</v>
      </c>
      <c r="AB48" s="13">
        <v>54</v>
      </c>
      <c r="AC48" s="13"/>
      <c r="AD48" s="39"/>
      <c r="AE48" s="10">
        <v>57</v>
      </c>
      <c r="AF48" s="10" t="s">
        <v>47</v>
      </c>
      <c r="AG48" s="22" t="s">
        <v>77</v>
      </c>
      <c r="AH48" s="13" t="s">
        <v>77</v>
      </c>
      <c r="AI48" s="35"/>
      <c r="AK48" s="10">
        <v>57</v>
      </c>
      <c r="AL48" s="10" t="s">
        <v>47</v>
      </c>
      <c r="AM48" s="22" t="s">
        <v>77</v>
      </c>
      <c r="AN48" s="13" t="s">
        <v>77</v>
      </c>
      <c r="AO48" s="35"/>
      <c r="AQ48" s="10">
        <v>57</v>
      </c>
      <c r="AR48" s="10" t="s">
        <v>47</v>
      </c>
      <c r="AS48" s="22" t="s">
        <v>77</v>
      </c>
      <c r="AT48" s="13" t="s">
        <v>77</v>
      </c>
    </row>
    <row r="49" spans="1:46" x14ac:dyDescent="0.25">
      <c r="A49" s="10"/>
      <c r="B49" s="10"/>
      <c r="C49" s="23"/>
      <c r="D49" s="12"/>
      <c r="E49" s="12"/>
      <c r="F49" s="12"/>
      <c r="G49" s="10"/>
      <c r="H49" s="10"/>
      <c r="I49" s="23"/>
      <c r="J49" s="12"/>
      <c r="K49" s="12"/>
      <c r="L49" s="12"/>
      <c r="M49" s="10"/>
      <c r="N49" s="10"/>
      <c r="O49" s="23"/>
      <c r="P49" s="20"/>
      <c r="Q49" s="20"/>
      <c r="R49" s="20"/>
      <c r="S49" s="10"/>
      <c r="T49" s="10"/>
      <c r="U49" s="41"/>
      <c r="V49" s="12"/>
      <c r="W49" s="33"/>
      <c r="Y49" s="10"/>
      <c r="Z49" s="10"/>
      <c r="AA49" s="41"/>
      <c r="AB49" s="12"/>
      <c r="AC49" s="12"/>
      <c r="AD49" s="39"/>
      <c r="AE49" s="10"/>
      <c r="AF49" s="10"/>
      <c r="AG49" s="41"/>
      <c r="AH49" s="12"/>
      <c r="AI49" s="33"/>
      <c r="AK49" s="10"/>
      <c r="AL49" s="10"/>
      <c r="AM49" s="37"/>
      <c r="AN49" s="33"/>
      <c r="AO49" s="33"/>
      <c r="AQ49" s="10"/>
      <c r="AR49" s="10"/>
      <c r="AS49" s="37"/>
      <c r="AT49" s="33"/>
    </row>
    <row r="50" spans="1:46" x14ac:dyDescent="0.25">
      <c r="A50" s="10"/>
      <c r="B50" s="15" t="s">
        <v>79</v>
      </c>
      <c r="C50" s="23">
        <v>11518</v>
      </c>
      <c r="D50" s="12">
        <v>11955</v>
      </c>
      <c r="E50" s="12"/>
      <c r="F50" s="12"/>
      <c r="G50" s="10"/>
      <c r="H50" s="15" t="s">
        <v>79</v>
      </c>
      <c r="I50" s="22">
        <v>3914</v>
      </c>
      <c r="J50" s="13">
        <v>4288</v>
      </c>
      <c r="K50" s="12"/>
      <c r="L50" s="12"/>
      <c r="M50" s="10"/>
      <c r="N50" s="15" t="s">
        <v>79</v>
      </c>
      <c r="O50" s="22">
        <v>415</v>
      </c>
      <c r="P50" s="13">
        <v>431</v>
      </c>
      <c r="Q50" s="20"/>
      <c r="R50" s="20"/>
      <c r="S50" s="10"/>
      <c r="T50" s="15" t="s">
        <v>79</v>
      </c>
      <c r="U50" s="22">
        <v>89</v>
      </c>
      <c r="V50" s="13">
        <v>86</v>
      </c>
      <c r="W50" s="33"/>
      <c r="Y50" s="10"/>
      <c r="Z50" s="15" t="s">
        <v>79</v>
      </c>
      <c r="AA50" s="22">
        <v>39</v>
      </c>
      <c r="AB50" s="13">
        <v>43</v>
      </c>
      <c r="AC50" s="12"/>
      <c r="AD50" s="39"/>
      <c r="AE50" s="10"/>
      <c r="AF50" s="15" t="s">
        <v>79</v>
      </c>
      <c r="AG50" s="22">
        <v>50</v>
      </c>
      <c r="AH50" s="13">
        <v>55</v>
      </c>
      <c r="AI50" s="33"/>
      <c r="AK50" s="10"/>
      <c r="AL50" s="15" t="s">
        <v>79</v>
      </c>
      <c r="AM50" s="34">
        <v>12</v>
      </c>
      <c r="AN50" s="35">
        <v>18</v>
      </c>
      <c r="AO50" s="33"/>
      <c r="AQ50" s="10"/>
      <c r="AR50" s="15" t="s">
        <v>79</v>
      </c>
      <c r="AS50" s="34">
        <v>21.3</v>
      </c>
      <c r="AT50" s="35">
        <v>17.3</v>
      </c>
    </row>
    <row r="51" spans="1:46" x14ac:dyDescent="0.25">
      <c r="A51" s="10">
        <v>61</v>
      </c>
      <c r="B51" s="10" t="s">
        <v>48</v>
      </c>
      <c r="C51" s="21">
        <v>5259</v>
      </c>
      <c r="D51" s="12">
        <v>5503</v>
      </c>
      <c r="E51" s="12"/>
      <c r="F51" s="12"/>
      <c r="G51" s="10">
        <v>61</v>
      </c>
      <c r="H51" s="10" t="s">
        <v>48</v>
      </c>
      <c r="I51" s="21">
        <v>1738</v>
      </c>
      <c r="J51" s="12">
        <v>1920</v>
      </c>
      <c r="K51" s="12"/>
      <c r="L51" s="12"/>
      <c r="M51" s="10">
        <v>61</v>
      </c>
      <c r="N51" s="10" t="s">
        <v>48</v>
      </c>
      <c r="O51" s="21">
        <v>886</v>
      </c>
      <c r="P51" s="12">
        <v>928</v>
      </c>
      <c r="Q51" s="12"/>
      <c r="R51" s="12"/>
      <c r="S51" s="10">
        <v>61</v>
      </c>
      <c r="T51" s="10" t="s">
        <v>48</v>
      </c>
      <c r="U51" s="21">
        <v>88</v>
      </c>
      <c r="V51" s="12">
        <v>87</v>
      </c>
      <c r="W51" s="33"/>
      <c r="Y51" s="10">
        <v>61</v>
      </c>
      <c r="Z51" s="10" t="s">
        <v>48</v>
      </c>
      <c r="AA51" s="21">
        <v>36</v>
      </c>
      <c r="AB51" s="12">
        <v>42</v>
      </c>
      <c r="AC51" s="12"/>
      <c r="AD51" s="39"/>
      <c r="AE51" s="10">
        <v>61</v>
      </c>
      <c r="AF51" s="10" t="s">
        <v>48</v>
      </c>
      <c r="AG51" s="21">
        <v>47</v>
      </c>
      <c r="AH51" s="12">
        <v>48</v>
      </c>
      <c r="AI51" s="33"/>
      <c r="AK51" s="10">
        <v>61</v>
      </c>
      <c r="AL51" s="10" t="s">
        <v>48</v>
      </c>
      <c r="AM51" s="32">
        <v>8.4</v>
      </c>
      <c r="AN51" s="33">
        <v>14.9</v>
      </c>
      <c r="AO51" s="33"/>
      <c r="AQ51" s="10">
        <v>61</v>
      </c>
      <c r="AR51" s="10" t="s">
        <v>48</v>
      </c>
      <c r="AS51" s="32">
        <v>23.5</v>
      </c>
      <c r="AT51" s="33">
        <v>17.7</v>
      </c>
    </row>
    <row r="52" spans="1:46" x14ac:dyDescent="0.25">
      <c r="A52" s="10">
        <v>62</v>
      </c>
      <c r="B52" s="10" t="s">
        <v>49</v>
      </c>
      <c r="C52" s="21">
        <v>2490</v>
      </c>
      <c r="D52" s="12">
        <v>2704</v>
      </c>
      <c r="E52" s="12"/>
      <c r="F52" s="12"/>
      <c r="G52" s="10">
        <v>62</v>
      </c>
      <c r="H52" s="10" t="s">
        <v>49</v>
      </c>
      <c r="I52" s="21">
        <v>829</v>
      </c>
      <c r="J52" s="12">
        <v>938</v>
      </c>
      <c r="K52" s="12"/>
      <c r="L52" s="12"/>
      <c r="M52" s="10">
        <v>62</v>
      </c>
      <c r="N52" s="10" t="s">
        <v>49</v>
      </c>
      <c r="O52" s="21">
        <v>679</v>
      </c>
      <c r="P52" s="12">
        <v>737</v>
      </c>
      <c r="Q52" s="12"/>
      <c r="R52" s="12"/>
      <c r="S52" s="10">
        <v>62</v>
      </c>
      <c r="T52" s="10" t="s">
        <v>49</v>
      </c>
      <c r="U52" s="21">
        <v>90</v>
      </c>
      <c r="V52" s="12">
        <v>88</v>
      </c>
      <c r="W52" s="33"/>
      <c r="Y52" s="10">
        <v>62</v>
      </c>
      <c r="Z52" s="10" t="s">
        <v>49</v>
      </c>
      <c r="AA52" s="21">
        <v>42</v>
      </c>
      <c r="AB52" s="12">
        <v>44</v>
      </c>
      <c r="AC52" s="12"/>
      <c r="AD52" s="39"/>
      <c r="AE52" s="10">
        <v>62</v>
      </c>
      <c r="AF52" s="10" t="s">
        <v>49</v>
      </c>
      <c r="AG52" s="21">
        <v>54</v>
      </c>
      <c r="AH52" s="12">
        <v>61</v>
      </c>
      <c r="AI52" s="33"/>
      <c r="AK52" s="10">
        <v>62</v>
      </c>
      <c r="AL52" s="10" t="s">
        <v>49</v>
      </c>
      <c r="AM52" s="32">
        <v>16.7</v>
      </c>
      <c r="AN52" s="33">
        <v>21.4</v>
      </c>
      <c r="AO52" s="33"/>
      <c r="AQ52" s="10">
        <v>62</v>
      </c>
      <c r="AR52" s="10" t="s">
        <v>49</v>
      </c>
      <c r="AS52" s="32">
        <v>18.399999999999999</v>
      </c>
      <c r="AT52" s="33">
        <v>16.600000000000001</v>
      </c>
    </row>
    <row r="53" spans="1:46" x14ac:dyDescent="0.25">
      <c r="A53" s="10">
        <v>63</v>
      </c>
      <c r="B53" s="10" t="s">
        <v>50</v>
      </c>
      <c r="C53" s="21">
        <v>1678</v>
      </c>
      <c r="D53" s="12">
        <v>1745</v>
      </c>
      <c r="E53" s="12"/>
      <c r="F53" s="12"/>
      <c r="G53" s="10">
        <v>63</v>
      </c>
      <c r="H53" s="10" t="s">
        <v>50</v>
      </c>
      <c r="I53" s="21">
        <v>609</v>
      </c>
      <c r="J53" s="12">
        <v>679</v>
      </c>
      <c r="K53" s="12"/>
      <c r="L53" s="12"/>
      <c r="M53" s="10">
        <v>63</v>
      </c>
      <c r="N53" s="10" t="s">
        <v>50</v>
      </c>
      <c r="O53" s="21">
        <v>1196</v>
      </c>
      <c r="P53" s="12">
        <v>1244</v>
      </c>
      <c r="Q53" s="12"/>
      <c r="R53" s="12"/>
      <c r="S53" s="10">
        <v>63</v>
      </c>
      <c r="T53" s="10" t="s">
        <v>50</v>
      </c>
      <c r="U53" s="21">
        <v>86</v>
      </c>
      <c r="V53" s="12">
        <v>80</v>
      </c>
      <c r="W53" s="33"/>
      <c r="Y53" s="10">
        <v>63</v>
      </c>
      <c r="Z53" s="10" t="s">
        <v>50</v>
      </c>
      <c r="AA53" s="21">
        <v>42</v>
      </c>
      <c r="AB53" s="12">
        <v>46</v>
      </c>
      <c r="AC53" s="12"/>
      <c r="AD53" s="39"/>
      <c r="AE53" s="10">
        <v>63</v>
      </c>
      <c r="AF53" s="10" t="s">
        <v>50</v>
      </c>
      <c r="AG53" s="21">
        <v>55</v>
      </c>
      <c r="AH53" s="12">
        <v>68</v>
      </c>
      <c r="AI53" s="33"/>
      <c r="AK53" s="10">
        <v>63</v>
      </c>
      <c r="AL53" s="10" t="s">
        <v>50</v>
      </c>
      <c r="AM53" s="32">
        <v>16.5</v>
      </c>
      <c r="AN53" s="33">
        <v>24</v>
      </c>
      <c r="AO53" s="33"/>
      <c r="AQ53" s="10">
        <v>63</v>
      </c>
      <c r="AR53" s="10" t="s">
        <v>50</v>
      </c>
      <c r="AS53" s="32">
        <v>18.8</v>
      </c>
      <c r="AT53" s="33">
        <v>16.399999999999999</v>
      </c>
    </row>
    <row r="54" spans="1:46" x14ac:dyDescent="0.25">
      <c r="A54" s="10">
        <v>64</v>
      </c>
      <c r="B54" s="10" t="s">
        <v>51</v>
      </c>
      <c r="C54" s="21">
        <v>2091</v>
      </c>
      <c r="D54" s="12">
        <v>2003</v>
      </c>
      <c r="E54" s="12"/>
      <c r="F54" s="12"/>
      <c r="G54" s="10">
        <v>64</v>
      </c>
      <c r="H54" s="10" t="s">
        <v>51</v>
      </c>
      <c r="I54" s="21">
        <v>737</v>
      </c>
      <c r="J54" s="12">
        <v>751</v>
      </c>
      <c r="K54" s="12"/>
      <c r="L54" s="12"/>
      <c r="M54" s="10">
        <v>64</v>
      </c>
      <c r="N54" s="10" t="s">
        <v>51</v>
      </c>
      <c r="O54" s="21">
        <v>902</v>
      </c>
      <c r="P54" s="12">
        <v>864</v>
      </c>
      <c r="Q54" s="12"/>
      <c r="R54" s="12"/>
      <c r="S54" s="10">
        <v>64</v>
      </c>
      <c r="T54" s="10" t="s">
        <v>51</v>
      </c>
      <c r="U54" s="21">
        <v>89</v>
      </c>
      <c r="V54" s="12">
        <v>88</v>
      </c>
      <c r="W54" s="33"/>
      <c r="Y54" s="10">
        <v>64</v>
      </c>
      <c r="Z54" s="10" t="s">
        <v>51</v>
      </c>
      <c r="AA54" s="21">
        <v>36</v>
      </c>
      <c r="AB54" s="12">
        <v>41</v>
      </c>
      <c r="AC54" s="12"/>
      <c r="AD54" s="39"/>
      <c r="AE54" s="10">
        <v>64</v>
      </c>
      <c r="AF54" s="10" t="s">
        <v>51</v>
      </c>
      <c r="AG54" s="21">
        <v>50</v>
      </c>
      <c r="AH54" s="12">
        <v>53</v>
      </c>
      <c r="AI54" s="33"/>
      <c r="AK54" s="10">
        <v>64</v>
      </c>
      <c r="AL54" s="10" t="s">
        <v>51</v>
      </c>
      <c r="AM54" s="32">
        <v>12</v>
      </c>
      <c r="AN54" s="33">
        <v>16.600000000000001</v>
      </c>
      <c r="AO54" s="33"/>
      <c r="AQ54" s="10">
        <v>64</v>
      </c>
      <c r="AR54" s="10" t="s">
        <v>51</v>
      </c>
      <c r="AS54" s="32">
        <v>21.2</v>
      </c>
      <c r="AT54" s="33">
        <v>17.899999999999999</v>
      </c>
    </row>
    <row r="55" spans="1:46" x14ac:dyDescent="0.25">
      <c r="A55" s="10">
        <v>65</v>
      </c>
      <c r="B55" s="10" t="s">
        <v>16</v>
      </c>
      <c r="C55" s="22"/>
      <c r="D55" s="13"/>
      <c r="E55" s="13"/>
      <c r="F55" s="12"/>
      <c r="G55" s="10">
        <v>65</v>
      </c>
      <c r="H55" s="10" t="s">
        <v>16</v>
      </c>
      <c r="I55" s="22" t="s">
        <v>77</v>
      </c>
      <c r="J55" s="13" t="s">
        <v>77</v>
      </c>
      <c r="K55" s="13"/>
      <c r="L55" s="12"/>
      <c r="M55" s="10">
        <v>65</v>
      </c>
      <c r="N55" s="10" t="s">
        <v>16</v>
      </c>
      <c r="O55" s="22" t="s">
        <v>77</v>
      </c>
      <c r="P55" s="13" t="s">
        <v>77</v>
      </c>
      <c r="Q55" s="13"/>
      <c r="R55" s="13"/>
      <c r="S55" s="10">
        <v>65</v>
      </c>
      <c r="T55" s="10" t="s">
        <v>16</v>
      </c>
      <c r="U55" s="22" t="s">
        <v>77</v>
      </c>
      <c r="V55" s="13" t="s">
        <v>77</v>
      </c>
      <c r="W55" s="35"/>
      <c r="Y55" s="10">
        <v>65</v>
      </c>
      <c r="Z55" s="10" t="s">
        <v>16</v>
      </c>
      <c r="AA55" s="22" t="s">
        <v>77</v>
      </c>
      <c r="AB55" s="13" t="s">
        <v>77</v>
      </c>
      <c r="AC55" s="13"/>
      <c r="AD55" s="39"/>
      <c r="AE55" s="10">
        <v>65</v>
      </c>
      <c r="AF55" s="10" t="s">
        <v>16</v>
      </c>
      <c r="AG55" s="22" t="s">
        <v>77</v>
      </c>
      <c r="AH55" s="13" t="s">
        <v>77</v>
      </c>
      <c r="AI55" s="35"/>
      <c r="AK55" s="10">
        <v>65</v>
      </c>
      <c r="AL55" s="10" t="s">
        <v>16</v>
      </c>
      <c r="AM55" s="22" t="s">
        <v>77</v>
      </c>
      <c r="AN55" s="13" t="s">
        <v>77</v>
      </c>
      <c r="AO55" s="35"/>
      <c r="AQ55" s="10">
        <v>65</v>
      </c>
      <c r="AR55" s="10" t="s">
        <v>16</v>
      </c>
      <c r="AS55" s="22" t="s">
        <v>77</v>
      </c>
      <c r="AT55" s="13" t="s">
        <v>77</v>
      </c>
    </row>
    <row r="56" spans="1:46" x14ac:dyDescent="0.25">
      <c r="A56" s="10"/>
      <c r="B56" s="10"/>
      <c r="C56" s="23"/>
      <c r="D56" s="20"/>
      <c r="E56" s="20"/>
      <c r="F56" s="20"/>
      <c r="G56" s="10"/>
      <c r="H56" s="10"/>
      <c r="I56" s="23"/>
      <c r="J56" s="20"/>
      <c r="K56" s="20"/>
      <c r="L56" s="20"/>
      <c r="M56" s="10"/>
      <c r="N56" s="10"/>
      <c r="O56" s="23"/>
      <c r="P56" s="20"/>
      <c r="Q56" s="20"/>
      <c r="R56" s="20"/>
      <c r="S56" s="10"/>
      <c r="T56" s="10"/>
      <c r="U56" s="41"/>
      <c r="V56" s="42"/>
      <c r="W56" s="38"/>
      <c r="Y56" s="10"/>
      <c r="Z56" s="10"/>
      <c r="AA56" s="41"/>
      <c r="AB56" s="42"/>
      <c r="AC56" s="42"/>
      <c r="AD56" s="39"/>
      <c r="AE56" s="10"/>
      <c r="AF56" s="10"/>
      <c r="AG56" s="41"/>
      <c r="AH56" s="42"/>
      <c r="AI56" s="38"/>
      <c r="AK56" s="10"/>
      <c r="AL56" s="10"/>
      <c r="AM56" s="37"/>
      <c r="AN56" s="38"/>
      <c r="AO56" s="38"/>
      <c r="AQ56" s="10"/>
      <c r="AR56" s="10"/>
      <c r="AS56" s="37"/>
      <c r="AT56" s="38"/>
    </row>
    <row r="57" spans="1:46" x14ac:dyDescent="0.25">
      <c r="A57" s="10"/>
      <c r="B57" s="15" t="s">
        <v>82</v>
      </c>
      <c r="C57" s="21">
        <v>10433</v>
      </c>
      <c r="D57" s="12">
        <v>9940</v>
      </c>
      <c r="E57" s="20"/>
      <c r="F57" s="20"/>
      <c r="G57" s="10"/>
      <c r="H57" s="15" t="s">
        <v>82</v>
      </c>
      <c r="I57" s="22">
        <v>3469</v>
      </c>
      <c r="J57" s="13">
        <v>3620</v>
      </c>
      <c r="K57" s="20"/>
      <c r="L57" s="20"/>
      <c r="M57" s="10"/>
      <c r="N57" s="15" t="s">
        <v>82</v>
      </c>
      <c r="O57" s="22">
        <v>449</v>
      </c>
      <c r="P57" s="13">
        <v>428</v>
      </c>
      <c r="Q57" s="20"/>
      <c r="R57" s="20"/>
      <c r="S57" s="10"/>
      <c r="T57" s="15" t="s">
        <v>82</v>
      </c>
      <c r="U57" s="22">
        <v>92</v>
      </c>
      <c r="V57" s="13">
        <v>92</v>
      </c>
      <c r="W57" s="38"/>
      <c r="Y57" s="10"/>
      <c r="Z57" s="15" t="s">
        <v>82</v>
      </c>
      <c r="AA57" s="22">
        <v>37</v>
      </c>
      <c r="AB57" s="13">
        <v>43</v>
      </c>
      <c r="AC57" s="42"/>
      <c r="AD57" s="39"/>
      <c r="AE57" s="10"/>
      <c r="AF57" s="15" t="s">
        <v>82</v>
      </c>
      <c r="AG57" s="22">
        <v>49</v>
      </c>
      <c r="AH57" s="13">
        <v>53</v>
      </c>
      <c r="AI57" s="38"/>
      <c r="AK57" s="10"/>
      <c r="AL57" s="15" t="s">
        <v>82</v>
      </c>
      <c r="AM57" s="34">
        <v>11.9</v>
      </c>
      <c r="AN57" s="35">
        <v>18.899999999999999</v>
      </c>
      <c r="AO57" s="38"/>
      <c r="AQ57" s="10"/>
      <c r="AR57" s="15" t="s">
        <v>82</v>
      </c>
      <c r="AS57" s="34">
        <v>20.9</v>
      </c>
      <c r="AT57" s="35">
        <v>15.8</v>
      </c>
    </row>
    <row r="58" spans="1:46" x14ac:dyDescent="0.25">
      <c r="A58" s="10">
        <v>71</v>
      </c>
      <c r="B58" s="10" t="s">
        <v>53</v>
      </c>
      <c r="C58" s="21">
        <v>2522</v>
      </c>
      <c r="D58" s="12">
        <v>2210</v>
      </c>
      <c r="E58" s="12"/>
      <c r="F58" s="12"/>
      <c r="G58" s="10">
        <v>71</v>
      </c>
      <c r="H58" s="10" t="s">
        <v>53</v>
      </c>
      <c r="I58" s="21">
        <v>844</v>
      </c>
      <c r="J58" s="12">
        <v>814</v>
      </c>
      <c r="K58" s="12"/>
      <c r="L58" s="12"/>
      <c r="M58" s="10">
        <v>71</v>
      </c>
      <c r="N58" s="10" t="s">
        <v>53</v>
      </c>
      <c r="O58" s="21">
        <v>1921</v>
      </c>
      <c r="P58" s="12">
        <v>1683</v>
      </c>
      <c r="Q58" s="12"/>
      <c r="R58" s="12"/>
      <c r="S58" s="10">
        <v>71</v>
      </c>
      <c r="T58" s="10" t="s">
        <v>53</v>
      </c>
      <c r="U58" s="21">
        <v>87</v>
      </c>
      <c r="V58" s="12">
        <v>83</v>
      </c>
      <c r="W58" s="33"/>
      <c r="Y58" s="10">
        <v>71</v>
      </c>
      <c r="Z58" s="10" t="s">
        <v>53</v>
      </c>
      <c r="AA58" s="21">
        <v>35</v>
      </c>
      <c r="AB58" s="12">
        <v>43</v>
      </c>
      <c r="AC58" s="12"/>
      <c r="AD58" s="39"/>
      <c r="AE58" s="10">
        <v>71</v>
      </c>
      <c r="AF58" s="10" t="s">
        <v>53</v>
      </c>
      <c r="AG58" s="21">
        <v>48</v>
      </c>
      <c r="AH58" s="12">
        <v>52</v>
      </c>
      <c r="AI58" s="33"/>
      <c r="AK58" s="10">
        <v>71</v>
      </c>
      <c r="AL58" s="10" t="s">
        <v>53</v>
      </c>
      <c r="AM58" s="32">
        <v>10</v>
      </c>
      <c r="AN58" s="33">
        <v>17.2</v>
      </c>
      <c r="AO58" s="33"/>
      <c r="AQ58" s="10">
        <v>71</v>
      </c>
      <c r="AR58" s="10" t="s">
        <v>53</v>
      </c>
      <c r="AS58" s="32">
        <v>22.6</v>
      </c>
      <c r="AT58" s="33">
        <v>17.100000000000001</v>
      </c>
    </row>
    <row r="59" spans="1:46" x14ac:dyDescent="0.25">
      <c r="A59" s="10">
        <v>72</v>
      </c>
      <c r="B59" s="10" t="s">
        <v>54</v>
      </c>
      <c r="C59" s="21">
        <v>2262</v>
      </c>
      <c r="D59" s="12">
        <v>2282</v>
      </c>
      <c r="E59" s="12"/>
      <c r="F59" s="12"/>
      <c r="G59" s="10">
        <v>72</v>
      </c>
      <c r="H59" s="10" t="s">
        <v>54</v>
      </c>
      <c r="I59" s="21">
        <v>745</v>
      </c>
      <c r="J59" s="12">
        <v>835</v>
      </c>
      <c r="K59" s="12"/>
      <c r="L59" s="12"/>
      <c r="M59" s="10">
        <v>72</v>
      </c>
      <c r="N59" s="10" t="s">
        <v>54</v>
      </c>
      <c r="O59" s="21">
        <v>1602</v>
      </c>
      <c r="P59" s="12">
        <v>1616</v>
      </c>
      <c r="Q59" s="12"/>
      <c r="R59" s="12"/>
      <c r="S59" s="10">
        <v>72</v>
      </c>
      <c r="T59" s="10" t="s">
        <v>54</v>
      </c>
      <c r="U59" s="21">
        <v>89</v>
      </c>
      <c r="V59" s="12">
        <v>90</v>
      </c>
      <c r="W59" s="33"/>
      <c r="Y59" s="10">
        <v>72</v>
      </c>
      <c r="Z59" s="10" t="s">
        <v>54</v>
      </c>
      <c r="AA59" s="21">
        <v>39</v>
      </c>
      <c r="AB59" s="12">
        <v>46</v>
      </c>
      <c r="AC59" s="12"/>
      <c r="AD59" s="39"/>
      <c r="AE59" s="10">
        <v>72</v>
      </c>
      <c r="AF59" s="10" t="s">
        <v>54</v>
      </c>
      <c r="AG59" s="21">
        <v>49</v>
      </c>
      <c r="AH59" s="12">
        <v>62</v>
      </c>
      <c r="AI59" s="33"/>
      <c r="AK59" s="10">
        <v>72</v>
      </c>
      <c r="AL59" s="10" t="s">
        <v>54</v>
      </c>
      <c r="AM59" s="32">
        <v>12.7</v>
      </c>
      <c r="AN59" s="33">
        <v>23.2</v>
      </c>
      <c r="AO59" s="33"/>
      <c r="AQ59" s="10">
        <v>72</v>
      </c>
      <c r="AR59" s="10" t="s">
        <v>54</v>
      </c>
      <c r="AS59" s="32">
        <v>20.2</v>
      </c>
      <c r="AT59" s="33">
        <v>15.2</v>
      </c>
    </row>
    <row r="60" spans="1:46" x14ac:dyDescent="0.25">
      <c r="A60" s="10">
        <v>73</v>
      </c>
      <c r="B60" s="10" t="s">
        <v>55</v>
      </c>
      <c r="C60" s="21">
        <v>1817</v>
      </c>
      <c r="D60" s="12">
        <v>1703</v>
      </c>
      <c r="E60" s="12"/>
      <c r="F60" s="12"/>
      <c r="G60" s="10">
        <v>73</v>
      </c>
      <c r="H60" s="10" t="s">
        <v>55</v>
      </c>
      <c r="I60" s="21">
        <v>617</v>
      </c>
      <c r="J60" s="12">
        <v>635</v>
      </c>
      <c r="K60" s="12"/>
      <c r="L60" s="12"/>
      <c r="M60" s="10">
        <v>73</v>
      </c>
      <c r="N60" s="10" t="s">
        <v>55</v>
      </c>
      <c r="O60" s="21">
        <v>1542</v>
      </c>
      <c r="P60" s="12">
        <v>1445</v>
      </c>
      <c r="Q60" s="12"/>
      <c r="R60" s="12"/>
      <c r="S60" s="10">
        <v>73</v>
      </c>
      <c r="T60" s="10" t="s">
        <v>55</v>
      </c>
      <c r="U60" s="21">
        <v>90</v>
      </c>
      <c r="V60" s="12">
        <v>92</v>
      </c>
      <c r="W60" s="33"/>
      <c r="Y60" s="10">
        <v>73</v>
      </c>
      <c r="Z60" s="10" t="s">
        <v>55</v>
      </c>
      <c r="AA60" s="21">
        <v>39</v>
      </c>
      <c r="AB60" s="12">
        <v>44</v>
      </c>
      <c r="AC60" s="12"/>
      <c r="AD60" s="39"/>
      <c r="AE60" s="10">
        <v>73</v>
      </c>
      <c r="AF60" s="10" t="s">
        <v>55</v>
      </c>
      <c r="AG60" s="21">
        <v>57</v>
      </c>
      <c r="AH60" s="12">
        <v>56</v>
      </c>
      <c r="AI60" s="33"/>
      <c r="AK60" s="10">
        <v>73</v>
      </c>
      <c r="AL60" s="10" t="s">
        <v>55</v>
      </c>
      <c r="AM60" s="32">
        <v>15.1</v>
      </c>
      <c r="AN60" s="33">
        <v>19.899999999999999</v>
      </c>
      <c r="AO60" s="33"/>
      <c r="AQ60" s="10">
        <v>73</v>
      </c>
      <c r="AR60" s="10" t="s">
        <v>55</v>
      </c>
      <c r="AS60" s="32">
        <v>21.1</v>
      </c>
      <c r="AT60" s="33">
        <v>16</v>
      </c>
    </row>
    <row r="61" spans="1:46" x14ac:dyDescent="0.25">
      <c r="A61" s="10">
        <v>74</v>
      </c>
      <c r="B61" s="10" t="s">
        <v>84</v>
      </c>
      <c r="C61" s="21">
        <v>1177</v>
      </c>
      <c r="D61" s="12">
        <v>1178</v>
      </c>
      <c r="E61" s="12"/>
      <c r="F61" s="12"/>
      <c r="G61" s="10">
        <v>74</v>
      </c>
      <c r="H61" s="10" t="s">
        <v>84</v>
      </c>
      <c r="I61" s="21">
        <v>390</v>
      </c>
      <c r="J61" s="12">
        <v>419</v>
      </c>
      <c r="K61" s="12"/>
      <c r="L61" s="12"/>
      <c r="M61" s="10">
        <v>74</v>
      </c>
      <c r="N61" s="10" t="s">
        <v>84</v>
      </c>
      <c r="O61" s="21">
        <v>434</v>
      </c>
      <c r="P61" s="12">
        <v>434</v>
      </c>
      <c r="Q61" s="12"/>
      <c r="R61" s="12"/>
      <c r="S61" s="10">
        <v>74</v>
      </c>
      <c r="T61" s="10" t="s">
        <v>84</v>
      </c>
      <c r="U61" s="21">
        <v>94</v>
      </c>
      <c r="V61" s="12">
        <v>90</v>
      </c>
      <c r="W61" s="33"/>
      <c r="Y61" s="10">
        <v>74</v>
      </c>
      <c r="Z61" s="10" t="s">
        <v>84</v>
      </c>
      <c r="AA61" s="21">
        <v>39</v>
      </c>
      <c r="AB61" s="12">
        <v>42</v>
      </c>
      <c r="AC61" s="12"/>
      <c r="AD61" s="39"/>
      <c r="AE61" s="10">
        <v>74</v>
      </c>
      <c r="AF61" s="10" t="s">
        <v>84</v>
      </c>
      <c r="AG61" s="21">
        <v>53</v>
      </c>
      <c r="AH61" s="12">
        <v>53</v>
      </c>
      <c r="AI61" s="33"/>
      <c r="AK61" s="10">
        <v>74</v>
      </c>
      <c r="AL61" s="10" t="s">
        <v>84</v>
      </c>
      <c r="AM61" s="32">
        <v>13.8</v>
      </c>
      <c r="AN61" s="33">
        <v>17.2</v>
      </c>
      <c r="AO61" s="33"/>
      <c r="AQ61" s="10">
        <v>74</v>
      </c>
      <c r="AR61" s="10" t="s">
        <v>84</v>
      </c>
      <c r="AS61" s="32">
        <v>20.9</v>
      </c>
      <c r="AT61" s="33">
        <v>17.5</v>
      </c>
    </row>
    <row r="62" spans="1:46" x14ac:dyDescent="0.25">
      <c r="A62" s="10">
        <v>75</v>
      </c>
      <c r="B62" s="10" t="s">
        <v>57</v>
      </c>
      <c r="C62" s="21">
        <v>1328</v>
      </c>
      <c r="D62" s="12">
        <v>1188</v>
      </c>
      <c r="E62" s="12"/>
      <c r="F62" s="12"/>
      <c r="G62" s="10">
        <v>75</v>
      </c>
      <c r="H62" s="10" t="s">
        <v>57</v>
      </c>
      <c r="I62" s="21">
        <v>488</v>
      </c>
      <c r="J62" s="12">
        <v>475</v>
      </c>
      <c r="K62" s="12"/>
      <c r="L62" s="12"/>
      <c r="M62" s="10">
        <v>75</v>
      </c>
      <c r="N62" s="10" t="s">
        <v>57</v>
      </c>
      <c r="O62" s="21">
        <v>1738</v>
      </c>
      <c r="P62" s="12">
        <v>1555</v>
      </c>
      <c r="Q62" s="12"/>
      <c r="R62" s="12"/>
      <c r="S62" s="10">
        <v>75</v>
      </c>
      <c r="T62" s="10" t="s">
        <v>57</v>
      </c>
      <c r="U62" s="21">
        <v>81</v>
      </c>
      <c r="V62" s="12">
        <v>88</v>
      </c>
      <c r="W62" s="33"/>
      <c r="Y62" s="10">
        <v>75</v>
      </c>
      <c r="Z62" s="10" t="s">
        <v>57</v>
      </c>
      <c r="AA62" s="21">
        <v>38</v>
      </c>
      <c r="AB62" s="12">
        <v>44</v>
      </c>
      <c r="AC62" s="12"/>
      <c r="AD62" s="39"/>
      <c r="AE62" s="10">
        <v>75</v>
      </c>
      <c r="AF62" s="10" t="s">
        <v>57</v>
      </c>
      <c r="AG62" s="21">
        <v>50</v>
      </c>
      <c r="AH62" s="12">
        <v>57</v>
      </c>
      <c r="AI62" s="33"/>
      <c r="AK62" s="10">
        <v>75</v>
      </c>
      <c r="AL62" s="10" t="s">
        <v>57</v>
      </c>
      <c r="AM62" s="32">
        <v>12.2</v>
      </c>
      <c r="AN62" s="33">
        <v>20.9</v>
      </c>
      <c r="AO62" s="33"/>
      <c r="AQ62" s="10">
        <v>75</v>
      </c>
      <c r="AR62" s="10" t="s">
        <v>57</v>
      </c>
      <c r="AS62" s="32">
        <v>20.9</v>
      </c>
      <c r="AT62" s="33">
        <v>15.5</v>
      </c>
    </row>
    <row r="63" spans="1:46" x14ac:dyDescent="0.25">
      <c r="A63" s="10">
        <v>76</v>
      </c>
      <c r="B63" s="10" t="s">
        <v>58</v>
      </c>
      <c r="C63" s="21">
        <v>1284</v>
      </c>
      <c r="D63" s="12">
        <v>1331</v>
      </c>
      <c r="E63" s="12"/>
      <c r="F63" s="12"/>
      <c r="G63" s="10">
        <v>76</v>
      </c>
      <c r="H63" s="10" t="s">
        <v>58</v>
      </c>
      <c r="I63" s="21">
        <v>377</v>
      </c>
      <c r="J63" s="12">
        <v>424</v>
      </c>
      <c r="K63" s="12"/>
      <c r="L63" s="12"/>
      <c r="M63" s="10">
        <v>76</v>
      </c>
      <c r="N63" s="10" t="s">
        <v>58</v>
      </c>
      <c r="O63" s="21">
        <v>239</v>
      </c>
      <c r="P63" s="12">
        <v>248</v>
      </c>
      <c r="Q63" s="12"/>
      <c r="R63" s="12"/>
      <c r="S63" s="10">
        <v>76</v>
      </c>
      <c r="T63" s="10" t="s">
        <v>58</v>
      </c>
      <c r="U63" s="21">
        <v>129</v>
      </c>
      <c r="V63" s="12">
        <v>118</v>
      </c>
      <c r="W63" s="33"/>
      <c r="Y63" s="10">
        <v>76</v>
      </c>
      <c r="Z63" s="10" t="s">
        <v>58</v>
      </c>
      <c r="AA63" s="21">
        <v>34</v>
      </c>
      <c r="AB63" s="12">
        <v>37</v>
      </c>
      <c r="AC63" s="12"/>
      <c r="AD63" s="39"/>
      <c r="AE63" s="10">
        <v>76</v>
      </c>
      <c r="AF63" s="10" t="s">
        <v>58</v>
      </c>
      <c r="AG63" s="21">
        <v>34</v>
      </c>
      <c r="AH63" s="12">
        <v>34</v>
      </c>
      <c r="AI63" s="33"/>
      <c r="AK63" s="10">
        <v>76</v>
      </c>
      <c r="AL63" s="10" t="s">
        <v>58</v>
      </c>
      <c r="AM63" s="32">
        <v>7.7</v>
      </c>
      <c r="AN63" s="33">
        <v>12</v>
      </c>
      <c r="AO63" s="33"/>
      <c r="AQ63" s="10">
        <v>76</v>
      </c>
      <c r="AR63" s="10" t="s">
        <v>58</v>
      </c>
      <c r="AS63" s="32">
        <v>18</v>
      </c>
      <c r="AT63" s="33">
        <v>13.5</v>
      </c>
    </row>
    <row r="64" spans="1:46" x14ac:dyDescent="0.25">
      <c r="A64" s="10">
        <v>77</v>
      </c>
      <c r="B64" s="10" t="s">
        <v>86</v>
      </c>
      <c r="C64" s="21">
        <v>43</v>
      </c>
      <c r="D64" s="12">
        <v>47</v>
      </c>
      <c r="E64" s="12"/>
      <c r="F64" s="12"/>
      <c r="G64" s="10">
        <v>77</v>
      </c>
      <c r="H64" s="10" t="s">
        <v>86</v>
      </c>
      <c r="I64" s="21">
        <v>9</v>
      </c>
      <c r="J64" s="12">
        <v>17</v>
      </c>
      <c r="K64" s="12"/>
      <c r="L64" s="12"/>
      <c r="M64" s="10">
        <v>77</v>
      </c>
      <c r="N64" s="10" t="s">
        <v>86</v>
      </c>
      <c r="O64" s="21">
        <v>4</v>
      </c>
      <c r="P64" s="12">
        <v>4</v>
      </c>
      <c r="Q64" s="12"/>
      <c r="R64" s="12"/>
      <c r="S64" s="10">
        <v>77</v>
      </c>
      <c r="T64" s="10" t="s">
        <v>86</v>
      </c>
      <c r="U64" s="21">
        <v>150</v>
      </c>
      <c r="V64" s="12">
        <v>95</v>
      </c>
      <c r="W64" s="33"/>
      <c r="Y64" s="10">
        <v>77</v>
      </c>
      <c r="Z64" s="10" t="s">
        <v>86</v>
      </c>
      <c r="AA64" s="21">
        <v>29</v>
      </c>
      <c r="AB64" s="12">
        <v>44</v>
      </c>
      <c r="AC64" s="12"/>
      <c r="AD64" s="39"/>
      <c r="AE64" s="10">
        <v>77</v>
      </c>
      <c r="AF64" s="10" t="s">
        <v>86</v>
      </c>
      <c r="AG64" s="21">
        <v>43</v>
      </c>
      <c r="AH64" s="12">
        <v>46</v>
      </c>
      <c r="AI64" s="33"/>
      <c r="AK64" s="10">
        <v>77</v>
      </c>
      <c r="AL64" s="10" t="s">
        <v>86</v>
      </c>
      <c r="AM64" s="32">
        <v>5</v>
      </c>
      <c r="AN64" s="33">
        <v>24.4</v>
      </c>
      <c r="AO64" s="33"/>
      <c r="AQ64" s="10">
        <v>77</v>
      </c>
      <c r="AR64" s="10" t="s">
        <v>86</v>
      </c>
      <c r="AS64" s="32">
        <v>25</v>
      </c>
      <c r="AT64" s="33">
        <v>7.3</v>
      </c>
    </row>
    <row r="65" spans="1:46" x14ac:dyDescent="0.25">
      <c r="A65" s="10"/>
      <c r="B65" s="10"/>
      <c r="C65" s="23"/>
      <c r="D65" s="20"/>
      <c r="E65" s="20"/>
      <c r="F65" s="20"/>
      <c r="G65" s="10"/>
      <c r="H65" s="10"/>
      <c r="I65" s="23"/>
      <c r="J65" s="20"/>
      <c r="K65" s="20"/>
      <c r="L65" s="20"/>
      <c r="M65" s="10"/>
      <c r="N65" s="10"/>
      <c r="O65" s="23"/>
      <c r="P65" s="20"/>
      <c r="Q65" s="20"/>
      <c r="R65" s="20"/>
      <c r="S65" s="10"/>
      <c r="T65" s="10"/>
      <c r="U65" s="41"/>
      <c r="V65" s="42"/>
      <c r="W65" s="38"/>
      <c r="Y65" s="10"/>
      <c r="Z65" s="10"/>
      <c r="AA65" s="41"/>
      <c r="AB65" s="42"/>
      <c r="AC65" s="42"/>
      <c r="AD65" s="39"/>
      <c r="AE65" s="10"/>
      <c r="AF65" s="10"/>
      <c r="AG65" s="41"/>
      <c r="AH65" s="42"/>
      <c r="AI65" s="38"/>
      <c r="AK65" s="10"/>
      <c r="AL65" s="10"/>
      <c r="AM65" s="37"/>
      <c r="AN65" s="38"/>
      <c r="AO65" s="38"/>
      <c r="AQ65" s="10"/>
      <c r="AR65" s="10"/>
      <c r="AS65" s="37"/>
      <c r="AT65" s="38"/>
    </row>
    <row r="66" spans="1:46" x14ac:dyDescent="0.25">
      <c r="A66" s="10"/>
      <c r="B66" s="15" t="s">
        <v>87</v>
      </c>
      <c r="C66" s="21">
        <v>4850</v>
      </c>
      <c r="D66" s="12">
        <v>4235</v>
      </c>
      <c r="E66" s="20"/>
      <c r="F66" s="20"/>
      <c r="G66" s="10"/>
      <c r="H66" s="15" t="s">
        <v>87</v>
      </c>
      <c r="I66" s="22">
        <v>1813</v>
      </c>
      <c r="J66" s="13">
        <v>1715</v>
      </c>
      <c r="K66" s="20"/>
      <c r="L66" s="20"/>
      <c r="M66" s="10"/>
      <c r="N66" s="15" t="s">
        <v>87</v>
      </c>
      <c r="O66" s="22">
        <v>505</v>
      </c>
      <c r="P66" s="13">
        <v>441</v>
      </c>
      <c r="Q66" s="20"/>
      <c r="R66" s="20"/>
      <c r="S66" s="10"/>
      <c r="T66" s="15" t="s">
        <v>87</v>
      </c>
      <c r="U66" s="22">
        <v>87</v>
      </c>
      <c r="V66" s="13">
        <v>85</v>
      </c>
      <c r="W66" s="38"/>
      <c r="Y66" s="10"/>
      <c r="Z66" s="15" t="s">
        <v>87</v>
      </c>
      <c r="AA66" s="22">
        <v>40</v>
      </c>
      <c r="AB66" s="13">
        <v>46</v>
      </c>
      <c r="AC66" s="42"/>
      <c r="AD66" s="39"/>
      <c r="AE66" s="10"/>
      <c r="AF66" s="15" t="s">
        <v>87</v>
      </c>
      <c r="AG66" s="22">
        <v>54</v>
      </c>
      <c r="AH66" s="13">
        <v>62</v>
      </c>
      <c r="AI66" s="38"/>
      <c r="AK66" s="10"/>
      <c r="AL66" s="15" t="s">
        <v>87</v>
      </c>
      <c r="AM66" s="34">
        <v>15.1</v>
      </c>
      <c r="AN66" s="35">
        <v>22.7</v>
      </c>
      <c r="AO66" s="38"/>
      <c r="AQ66" s="10"/>
      <c r="AR66" s="15" t="s">
        <v>87</v>
      </c>
      <c r="AS66" s="34">
        <v>20.3</v>
      </c>
      <c r="AT66" s="35">
        <v>16</v>
      </c>
    </row>
    <row r="67" spans="1:46" x14ac:dyDescent="0.25">
      <c r="A67" s="10">
        <v>81</v>
      </c>
      <c r="B67" s="10" t="s">
        <v>60</v>
      </c>
      <c r="C67" s="21">
        <v>596</v>
      </c>
      <c r="D67" s="12">
        <v>527</v>
      </c>
      <c r="E67" s="12"/>
      <c r="F67" s="12"/>
      <c r="G67" s="10">
        <v>81</v>
      </c>
      <c r="H67" s="10" t="s">
        <v>60</v>
      </c>
      <c r="I67" s="21">
        <v>227</v>
      </c>
      <c r="J67" s="12">
        <v>207</v>
      </c>
      <c r="K67" s="12"/>
      <c r="L67" s="12"/>
      <c r="M67" s="10">
        <v>81</v>
      </c>
      <c r="N67" s="10" t="s">
        <v>60</v>
      </c>
      <c r="O67" s="21">
        <v>1291</v>
      </c>
      <c r="P67" s="12">
        <v>1141</v>
      </c>
      <c r="Q67" s="12"/>
      <c r="R67" s="12"/>
      <c r="S67" s="10">
        <v>81</v>
      </c>
      <c r="T67" s="10" t="s">
        <v>60</v>
      </c>
      <c r="U67" s="21">
        <v>98</v>
      </c>
      <c r="V67" s="12">
        <v>73</v>
      </c>
      <c r="W67" s="33"/>
      <c r="Y67" s="10">
        <v>81</v>
      </c>
      <c r="Z67" s="10" t="s">
        <v>60</v>
      </c>
      <c r="AA67" s="21">
        <v>40</v>
      </c>
      <c r="AB67" s="12">
        <v>47</v>
      </c>
      <c r="AC67" s="12"/>
      <c r="AD67" s="39"/>
      <c r="AE67" s="10">
        <v>81</v>
      </c>
      <c r="AF67" s="10" t="s">
        <v>60</v>
      </c>
      <c r="AG67" s="21">
        <v>44</v>
      </c>
      <c r="AH67" s="12">
        <v>59</v>
      </c>
      <c r="AI67" s="33"/>
      <c r="AK67" s="10">
        <v>81</v>
      </c>
      <c r="AL67" s="10" t="s">
        <v>60</v>
      </c>
      <c r="AM67" s="32">
        <v>12.5</v>
      </c>
      <c r="AN67" s="33">
        <v>20.8</v>
      </c>
      <c r="AO67" s="33"/>
      <c r="AQ67" s="10">
        <v>81</v>
      </c>
      <c r="AR67" s="10" t="s">
        <v>60</v>
      </c>
      <c r="AS67" s="32">
        <v>18</v>
      </c>
      <c r="AT67" s="33">
        <v>16.3</v>
      </c>
    </row>
    <row r="68" spans="1:46" x14ac:dyDescent="0.25">
      <c r="A68" s="10">
        <v>82</v>
      </c>
      <c r="B68" s="10" t="s">
        <v>89</v>
      </c>
      <c r="C68" s="21">
        <v>970</v>
      </c>
      <c r="D68" s="12">
        <v>867</v>
      </c>
      <c r="E68" s="12"/>
      <c r="F68" s="12"/>
      <c r="G68" s="10">
        <v>82</v>
      </c>
      <c r="H68" s="10" t="s">
        <v>89</v>
      </c>
      <c r="I68" s="21">
        <v>338</v>
      </c>
      <c r="J68" s="12">
        <v>327</v>
      </c>
      <c r="K68" s="12"/>
      <c r="L68" s="12"/>
      <c r="M68" s="10">
        <v>82</v>
      </c>
      <c r="N68" s="10" t="s">
        <v>89</v>
      </c>
      <c r="O68" s="21">
        <v>2426</v>
      </c>
      <c r="P68" s="12">
        <v>2169</v>
      </c>
      <c r="Q68" s="12"/>
      <c r="R68" s="12"/>
      <c r="S68" s="10">
        <v>82</v>
      </c>
      <c r="T68" s="10" t="s">
        <v>89</v>
      </c>
      <c r="U68" s="21">
        <v>78</v>
      </c>
      <c r="V68" s="12">
        <v>91</v>
      </c>
      <c r="W68" s="33"/>
      <c r="Y68" s="10">
        <v>82</v>
      </c>
      <c r="Z68" s="10" t="s">
        <v>89</v>
      </c>
      <c r="AA68" s="21">
        <v>43</v>
      </c>
      <c r="AB68" s="12">
        <v>46</v>
      </c>
      <c r="AC68" s="12"/>
      <c r="AD68" s="39"/>
      <c r="AE68" s="10">
        <v>82</v>
      </c>
      <c r="AF68" s="10" t="s">
        <v>89</v>
      </c>
      <c r="AG68" s="21">
        <v>64</v>
      </c>
      <c r="AH68" s="12">
        <v>60</v>
      </c>
      <c r="AI68" s="33"/>
      <c r="AK68" s="10">
        <v>82</v>
      </c>
      <c r="AL68" s="10" t="s">
        <v>89</v>
      </c>
      <c r="AM68" s="32">
        <v>19.5</v>
      </c>
      <c r="AN68" s="33">
        <v>22.1</v>
      </c>
      <c r="AO68" s="33"/>
      <c r="AQ68" s="10">
        <v>82</v>
      </c>
      <c r="AR68" s="10" t="s">
        <v>89</v>
      </c>
      <c r="AS68" s="32">
        <v>19.3</v>
      </c>
      <c r="AT68" s="33">
        <v>15.5</v>
      </c>
    </row>
    <row r="69" spans="1:46" x14ac:dyDescent="0.25">
      <c r="A69" s="10">
        <v>83</v>
      </c>
      <c r="B69" s="10" t="s">
        <v>90</v>
      </c>
      <c r="C69" s="21">
        <v>194</v>
      </c>
      <c r="D69" s="12">
        <v>129</v>
      </c>
      <c r="E69" s="12"/>
      <c r="F69" s="12"/>
      <c r="G69" s="10">
        <v>83</v>
      </c>
      <c r="H69" s="10" t="s">
        <v>90</v>
      </c>
      <c r="I69" s="21">
        <v>91</v>
      </c>
      <c r="J69" s="12">
        <v>59</v>
      </c>
      <c r="K69" s="12"/>
      <c r="L69" s="12"/>
      <c r="M69" s="10">
        <v>83</v>
      </c>
      <c r="N69" s="10" t="s">
        <v>90</v>
      </c>
      <c r="O69" s="21">
        <v>1532</v>
      </c>
      <c r="P69" s="12">
        <v>1021</v>
      </c>
      <c r="Q69" s="12"/>
      <c r="R69" s="12"/>
      <c r="S69" s="10">
        <v>83</v>
      </c>
      <c r="T69" s="10" t="s">
        <v>90</v>
      </c>
      <c r="U69" s="21">
        <v>101</v>
      </c>
      <c r="V69" s="12">
        <v>92</v>
      </c>
      <c r="W69" s="33"/>
      <c r="Y69" s="10">
        <v>83</v>
      </c>
      <c r="Z69" s="10" t="s">
        <v>90</v>
      </c>
      <c r="AA69" s="21">
        <v>47</v>
      </c>
      <c r="AB69" s="12">
        <v>42</v>
      </c>
      <c r="AC69" s="12"/>
      <c r="AD69" s="39"/>
      <c r="AE69" s="10">
        <v>83</v>
      </c>
      <c r="AF69" s="10" t="s">
        <v>90</v>
      </c>
      <c r="AG69" s="21">
        <v>53</v>
      </c>
      <c r="AH69" s="12">
        <v>82</v>
      </c>
      <c r="AI69" s="33"/>
      <c r="AK69" s="10">
        <v>83</v>
      </c>
      <c r="AL69" s="10" t="s">
        <v>90</v>
      </c>
      <c r="AM69" s="32">
        <v>20.100000000000001</v>
      </c>
      <c r="AN69" s="33">
        <v>30.1</v>
      </c>
      <c r="AO69" s="33"/>
      <c r="AQ69" s="10">
        <v>83</v>
      </c>
      <c r="AR69" s="10" t="s">
        <v>90</v>
      </c>
      <c r="AS69" s="32">
        <v>14.5</v>
      </c>
      <c r="AT69" s="33">
        <v>15</v>
      </c>
    </row>
    <row r="70" spans="1:46" x14ac:dyDescent="0.25">
      <c r="A70" s="10">
        <v>84</v>
      </c>
      <c r="B70" s="10" t="s">
        <v>63</v>
      </c>
      <c r="C70" s="21">
        <v>730</v>
      </c>
      <c r="D70" s="12">
        <v>615</v>
      </c>
      <c r="E70" s="12"/>
      <c r="F70" s="12"/>
      <c r="G70" s="10">
        <v>84</v>
      </c>
      <c r="H70" s="10" t="s">
        <v>63</v>
      </c>
      <c r="I70" s="21">
        <v>324</v>
      </c>
      <c r="J70" s="12">
        <v>280</v>
      </c>
      <c r="K70" s="12"/>
      <c r="L70" s="12"/>
      <c r="M70" s="10">
        <v>84</v>
      </c>
      <c r="N70" s="10" t="s">
        <v>63</v>
      </c>
      <c r="O70" s="21">
        <v>7544</v>
      </c>
      <c r="P70" s="12">
        <v>6358</v>
      </c>
      <c r="Q70" s="12"/>
      <c r="R70" s="12"/>
      <c r="S70" s="10">
        <v>84</v>
      </c>
      <c r="T70" s="10" t="s">
        <v>63</v>
      </c>
      <c r="U70" s="21">
        <v>79</v>
      </c>
      <c r="V70" s="12">
        <v>69</v>
      </c>
      <c r="W70" s="33"/>
      <c r="Y70" s="10">
        <v>84</v>
      </c>
      <c r="Z70" s="10" t="s">
        <v>63</v>
      </c>
      <c r="AA70" s="21">
        <v>40</v>
      </c>
      <c r="AB70" s="12">
        <v>48</v>
      </c>
      <c r="AC70" s="12"/>
      <c r="AD70" s="39"/>
      <c r="AE70" s="10">
        <v>84</v>
      </c>
      <c r="AF70" s="10" t="s">
        <v>63</v>
      </c>
      <c r="AG70" s="21">
        <v>54</v>
      </c>
      <c r="AH70" s="12">
        <v>64</v>
      </c>
      <c r="AI70" s="33"/>
      <c r="AK70" s="10">
        <v>84</v>
      </c>
      <c r="AL70" s="10" t="s">
        <v>63</v>
      </c>
      <c r="AM70" s="32">
        <v>12.6</v>
      </c>
      <c r="AN70" s="33">
        <v>23.2</v>
      </c>
      <c r="AO70" s="33"/>
      <c r="AQ70" s="10">
        <v>84</v>
      </c>
      <c r="AR70" s="10" t="s">
        <v>63</v>
      </c>
      <c r="AS70" s="32">
        <v>22.3</v>
      </c>
      <c r="AT70" s="33">
        <v>15.8</v>
      </c>
    </row>
    <row r="71" spans="1:46" x14ac:dyDescent="0.25">
      <c r="A71" s="10">
        <v>85</v>
      </c>
      <c r="B71" s="10" t="s">
        <v>64</v>
      </c>
      <c r="C71" s="21">
        <v>1046</v>
      </c>
      <c r="D71" s="12">
        <v>971</v>
      </c>
      <c r="E71" s="12"/>
      <c r="F71" s="12"/>
      <c r="G71" s="10">
        <v>85</v>
      </c>
      <c r="H71" s="10" t="s">
        <v>64</v>
      </c>
      <c r="I71" s="21">
        <v>357</v>
      </c>
      <c r="J71" s="12">
        <v>345</v>
      </c>
      <c r="K71" s="12"/>
      <c r="L71" s="12"/>
      <c r="M71" s="10">
        <v>85</v>
      </c>
      <c r="N71" s="10" t="s">
        <v>64</v>
      </c>
      <c r="O71" s="21">
        <v>3704</v>
      </c>
      <c r="P71" s="12">
        <v>3441</v>
      </c>
      <c r="Q71" s="12"/>
      <c r="R71" s="12"/>
      <c r="S71" s="10">
        <v>85</v>
      </c>
      <c r="T71" s="10" t="s">
        <v>64</v>
      </c>
      <c r="U71" s="21">
        <v>86</v>
      </c>
      <c r="V71" s="12">
        <v>92</v>
      </c>
      <c r="W71" s="33"/>
      <c r="Y71" s="10">
        <v>85</v>
      </c>
      <c r="Z71" s="10" t="s">
        <v>64</v>
      </c>
      <c r="AA71" s="21">
        <v>36</v>
      </c>
      <c r="AB71" s="12">
        <v>40</v>
      </c>
      <c r="AC71" s="12"/>
      <c r="AD71" s="39"/>
      <c r="AE71" s="10">
        <v>85</v>
      </c>
      <c r="AF71" s="10" t="s">
        <v>64</v>
      </c>
      <c r="AG71" s="21">
        <v>51</v>
      </c>
      <c r="AH71" s="12">
        <v>57</v>
      </c>
      <c r="AI71" s="33"/>
      <c r="AK71" s="10">
        <v>85</v>
      </c>
      <c r="AL71" s="10" t="s">
        <v>64</v>
      </c>
      <c r="AM71" s="32">
        <v>11.8</v>
      </c>
      <c r="AN71" s="33">
        <v>17.5</v>
      </c>
      <c r="AO71" s="33"/>
      <c r="AQ71" s="10">
        <v>85</v>
      </c>
      <c r="AR71" s="10" t="s">
        <v>64</v>
      </c>
      <c r="AS71" s="32">
        <v>22.2</v>
      </c>
      <c r="AT71" s="33">
        <v>18.8</v>
      </c>
    </row>
    <row r="72" spans="1:46" x14ac:dyDescent="0.25">
      <c r="A72" s="10">
        <v>86</v>
      </c>
      <c r="B72" s="10" t="s">
        <v>65</v>
      </c>
      <c r="C72" s="21">
        <v>1112</v>
      </c>
      <c r="D72" s="12">
        <v>867</v>
      </c>
      <c r="E72" s="12"/>
      <c r="F72" s="12"/>
      <c r="G72" s="10">
        <v>86</v>
      </c>
      <c r="H72" s="10" t="s">
        <v>65</v>
      </c>
      <c r="I72" s="21">
        <v>391</v>
      </c>
      <c r="J72" s="12">
        <v>338</v>
      </c>
      <c r="K72" s="12"/>
      <c r="L72" s="12"/>
      <c r="M72" s="10">
        <v>86</v>
      </c>
      <c r="N72" s="10" t="s">
        <v>65</v>
      </c>
      <c r="O72" s="21">
        <v>2538</v>
      </c>
      <c r="P72" s="12">
        <v>1980</v>
      </c>
      <c r="Q72" s="12"/>
      <c r="R72" s="12"/>
      <c r="S72" s="10">
        <v>86</v>
      </c>
      <c r="T72" s="10" t="s">
        <v>65</v>
      </c>
      <c r="U72" s="21">
        <v>91</v>
      </c>
      <c r="V72" s="12">
        <v>85</v>
      </c>
      <c r="W72" s="33"/>
      <c r="Y72" s="10">
        <v>86</v>
      </c>
      <c r="Z72" s="10" t="s">
        <v>65</v>
      </c>
      <c r="AA72" s="21">
        <v>41</v>
      </c>
      <c r="AB72" s="12">
        <v>48</v>
      </c>
      <c r="AC72" s="12"/>
      <c r="AD72" s="39"/>
      <c r="AE72" s="10">
        <v>86</v>
      </c>
      <c r="AF72" s="10" t="s">
        <v>65</v>
      </c>
      <c r="AG72" s="21">
        <v>55</v>
      </c>
      <c r="AH72" s="12">
        <v>72</v>
      </c>
      <c r="AI72" s="33"/>
      <c r="AK72" s="10">
        <v>86</v>
      </c>
      <c r="AL72" s="10" t="s">
        <v>65</v>
      </c>
      <c r="AM72" s="32">
        <v>14.9</v>
      </c>
      <c r="AN72" s="33">
        <v>27</v>
      </c>
      <c r="AO72" s="33"/>
      <c r="AQ72" s="10">
        <v>86</v>
      </c>
      <c r="AR72" s="10" t="s">
        <v>65</v>
      </c>
      <c r="AS72" s="32">
        <v>20.6</v>
      </c>
      <c r="AT72" s="33">
        <v>15</v>
      </c>
    </row>
    <row r="73" spans="1:46" x14ac:dyDescent="0.25">
      <c r="A73" s="10">
        <v>87</v>
      </c>
      <c r="B73" s="10" t="s">
        <v>66</v>
      </c>
      <c r="C73" s="21">
        <v>203</v>
      </c>
      <c r="D73" s="12">
        <v>258</v>
      </c>
      <c r="E73" s="12"/>
      <c r="F73" s="12"/>
      <c r="G73" s="10">
        <v>87</v>
      </c>
      <c r="H73" s="10" t="s">
        <v>66</v>
      </c>
      <c r="I73" s="21">
        <v>86</v>
      </c>
      <c r="J73" s="12">
        <v>112</v>
      </c>
      <c r="K73" s="12"/>
      <c r="L73" s="12"/>
      <c r="M73" s="10">
        <v>87</v>
      </c>
      <c r="N73" s="10" t="s">
        <v>66</v>
      </c>
      <c r="O73" s="21">
        <v>46</v>
      </c>
      <c r="P73" s="12">
        <v>59</v>
      </c>
      <c r="Q73" s="12"/>
      <c r="R73" s="12"/>
      <c r="S73" s="10">
        <v>87</v>
      </c>
      <c r="T73" s="10" t="s">
        <v>66</v>
      </c>
      <c r="U73" s="21">
        <v>100</v>
      </c>
      <c r="V73" s="12">
        <v>105</v>
      </c>
      <c r="W73" s="33"/>
      <c r="Y73" s="10">
        <v>87</v>
      </c>
      <c r="Z73" s="10" t="s">
        <v>66</v>
      </c>
      <c r="AA73" s="21">
        <v>45.5</v>
      </c>
      <c r="AB73" s="12">
        <v>55</v>
      </c>
      <c r="AC73" s="12"/>
      <c r="AD73" s="39"/>
      <c r="AE73" s="10">
        <v>87</v>
      </c>
      <c r="AF73" s="10" t="s">
        <v>66</v>
      </c>
      <c r="AG73" s="21">
        <v>52</v>
      </c>
      <c r="AH73" s="12">
        <v>53</v>
      </c>
      <c r="AI73" s="33"/>
      <c r="AK73" s="10">
        <v>87</v>
      </c>
      <c r="AL73" s="10" t="s">
        <v>66</v>
      </c>
      <c r="AM73" s="32">
        <v>16</v>
      </c>
      <c r="AN73" s="33">
        <v>24.3</v>
      </c>
      <c r="AO73" s="33"/>
      <c r="AQ73" s="10">
        <v>87</v>
      </c>
      <c r="AR73" s="10" t="s">
        <v>66</v>
      </c>
      <c r="AS73" s="32">
        <v>18.100000000000001</v>
      </c>
      <c r="AT73" s="33">
        <v>10.199999999999999</v>
      </c>
    </row>
    <row r="74" spans="1:46" x14ac:dyDescent="0.25">
      <c r="A74" s="10">
        <v>88</v>
      </c>
      <c r="B74" s="10" t="s">
        <v>92</v>
      </c>
      <c r="C74" s="22" t="s">
        <v>77</v>
      </c>
      <c r="D74" s="13" t="s">
        <v>77</v>
      </c>
      <c r="E74" s="13"/>
      <c r="F74" s="13"/>
      <c r="G74" s="10">
        <v>88</v>
      </c>
      <c r="H74" s="10" t="s">
        <v>92</v>
      </c>
      <c r="I74" s="22" t="s">
        <v>77</v>
      </c>
      <c r="J74" s="13" t="s">
        <v>77</v>
      </c>
      <c r="K74" s="13"/>
      <c r="L74" s="13"/>
      <c r="M74" s="10">
        <v>88</v>
      </c>
      <c r="N74" s="10" t="s">
        <v>92</v>
      </c>
      <c r="O74" s="22" t="s">
        <v>77</v>
      </c>
      <c r="P74" s="13" t="s">
        <v>77</v>
      </c>
      <c r="Q74" s="13"/>
      <c r="R74" s="13"/>
      <c r="S74" s="10">
        <v>88</v>
      </c>
      <c r="T74" s="10" t="s">
        <v>92</v>
      </c>
      <c r="U74" s="22" t="s">
        <v>77</v>
      </c>
      <c r="V74" s="13" t="s">
        <v>77</v>
      </c>
      <c r="W74" s="35"/>
      <c r="Y74" s="10">
        <v>88</v>
      </c>
      <c r="Z74" s="10" t="s">
        <v>92</v>
      </c>
      <c r="AA74" s="22" t="s">
        <v>77</v>
      </c>
      <c r="AB74" s="13" t="s">
        <v>77</v>
      </c>
      <c r="AC74" s="13"/>
      <c r="AD74" s="39"/>
      <c r="AE74" s="10">
        <v>88</v>
      </c>
      <c r="AF74" s="10" t="s">
        <v>92</v>
      </c>
      <c r="AG74" s="22" t="s">
        <v>77</v>
      </c>
      <c r="AH74" s="13" t="s">
        <v>77</v>
      </c>
      <c r="AI74" s="35"/>
      <c r="AK74" s="10">
        <v>88</v>
      </c>
      <c r="AL74" s="10" t="s">
        <v>92</v>
      </c>
      <c r="AM74" s="22" t="s">
        <v>77</v>
      </c>
      <c r="AN74" s="13" t="s">
        <v>77</v>
      </c>
      <c r="AO74" s="35"/>
      <c r="AQ74" s="10">
        <v>88</v>
      </c>
      <c r="AR74" s="10" t="s">
        <v>92</v>
      </c>
      <c r="AS74" s="22" t="s">
        <v>77</v>
      </c>
      <c r="AT74" s="13" t="s">
        <v>77</v>
      </c>
    </row>
    <row r="75" spans="1:46" x14ac:dyDescent="0.25">
      <c r="A75" s="9"/>
      <c r="B75" s="9" t="s">
        <v>129</v>
      </c>
      <c r="C75" s="22" t="s">
        <v>77</v>
      </c>
      <c r="D75" s="12">
        <v>115</v>
      </c>
      <c r="E75" s="12"/>
      <c r="F75" s="20"/>
      <c r="G75" s="9"/>
      <c r="H75" s="9" t="s">
        <v>129</v>
      </c>
      <c r="I75" s="22" t="s">
        <v>77</v>
      </c>
      <c r="J75" s="12">
        <v>47</v>
      </c>
      <c r="K75" s="12"/>
      <c r="L75" s="20"/>
      <c r="M75" s="9"/>
      <c r="N75" s="9"/>
      <c r="O75" s="23"/>
      <c r="P75" s="20"/>
      <c r="Q75" s="20"/>
      <c r="R75" s="20"/>
      <c r="S75" s="9"/>
      <c r="T75" s="9"/>
      <c r="U75" s="22"/>
      <c r="V75" s="12"/>
      <c r="W75" s="33"/>
      <c r="Y75" s="9"/>
      <c r="Z75" s="9"/>
      <c r="AA75" s="22"/>
      <c r="AB75" s="12"/>
      <c r="AC75" s="12"/>
      <c r="AD75" s="39"/>
      <c r="AE75" s="9"/>
      <c r="AF75" s="9"/>
      <c r="AG75" s="22"/>
      <c r="AH75" s="12"/>
      <c r="AI75" s="33"/>
      <c r="AK75" s="9"/>
      <c r="AL75" s="9"/>
      <c r="AM75" s="34"/>
      <c r="AN75" s="33"/>
      <c r="AO75" s="33"/>
      <c r="AQ75" s="9"/>
      <c r="AR75" s="9"/>
      <c r="AS75" s="34"/>
      <c r="AT75" s="33"/>
    </row>
    <row r="76" spans="1:46" x14ac:dyDescent="0.25">
      <c r="A76" s="9"/>
      <c r="B76" s="11" t="s">
        <v>93</v>
      </c>
      <c r="C76" s="21">
        <v>101484</v>
      </c>
      <c r="D76" s="12">
        <v>108166</v>
      </c>
      <c r="E76" s="12"/>
      <c r="F76" s="18"/>
      <c r="G76" s="9"/>
      <c r="H76" s="11" t="s">
        <v>93</v>
      </c>
      <c r="I76" s="21">
        <v>34845</v>
      </c>
      <c r="J76" s="12">
        <v>38830</v>
      </c>
      <c r="K76" s="12"/>
      <c r="L76" s="18"/>
      <c r="M76" s="9"/>
      <c r="N76" s="11" t="s">
        <v>93</v>
      </c>
      <c r="O76" s="27">
        <v>567</v>
      </c>
      <c r="P76" s="18">
        <v>605</v>
      </c>
      <c r="Q76" s="18"/>
      <c r="R76" s="18"/>
      <c r="S76" s="9"/>
      <c r="T76" s="11" t="s">
        <v>93</v>
      </c>
      <c r="U76" s="21">
        <v>91</v>
      </c>
      <c r="V76" s="12">
        <v>89</v>
      </c>
      <c r="W76" s="33"/>
      <c r="Y76" s="9"/>
      <c r="Z76" s="11" t="s">
        <v>93</v>
      </c>
      <c r="AA76" s="21">
        <v>38</v>
      </c>
      <c r="AB76" s="12">
        <v>42</v>
      </c>
      <c r="AC76" s="12"/>
      <c r="AD76" s="39"/>
      <c r="AE76" s="9"/>
      <c r="AF76" s="11" t="s">
        <v>93</v>
      </c>
      <c r="AG76" s="21">
        <v>45</v>
      </c>
      <c r="AH76" s="12">
        <v>50</v>
      </c>
      <c r="AI76" s="33"/>
      <c r="AK76" s="9"/>
      <c r="AL76" s="11" t="s">
        <v>93</v>
      </c>
      <c r="AM76" s="32">
        <v>10.4</v>
      </c>
      <c r="AN76" s="33">
        <v>16</v>
      </c>
      <c r="AO76" s="33"/>
      <c r="AQ76" s="9"/>
      <c r="AR76" s="11" t="s">
        <v>93</v>
      </c>
      <c r="AS76" s="32">
        <v>20.7</v>
      </c>
      <c r="AT76" s="33">
        <v>17.100000000000001</v>
      </c>
    </row>
    <row r="77" spans="1:46" x14ac:dyDescent="0.25">
      <c r="M77" s="9"/>
      <c r="N77" s="9"/>
      <c r="O77" s="9"/>
      <c r="P77" s="9"/>
      <c r="Q77" s="9"/>
      <c r="R77" s="9"/>
      <c r="AA77" s="39"/>
      <c r="AB77" s="39"/>
      <c r="AC77" s="39"/>
      <c r="AD77" s="39"/>
    </row>
    <row r="78" spans="1:46" x14ac:dyDescent="0.25">
      <c r="AA78" s="39"/>
      <c r="AB78" s="39"/>
      <c r="AC78" s="39"/>
      <c r="AD78" s="39"/>
    </row>
    <row r="79" spans="1:46" x14ac:dyDescent="0.25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48">
        <f>ROUND(AM5,1)</f>
        <v>7.6</v>
      </c>
      <c r="AN79" s="48">
        <f t="shared" ref="AN79:AT79" si="0">ROUND(AN5,1)</f>
        <v>12.8</v>
      </c>
      <c r="AO79" s="48"/>
      <c r="AP79" s="48"/>
      <c r="AQ79" s="48"/>
      <c r="AR79" s="48"/>
      <c r="AS79" s="48">
        <f t="shared" si="0"/>
        <v>21.9</v>
      </c>
      <c r="AT79" s="48">
        <f t="shared" si="0"/>
        <v>18.100000000000001</v>
      </c>
    </row>
    <row r="80" spans="1:46" x14ac:dyDescent="0.25"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48">
        <f t="shared" ref="AM80:AT143" si="1">ROUND(AM6,1)</f>
        <v>6.8</v>
      </c>
      <c r="AN80" s="48">
        <f t="shared" si="1"/>
        <v>14.2</v>
      </c>
      <c r="AO80" s="48"/>
      <c r="AP80" s="48"/>
      <c r="AQ80" s="48"/>
      <c r="AR80" s="48"/>
      <c r="AS80" s="48">
        <f t="shared" si="1"/>
        <v>22.4</v>
      </c>
      <c r="AT80" s="48">
        <f t="shared" si="1"/>
        <v>17.7</v>
      </c>
    </row>
    <row r="81" spans="3:46" x14ac:dyDescent="0.25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48">
        <f t="shared" si="1"/>
        <v>8.4</v>
      </c>
      <c r="AN81" s="48">
        <f t="shared" si="1"/>
        <v>14</v>
      </c>
      <c r="AO81" s="48"/>
      <c r="AP81" s="48"/>
      <c r="AQ81" s="48"/>
      <c r="AR81" s="48"/>
      <c r="AS81" s="48">
        <f t="shared" si="1"/>
        <v>20.5</v>
      </c>
      <c r="AT81" s="48">
        <f t="shared" si="1"/>
        <v>17.899999999999999</v>
      </c>
    </row>
    <row r="82" spans="3:46" x14ac:dyDescent="0.25"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8">
        <f t="shared" si="1"/>
        <v>7.2</v>
      </c>
      <c r="AN82" s="48">
        <f t="shared" si="1"/>
        <v>11.7</v>
      </c>
      <c r="AO82" s="48"/>
      <c r="AP82" s="48"/>
      <c r="AQ82" s="48"/>
      <c r="AR82" s="48"/>
      <c r="AS82" s="48">
        <f t="shared" si="1"/>
        <v>22.3</v>
      </c>
      <c r="AT82" s="48">
        <f t="shared" si="1"/>
        <v>18.100000000000001</v>
      </c>
    </row>
    <row r="83" spans="3:46" x14ac:dyDescent="0.25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48">
        <f t="shared" si="1"/>
        <v>7.6</v>
      </c>
      <c r="AN83" s="48">
        <f t="shared" si="1"/>
        <v>12</v>
      </c>
      <c r="AO83" s="48"/>
      <c r="AP83" s="48"/>
      <c r="AQ83" s="48"/>
      <c r="AR83" s="48"/>
      <c r="AS83" s="48">
        <f t="shared" si="1"/>
        <v>23.4</v>
      </c>
      <c r="AT83" s="48">
        <f t="shared" si="1"/>
        <v>19</v>
      </c>
    </row>
    <row r="84" spans="3:46" x14ac:dyDescent="0.25"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8">
        <f t="shared" si="1"/>
        <v>8.1999999999999993</v>
      </c>
      <c r="AN84" s="48">
        <f t="shared" si="1"/>
        <v>11.9</v>
      </c>
      <c r="AO84" s="48"/>
      <c r="AP84" s="48"/>
      <c r="AQ84" s="48"/>
      <c r="AR84" s="48"/>
      <c r="AS84" s="48">
        <f t="shared" si="1"/>
        <v>20.5</v>
      </c>
      <c r="AT84" s="48">
        <f t="shared" si="1"/>
        <v>17.7</v>
      </c>
    </row>
    <row r="85" spans="3:46" x14ac:dyDescent="0.25"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48" t="e">
        <f t="shared" si="1"/>
        <v>#VALUE!</v>
      </c>
      <c r="AN85" s="48" t="e">
        <f t="shared" si="1"/>
        <v>#VALUE!</v>
      </c>
      <c r="AO85" s="48"/>
      <c r="AP85" s="48"/>
      <c r="AQ85" s="48"/>
      <c r="AR85" s="48"/>
      <c r="AS85" s="48" t="e">
        <f t="shared" si="1"/>
        <v>#VALUE!</v>
      </c>
      <c r="AT85" s="48" t="e">
        <f t="shared" si="1"/>
        <v>#VALUE!</v>
      </c>
    </row>
    <row r="86" spans="3:46" x14ac:dyDescent="0.25"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8">
        <f t="shared" si="1"/>
        <v>0</v>
      </c>
      <c r="AN86" s="48">
        <f t="shared" si="1"/>
        <v>0</v>
      </c>
      <c r="AO86" s="48"/>
      <c r="AP86" s="48"/>
      <c r="AQ86" s="48"/>
      <c r="AR86" s="48"/>
      <c r="AS86" s="48">
        <f t="shared" si="1"/>
        <v>0</v>
      </c>
      <c r="AT86" s="48">
        <f t="shared" si="1"/>
        <v>0</v>
      </c>
    </row>
    <row r="87" spans="3:46" x14ac:dyDescent="0.25"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48">
        <f t="shared" si="1"/>
        <v>9.6999999999999993</v>
      </c>
      <c r="AN87" s="48">
        <f t="shared" si="1"/>
        <v>14.8</v>
      </c>
      <c r="AO87" s="48"/>
      <c r="AP87" s="48"/>
      <c r="AQ87" s="48"/>
      <c r="AR87" s="48"/>
      <c r="AS87" s="48">
        <f t="shared" si="1"/>
        <v>19.600000000000001</v>
      </c>
      <c r="AT87" s="48">
        <f t="shared" si="1"/>
        <v>15.7</v>
      </c>
    </row>
    <row r="88" spans="3:46" x14ac:dyDescent="0.25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48">
        <f t="shared" si="1"/>
        <v>6.7</v>
      </c>
      <c r="AN88" s="48">
        <f t="shared" si="1"/>
        <v>14.7</v>
      </c>
      <c r="AO88" s="48"/>
      <c r="AP88" s="48"/>
      <c r="AQ88" s="48"/>
      <c r="AR88" s="48"/>
      <c r="AS88" s="48">
        <f t="shared" si="1"/>
        <v>22.3</v>
      </c>
      <c r="AT88" s="48">
        <f t="shared" si="1"/>
        <v>15.6</v>
      </c>
    </row>
    <row r="89" spans="3:46" x14ac:dyDescent="0.25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48">
        <f t="shared" si="1"/>
        <v>10.6</v>
      </c>
      <c r="AN89" s="48">
        <f t="shared" si="1"/>
        <v>17.3</v>
      </c>
      <c r="AO89" s="48"/>
      <c r="AP89" s="48"/>
      <c r="AQ89" s="48"/>
      <c r="AR89" s="48"/>
      <c r="AS89" s="48">
        <f t="shared" si="1"/>
        <v>14.8</v>
      </c>
      <c r="AT89" s="48">
        <f t="shared" si="1"/>
        <v>13.7</v>
      </c>
    </row>
    <row r="90" spans="3:46" x14ac:dyDescent="0.25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48">
        <f t="shared" si="1"/>
        <v>5.0999999999999996</v>
      </c>
      <c r="AN90" s="48">
        <f t="shared" si="1"/>
        <v>12.3</v>
      </c>
      <c r="AO90" s="48"/>
      <c r="AP90" s="48"/>
      <c r="AQ90" s="48"/>
      <c r="AR90" s="48"/>
      <c r="AS90" s="48">
        <f t="shared" si="1"/>
        <v>24.6</v>
      </c>
      <c r="AT90" s="48">
        <f t="shared" si="1"/>
        <v>17.2</v>
      </c>
    </row>
    <row r="91" spans="3:46" x14ac:dyDescent="0.25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48">
        <f t="shared" si="1"/>
        <v>9.6999999999999993</v>
      </c>
      <c r="AN91" s="48">
        <f t="shared" si="1"/>
        <v>14.3</v>
      </c>
      <c r="AO91" s="48"/>
      <c r="AP91" s="48"/>
      <c r="AQ91" s="48"/>
      <c r="AR91" s="48"/>
      <c r="AS91" s="48">
        <f t="shared" si="1"/>
        <v>18.3</v>
      </c>
      <c r="AT91" s="48">
        <f t="shared" si="1"/>
        <v>17.399999999999999</v>
      </c>
    </row>
    <row r="92" spans="3:46" x14ac:dyDescent="0.25"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48">
        <f t="shared" si="1"/>
        <v>11.1</v>
      </c>
      <c r="AN92" s="48">
        <f t="shared" si="1"/>
        <v>19.2</v>
      </c>
      <c r="AO92" s="48"/>
      <c r="AP92" s="48"/>
      <c r="AQ92" s="48"/>
      <c r="AR92" s="48"/>
      <c r="AS92" s="48">
        <f t="shared" si="1"/>
        <v>17.399999999999999</v>
      </c>
      <c r="AT92" s="48">
        <f t="shared" si="1"/>
        <v>14.9</v>
      </c>
    </row>
    <row r="93" spans="3:46" x14ac:dyDescent="0.25"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48">
        <f t="shared" si="1"/>
        <v>13</v>
      </c>
      <c r="AN93" s="48">
        <f t="shared" si="1"/>
        <v>17.7</v>
      </c>
      <c r="AO93" s="48"/>
      <c r="AP93" s="48"/>
      <c r="AQ93" s="48"/>
      <c r="AR93" s="48"/>
      <c r="AS93" s="48">
        <f t="shared" si="1"/>
        <v>16.2</v>
      </c>
      <c r="AT93" s="48">
        <f t="shared" si="1"/>
        <v>14.2</v>
      </c>
    </row>
    <row r="94" spans="3:46" x14ac:dyDescent="0.25"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48">
        <f t="shared" si="1"/>
        <v>9.6999999999999993</v>
      </c>
      <c r="AN94" s="48">
        <f t="shared" si="1"/>
        <v>15.8</v>
      </c>
      <c r="AO94" s="48"/>
      <c r="AP94" s="48"/>
      <c r="AQ94" s="48"/>
      <c r="AR94" s="48"/>
      <c r="AS94" s="48">
        <f t="shared" si="1"/>
        <v>19.5</v>
      </c>
      <c r="AT94" s="48">
        <f t="shared" si="1"/>
        <v>15.7</v>
      </c>
    </row>
    <row r="95" spans="3:46" x14ac:dyDescent="0.25"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48">
        <f t="shared" si="1"/>
        <v>11.6</v>
      </c>
      <c r="AN95" s="48">
        <f t="shared" si="1"/>
        <v>14.8</v>
      </c>
      <c r="AO95" s="48"/>
      <c r="AP95" s="48"/>
      <c r="AQ95" s="48"/>
      <c r="AR95" s="48"/>
      <c r="AS95" s="48">
        <f t="shared" si="1"/>
        <v>20</v>
      </c>
      <c r="AT95" s="48">
        <f t="shared" si="1"/>
        <v>15.2</v>
      </c>
    </row>
    <row r="96" spans="3:46" x14ac:dyDescent="0.25"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48">
        <f t="shared" si="1"/>
        <v>0</v>
      </c>
      <c r="AN96" s="48">
        <f t="shared" si="1"/>
        <v>0</v>
      </c>
      <c r="AO96" s="48"/>
      <c r="AP96" s="48"/>
      <c r="AQ96" s="48"/>
      <c r="AR96" s="48"/>
      <c r="AS96" s="48">
        <f t="shared" si="1"/>
        <v>0</v>
      </c>
      <c r="AT96" s="48">
        <f t="shared" si="1"/>
        <v>0</v>
      </c>
    </row>
    <row r="97" spans="3:46" x14ac:dyDescent="0.25"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48">
        <f t="shared" si="1"/>
        <v>12.3</v>
      </c>
      <c r="AN97" s="48">
        <f t="shared" si="1"/>
        <v>14.9</v>
      </c>
      <c r="AO97" s="48"/>
      <c r="AP97" s="48"/>
      <c r="AQ97" s="48"/>
      <c r="AR97" s="48"/>
      <c r="AS97" s="48">
        <f t="shared" si="1"/>
        <v>18.2</v>
      </c>
      <c r="AT97" s="48">
        <f t="shared" si="1"/>
        <v>15.5</v>
      </c>
    </row>
    <row r="98" spans="3:46" x14ac:dyDescent="0.25"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48">
        <f t="shared" si="1"/>
        <v>13.2</v>
      </c>
      <c r="AN98" s="48">
        <f t="shared" si="1"/>
        <v>22.4</v>
      </c>
      <c r="AO98" s="48"/>
      <c r="AP98" s="48"/>
      <c r="AQ98" s="48"/>
      <c r="AR98" s="48"/>
      <c r="AS98" s="48">
        <f t="shared" si="1"/>
        <v>14</v>
      </c>
      <c r="AT98" s="48">
        <f t="shared" si="1"/>
        <v>10.7</v>
      </c>
    </row>
    <row r="99" spans="3:46" x14ac:dyDescent="0.25"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48">
        <f t="shared" si="1"/>
        <v>18.600000000000001</v>
      </c>
      <c r="AN99" s="48">
        <f t="shared" si="1"/>
        <v>28.3</v>
      </c>
      <c r="AO99" s="48"/>
      <c r="AP99" s="48"/>
      <c r="AQ99" s="48"/>
      <c r="AR99" s="48"/>
      <c r="AS99" s="48">
        <f t="shared" si="1"/>
        <v>14.5</v>
      </c>
      <c r="AT99" s="48">
        <f t="shared" si="1"/>
        <v>10.4</v>
      </c>
    </row>
    <row r="100" spans="3:46" x14ac:dyDescent="0.25"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48">
        <f t="shared" si="1"/>
        <v>26.4</v>
      </c>
      <c r="AN100" s="48">
        <f t="shared" si="1"/>
        <v>23.5</v>
      </c>
      <c r="AO100" s="48"/>
      <c r="AP100" s="48"/>
      <c r="AQ100" s="48"/>
      <c r="AR100" s="48"/>
      <c r="AS100" s="48">
        <f t="shared" si="1"/>
        <v>10.5</v>
      </c>
      <c r="AT100" s="48">
        <f t="shared" si="1"/>
        <v>13.5</v>
      </c>
    </row>
    <row r="101" spans="3:46" x14ac:dyDescent="0.25"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48">
        <f t="shared" si="1"/>
        <v>8.3000000000000007</v>
      </c>
      <c r="AN101" s="48">
        <f t="shared" si="1"/>
        <v>14.9</v>
      </c>
      <c r="AO101" s="48"/>
      <c r="AP101" s="48"/>
      <c r="AQ101" s="48"/>
      <c r="AR101" s="48"/>
      <c r="AS101" s="48">
        <f t="shared" si="1"/>
        <v>20.5</v>
      </c>
      <c r="AT101" s="48">
        <f t="shared" si="1"/>
        <v>16.7</v>
      </c>
    </row>
    <row r="102" spans="3:46" x14ac:dyDescent="0.25"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48">
        <f t="shared" si="1"/>
        <v>16.100000000000001</v>
      </c>
      <c r="AN102" s="48">
        <f t="shared" si="1"/>
        <v>21.3</v>
      </c>
      <c r="AO102" s="48"/>
      <c r="AP102" s="48"/>
      <c r="AQ102" s="48"/>
      <c r="AR102" s="48"/>
      <c r="AS102" s="48">
        <f t="shared" si="1"/>
        <v>16.2</v>
      </c>
      <c r="AT102" s="48">
        <f t="shared" si="1"/>
        <v>13.8</v>
      </c>
    </row>
    <row r="103" spans="3:46" x14ac:dyDescent="0.25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48">
        <f t="shared" si="1"/>
        <v>10.5</v>
      </c>
      <c r="AN103" s="48">
        <f t="shared" si="1"/>
        <v>16.899999999999999</v>
      </c>
      <c r="AO103" s="48"/>
      <c r="AP103" s="48"/>
      <c r="AQ103" s="48"/>
      <c r="AR103" s="48"/>
      <c r="AS103" s="48">
        <f t="shared" si="1"/>
        <v>20.2</v>
      </c>
      <c r="AT103" s="48">
        <f t="shared" si="1"/>
        <v>17.5</v>
      </c>
    </row>
    <row r="104" spans="3:46" x14ac:dyDescent="0.25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48">
        <f t="shared" si="1"/>
        <v>6.6</v>
      </c>
      <c r="AN104" s="48">
        <f t="shared" si="1"/>
        <v>15.4</v>
      </c>
      <c r="AO104" s="48"/>
      <c r="AP104" s="48"/>
      <c r="AQ104" s="48"/>
      <c r="AR104" s="48"/>
      <c r="AS104" s="48">
        <f t="shared" si="1"/>
        <v>21.5</v>
      </c>
      <c r="AT104" s="48">
        <f t="shared" si="1"/>
        <v>17.5</v>
      </c>
    </row>
    <row r="105" spans="3:46" x14ac:dyDescent="0.25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48">
        <f t="shared" si="1"/>
        <v>10.7</v>
      </c>
      <c r="AN105" s="48">
        <f t="shared" si="1"/>
        <v>14.9</v>
      </c>
      <c r="AO105" s="48"/>
      <c r="AP105" s="48"/>
      <c r="AQ105" s="48"/>
      <c r="AR105" s="48"/>
      <c r="AS105" s="48">
        <f t="shared" si="1"/>
        <v>19</v>
      </c>
      <c r="AT105" s="48">
        <f t="shared" si="1"/>
        <v>17</v>
      </c>
    </row>
    <row r="106" spans="3:46" x14ac:dyDescent="0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48" t="e">
        <f t="shared" si="1"/>
        <v>#VALUE!</v>
      </c>
      <c r="AN106" s="48" t="e">
        <f t="shared" si="1"/>
        <v>#VALUE!</v>
      </c>
      <c r="AO106" s="48"/>
      <c r="AP106" s="48"/>
      <c r="AQ106" s="48"/>
      <c r="AR106" s="48"/>
      <c r="AS106" s="48" t="e">
        <f t="shared" si="1"/>
        <v>#VALUE!</v>
      </c>
      <c r="AT106" s="48" t="e">
        <f t="shared" si="1"/>
        <v>#VALUE!</v>
      </c>
    </row>
    <row r="107" spans="3:46" x14ac:dyDescent="0.25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48">
        <f t="shared" si="1"/>
        <v>0</v>
      </c>
      <c r="AN107" s="48">
        <f t="shared" si="1"/>
        <v>0</v>
      </c>
      <c r="AO107" s="48"/>
      <c r="AP107" s="48"/>
      <c r="AQ107" s="48"/>
      <c r="AR107" s="48"/>
      <c r="AS107" s="48">
        <f t="shared" ref="AN107:AT122" si="2">ROUND(AS33,1)</f>
        <v>0</v>
      </c>
      <c r="AT107" s="48">
        <f t="shared" si="2"/>
        <v>0</v>
      </c>
    </row>
    <row r="108" spans="3:46" x14ac:dyDescent="0.25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48">
        <f t="shared" si="1"/>
        <v>8.6</v>
      </c>
      <c r="AN108" s="48">
        <f t="shared" si="2"/>
        <v>14.1</v>
      </c>
      <c r="AO108" s="48"/>
      <c r="AP108" s="48"/>
      <c r="AQ108" s="48"/>
      <c r="AR108" s="48"/>
      <c r="AS108" s="48">
        <f t="shared" si="2"/>
        <v>23.1</v>
      </c>
      <c r="AT108" s="48">
        <f t="shared" si="2"/>
        <v>18.2</v>
      </c>
    </row>
    <row r="109" spans="3:46" x14ac:dyDescent="0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48">
        <f t="shared" si="1"/>
        <v>6.4</v>
      </c>
      <c r="AN109" s="48">
        <f t="shared" si="2"/>
        <v>12</v>
      </c>
      <c r="AO109" s="48"/>
      <c r="AP109" s="48"/>
      <c r="AQ109" s="48"/>
      <c r="AR109" s="48"/>
      <c r="AS109" s="48">
        <f t="shared" si="2"/>
        <v>25</v>
      </c>
      <c r="AT109" s="48">
        <f t="shared" si="2"/>
        <v>19.3</v>
      </c>
    </row>
    <row r="110" spans="3:46" x14ac:dyDescent="0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48">
        <f t="shared" si="1"/>
        <v>10.8</v>
      </c>
      <c r="AN110" s="48">
        <f t="shared" si="2"/>
        <v>16.3</v>
      </c>
      <c r="AO110" s="48"/>
      <c r="AP110" s="48"/>
      <c r="AQ110" s="48"/>
      <c r="AR110" s="48"/>
      <c r="AS110" s="48">
        <f t="shared" si="2"/>
        <v>21.9</v>
      </c>
      <c r="AT110" s="48">
        <f t="shared" si="2"/>
        <v>16.2</v>
      </c>
    </row>
    <row r="111" spans="3:46" x14ac:dyDescent="0.25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48">
        <f t="shared" si="1"/>
        <v>8.5</v>
      </c>
      <c r="AN111" s="48">
        <f t="shared" si="2"/>
        <v>14.2</v>
      </c>
      <c r="AO111" s="48"/>
      <c r="AP111" s="48"/>
      <c r="AQ111" s="48"/>
      <c r="AR111" s="48"/>
      <c r="AS111" s="48">
        <f t="shared" si="2"/>
        <v>23.4</v>
      </c>
      <c r="AT111" s="48">
        <f t="shared" si="2"/>
        <v>18.8</v>
      </c>
    </row>
    <row r="112" spans="3:46" x14ac:dyDescent="0.25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48">
        <f t="shared" si="1"/>
        <v>10.1</v>
      </c>
      <c r="AN112" s="48">
        <f t="shared" si="2"/>
        <v>14.7</v>
      </c>
      <c r="AO112" s="48"/>
      <c r="AP112" s="48"/>
      <c r="AQ112" s="48"/>
      <c r="AR112" s="48"/>
      <c r="AS112" s="48">
        <f t="shared" si="2"/>
        <v>20.9</v>
      </c>
      <c r="AT112" s="48">
        <f t="shared" si="2"/>
        <v>17.7</v>
      </c>
    </row>
    <row r="113" spans="3:46" x14ac:dyDescent="0.25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48" t="e">
        <f t="shared" si="1"/>
        <v>#VALUE!</v>
      </c>
      <c r="AN113" s="48" t="e">
        <f t="shared" si="2"/>
        <v>#VALUE!</v>
      </c>
      <c r="AO113" s="48"/>
      <c r="AP113" s="48"/>
      <c r="AQ113" s="48"/>
      <c r="AR113" s="48"/>
      <c r="AS113" s="48" t="e">
        <f t="shared" si="2"/>
        <v>#VALUE!</v>
      </c>
      <c r="AT113" s="48" t="e">
        <f t="shared" si="2"/>
        <v>#VALUE!</v>
      </c>
    </row>
    <row r="114" spans="3:46" x14ac:dyDescent="0.25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48">
        <f t="shared" si="1"/>
        <v>0</v>
      </c>
      <c r="AN114" s="48">
        <f t="shared" si="2"/>
        <v>0</v>
      </c>
      <c r="AO114" s="48"/>
      <c r="AP114" s="48"/>
      <c r="AQ114" s="48"/>
      <c r="AR114" s="48"/>
      <c r="AS114" s="48">
        <f t="shared" si="2"/>
        <v>0</v>
      </c>
      <c r="AT114" s="48">
        <f t="shared" si="2"/>
        <v>0</v>
      </c>
    </row>
    <row r="115" spans="3:46" x14ac:dyDescent="0.25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48">
        <f t="shared" si="1"/>
        <v>10.9</v>
      </c>
      <c r="AN115" s="48">
        <f t="shared" si="2"/>
        <v>12.3</v>
      </c>
      <c r="AO115" s="48"/>
      <c r="AP115" s="48"/>
      <c r="AQ115" s="48"/>
      <c r="AR115" s="48"/>
      <c r="AS115" s="48">
        <f t="shared" si="2"/>
        <v>20.2</v>
      </c>
      <c r="AT115" s="48">
        <f t="shared" si="2"/>
        <v>18.7</v>
      </c>
    </row>
    <row r="116" spans="3:46" x14ac:dyDescent="0.25"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48">
        <f t="shared" si="1"/>
        <v>10.8</v>
      </c>
      <c r="AN116" s="48">
        <f t="shared" si="2"/>
        <v>14.1</v>
      </c>
      <c r="AO116" s="48"/>
      <c r="AP116" s="48"/>
      <c r="AQ116" s="48"/>
      <c r="AR116" s="48"/>
      <c r="AS116" s="48">
        <f t="shared" si="2"/>
        <v>19.2</v>
      </c>
      <c r="AT116" s="48">
        <f t="shared" si="2"/>
        <v>19.399999999999999</v>
      </c>
    </row>
    <row r="117" spans="3:46" x14ac:dyDescent="0.25"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48">
        <f t="shared" si="1"/>
        <v>11.3</v>
      </c>
      <c r="AN117" s="48">
        <f t="shared" si="2"/>
        <v>15.6</v>
      </c>
      <c r="AO117" s="48"/>
      <c r="AP117" s="48"/>
      <c r="AQ117" s="48"/>
      <c r="AR117" s="48"/>
      <c r="AS117" s="48">
        <f t="shared" si="2"/>
        <v>19.7</v>
      </c>
      <c r="AT117" s="48">
        <f t="shared" si="2"/>
        <v>18.899999999999999</v>
      </c>
    </row>
    <row r="118" spans="3:46" x14ac:dyDescent="0.25"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48">
        <f t="shared" si="1"/>
        <v>10.6</v>
      </c>
      <c r="AN118" s="48">
        <f t="shared" si="2"/>
        <v>15.7</v>
      </c>
      <c r="AO118" s="48"/>
      <c r="AP118" s="48"/>
      <c r="AQ118" s="48"/>
      <c r="AR118" s="48"/>
      <c r="AS118" s="48">
        <f t="shared" si="2"/>
        <v>21.5</v>
      </c>
      <c r="AT118" s="48">
        <f t="shared" si="2"/>
        <v>19.7</v>
      </c>
    </row>
    <row r="119" spans="3:46" x14ac:dyDescent="0.25"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48">
        <f t="shared" si="1"/>
        <v>9.3000000000000007</v>
      </c>
      <c r="AN119" s="48">
        <f t="shared" si="2"/>
        <v>15.2</v>
      </c>
      <c r="AO119" s="48"/>
      <c r="AP119" s="48"/>
      <c r="AQ119" s="48"/>
      <c r="AR119" s="48"/>
      <c r="AS119" s="48">
        <f t="shared" si="2"/>
        <v>22.9</v>
      </c>
      <c r="AT119" s="48">
        <f t="shared" si="2"/>
        <v>17.399999999999999</v>
      </c>
    </row>
    <row r="120" spans="3:46" x14ac:dyDescent="0.25"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48">
        <f t="shared" si="1"/>
        <v>11.3</v>
      </c>
      <c r="AN120" s="48">
        <f t="shared" si="2"/>
        <v>14.9</v>
      </c>
      <c r="AO120" s="48"/>
      <c r="AP120" s="48"/>
      <c r="AQ120" s="48"/>
      <c r="AR120" s="48"/>
      <c r="AS120" s="48">
        <f t="shared" si="2"/>
        <v>20.100000000000001</v>
      </c>
      <c r="AT120" s="48">
        <f t="shared" si="2"/>
        <v>18.7</v>
      </c>
    </row>
    <row r="121" spans="3:46" x14ac:dyDescent="0.25"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48">
        <f t="shared" si="1"/>
        <v>12.2</v>
      </c>
      <c r="AN121" s="48">
        <f t="shared" si="2"/>
        <v>18.600000000000001</v>
      </c>
      <c r="AO121" s="48"/>
      <c r="AP121" s="48"/>
      <c r="AQ121" s="48"/>
      <c r="AR121" s="48"/>
      <c r="AS121" s="48">
        <f t="shared" si="2"/>
        <v>18.2</v>
      </c>
      <c r="AT121" s="48">
        <f t="shared" si="2"/>
        <v>17</v>
      </c>
    </row>
    <row r="122" spans="3:46" x14ac:dyDescent="0.25"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48" t="e">
        <f t="shared" si="1"/>
        <v>#VALUE!</v>
      </c>
      <c r="AN122" s="48" t="e">
        <f t="shared" si="2"/>
        <v>#VALUE!</v>
      </c>
      <c r="AO122" s="48"/>
      <c r="AP122" s="48"/>
      <c r="AQ122" s="48"/>
      <c r="AR122" s="48"/>
      <c r="AS122" s="48" t="e">
        <f t="shared" si="2"/>
        <v>#VALUE!</v>
      </c>
      <c r="AT122" s="48" t="e">
        <f t="shared" si="2"/>
        <v>#VALUE!</v>
      </c>
    </row>
    <row r="123" spans="3:46" x14ac:dyDescent="0.25"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48">
        <f t="shared" si="1"/>
        <v>0</v>
      </c>
      <c r="AN123" s="48">
        <f t="shared" ref="AN123:AT138" si="3">ROUND(AN49,1)</f>
        <v>0</v>
      </c>
      <c r="AO123" s="48"/>
      <c r="AP123" s="48"/>
      <c r="AQ123" s="48"/>
      <c r="AR123" s="48"/>
      <c r="AS123" s="48">
        <f t="shared" si="3"/>
        <v>0</v>
      </c>
      <c r="AT123" s="48">
        <f t="shared" si="3"/>
        <v>0</v>
      </c>
    </row>
    <row r="124" spans="3:46" x14ac:dyDescent="0.25"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48">
        <f t="shared" si="1"/>
        <v>12</v>
      </c>
      <c r="AN124" s="48">
        <f t="shared" si="3"/>
        <v>18</v>
      </c>
      <c r="AO124" s="48"/>
      <c r="AP124" s="48"/>
      <c r="AQ124" s="48"/>
      <c r="AR124" s="48"/>
      <c r="AS124" s="48">
        <f t="shared" si="3"/>
        <v>21.3</v>
      </c>
      <c r="AT124" s="48">
        <f t="shared" si="3"/>
        <v>17.3</v>
      </c>
    </row>
    <row r="125" spans="3:46" x14ac:dyDescent="0.25"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48">
        <f t="shared" si="1"/>
        <v>8.4</v>
      </c>
      <c r="AN125" s="48">
        <f t="shared" si="3"/>
        <v>14.9</v>
      </c>
      <c r="AO125" s="48"/>
      <c r="AP125" s="48"/>
      <c r="AQ125" s="48"/>
      <c r="AR125" s="48"/>
      <c r="AS125" s="48">
        <f t="shared" si="3"/>
        <v>23.5</v>
      </c>
      <c r="AT125" s="48">
        <f t="shared" si="3"/>
        <v>17.7</v>
      </c>
    </row>
    <row r="126" spans="3:46" x14ac:dyDescent="0.25"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48">
        <f t="shared" si="1"/>
        <v>16.7</v>
      </c>
      <c r="AN126" s="48">
        <f t="shared" si="3"/>
        <v>21.4</v>
      </c>
      <c r="AO126" s="48"/>
      <c r="AP126" s="48"/>
      <c r="AQ126" s="48"/>
      <c r="AR126" s="48"/>
      <c r="AS126" s="48">
        <f t="shared" si="3"/>
        <v>18.399999999999999</v>
      </c>
      <c r="AT126" s="48">
        <f t="shared" si="3"/>
        <v>16.600000000000001</v>
      </c>
    </row>
    <row r="127" spans="3:46" x14ac:dyDescent="0.25"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48">
        <f t="shared" si="1"/>
        <v>16.5</v>
      </c>
      <c r="AN127" s="48">
        <f t="shared" si="3"/>
        <v>24</v>
      </c>
      <c r="AO127" s="48"/>
      <c r="AP127" s="48"/>
      <c r="AQ127" s="48"/>
      <c r="AR127" s="48"/>
      <c r="AS127" s="48">
        <f t="shared" si="3"/>
        <v>18.8</v>
      </c>
      <c r="AT127" s="48">
        <f t="shared" si="3"/>
        <v>16.399999999999999</v>
      </c>
    </row>
    <row r="128" spans="3:46" x14ac:dyDescent="0.25"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48">
        <f t="shared" si="1"/>
        <v>12</v>
      </c>
      <c r="AN128" s="48">
        <f t="shared" si="3"/>
        <v>16.600000000000001</v>
      </c>
      <c r="AO128" s="48"/>
      <c r="AP128" s="48"/>
      <c r="AQ128" s="48"/>
      <c r="AR128" s="48"/>
      <c r="AS128" s="48">
        <f t="shared" si="3"/>
        <v>21.2</v>
      </c>
      <c r="AT128" s="48">
        <f t="shared" si="3"/>
        <v>17.899999999999999</v>
      </c>
    </row>
    <row r="129" spans="3:46" x14ac:dyDescent="0.25"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48" t="e">
        <f t="shared" si="1"/>
        <v>#VALUE!</v>
      </c>
      <c r="AN129" s="48" t="e">
        <f t="shared" si="3"/>
        <v>#VALUE!</v>
      </c>
      <c r="AO129" s="48"/>
      <c r="AP129" s="48"/>
      <c r="AQ129" s="48"/>
      <c r="AR129" s="48"/>
      <c r="AS129" s="48" t="e">
        <f t="shared" si="3"/>
        <v>#VALUE!</v>
      </c>
      <c r="AT129" s="48" t="e">
        <f t="shared" si="3"/>
        <v>#VALUE!</v>
      </c>
    </row>
    <row r="130" spans="3:46" x14ac:dyDescent="0.25"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48">
        <f t="shared" si="1"/>
        <v>0</v>
      </c>
      <c r="AN130" s="48">
        <f t="shared" si="3"/>
        <v>0</v>
      </c>
      <c r="AO130" s="48"/>
      <c r="AP130" s="48"/>
      <c r="AQ130" s="48"/>
      <c r="AR130" s="48"/>
      <c r="AS130" s="48">
        <f t="shared" si="3"/>
        <v>0</v>
      </c>
      <c r="AT130" s="48">
        <f t="shared" si="3"/>
        <v>0</v>
      </c>
    </row>
    <row r="131" spans="3:46" x14ac:dyDescent="0.25"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48">
        <f t="shared" si="1"/>
        <v>11.9</v>
      </c>
      <c r="AN131" s="48">
        <f t="shared" si="3"/>
        <v>18.899999999999999</v>
      </c>
      <c r="AO131" s="48"/>
      <c r="AP131" s="48"/>
      <c r="AQ131" s="48"/>
      <c r="AR131" s="48"/>
      <c r="AS131" s="48">
        <f t="shared" si="3"/>
        <v>20.9</v>
      </c>
      <c r="AT131" s="48">
        <f t="shared" si="3"/>
        <v>15.8</v>
      </c>
    </row>
    <row r="132" spans="3:46" x14ac:dyDescent="0.25"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48">
        <f t="shared" si="1"/>
        <v>10</v>
      </c>
      <c r="AN132" s="48">
        <f t="shared" si="3"/>
        <v>17.2</v>
      </c>
      <c r="AO132" s="48"/>
      <c r="AP132" s="48"/>
      <c r="AQ132" s="48"/>
      <c r="AR132" s="48"/>
      <c r="AS132" s="48">
        <f t="shared" si="3"/>
        <v>22.6</v>
      </c>
      <c r="AT132" s="48">
        <f t="shared" si="3"/>
        <v>17.100000000000001</v>
      </c>
    </row>
    <row r="133" spans="3:46" x14ac:dyDescent="0.25"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48">
        <f t="shared" si="1"/>
        <v>12.7</v>
      </c>
      <c r="AN133" s="48">
        <f t="shared" si="3"/>
        <v>23.2</v>
      </c>
      <c r="AO133" s="48"/>
      <c r="AP133" s="48"/>
      <c r="AQ133" s="48"/>
      <c r="AR133" s="48"/>
      <c r="AS133" s="48">
        <f t="shared" si="3"/>
        <v>20.2</v>
      </c>
      <c r="AT133" s="48">
        <f t="shared" si="3"/>
        <v>15.2</v>
      </c>
    </row>
    <row r="134" spans="3:46" x14ac:dyDescent="0.25"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48">
        <f t="shared" si="1"/>
        <v>15.1</v>
      </c>
      <c r="AN134" s="48">
        <f t="shared" si="3"/>
        <v>19.899999999999999</v>
      </c>
      <c r="AO134" s="48"/>
      <c r="AP134" s="48"/>
      <c r="AQ134" s="48"/>
      <c r="AR134" s="48"/>
      <c r="AS134" s="48">
        <f t="shared" si="3"/>
        <v>21.1</v>
      </c>
      <c r="AT134" s="48">
        <f t="shared" si="3"/>
        <v>16</v>
      </c>
    </row>
    <row r="135" spans="3:46" x14ac:dyDescent="0.25"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48">
        <f t="shared" si="1"/>
        <v>13.8</v>
      </c>
      <c r="AN135" s="48">
        <f t="shared" si="3"/>
        <v>17.2</v>
      </c>
      <c r="AO135" s="48"/>
      <c r="AP135" s="48"/>
      <c r="AQ135" s="48"/>
      <c r="AR135" s="48"/>
      <c r="AS135" s="48">
        <f t="shared" si="3"/>
        <v>20.9</v>
      </c>
      <c r="AT135" s="48">
        <f t="shared" si="3"/>
        <v>17.5</v>
      </c>
    </row>
    <row r="136" spans="3:46" x14ac:dyDescent="0.25"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48">
        <f t="shared" si="1"/>
        <v>12.2</v>
      </c>
      <c r="AN136" s="48">
        <f t="shared" si="3"/>
        <v>20.9</v>
      </c>
      <c r="AO136" s="48"/>
      <c r="AP136" s="48"/>
      <c r="AQ136" s="48"/>
      <c r="AR136" s="48"/>
      <c r="AS136" s="48">
        <f t="shared" si="3"/>
        <v>20.9</v>
      </c>
      <c r="AT136" s="48">
        <f t="shared" si="3"/>
        <v>15.5</v>
      </c>
    </row>
    <row r="137" spans="3:46" x14ac:dyDescent="0.25"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48">
        <f t="shared" si="1"/>
        <v>7.7</v>
      </c>
      <c r="AN137" s="48">
        <f t="shared" si="3"/>
        <v>12</v>
      </c>
      <c r="AO137" s="48"/>
      <c r="AP137" s="48"/>
      <c r="AQ137" s="48"/>
      <c r="AR137" s="48"/>
      <c r="AS137" s="48">
        <f t="shared" si="3"/>
        <v>18</v>
      </c>
      <c r="AT137" s="48">
        <f t="shared" si="3"/>
        <v>13.5</v>
      </c>
    </row>
    <row r="138" spans="3:46" x14ac:dyDescent="0.25"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48">
        <f t="shared" si="1"/>
        <v>5</v>
      </c>
      <c r="AN138" s="48">
        <f t="shared" si="3"/>
        <v>24.4</v>
      </c>
      <c r="AO138" s="48"/>
      <c r="AP138" s="48"/>
      <c r="AQ138" s="48"/>
      <c r="AR138" s="48"/>
      <c r="AS138" s="48">
        <f t="shared" si="3"/>
        <v>25</v>
      </c>
      <c r="AT138" s="48">
        <f t="shared" si="3"/>
        <v>7.3</v>
      </c>
    </row>
    <row r="139" spans="3:46" x14ac:dyDescent="0.25"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48">
        <f t="shared" si="1"/>
        <v>0</v>
      </c>
      <c r="AN139" s="48">
        <f t="shared" ref="AN139:AT143" si="4">ROUND(AN65,1)</f>
        <v>0</v>
      </c>
      <c r="AO139" s="48"/>
      <c r="AP139" s="48"/>
      <c r="AQ139" s="48"/>
      <c r="AR139" s="48"/>
      <c r="AS139" s="48">
        <f t="shared" si="4"/>
        <v>0</v>
      </c>
      <c r="AT139" s="48">
        <f t="shared" si="4"/>
        <v>0</v>
      </c>
    </row>
    <row r="140" spans="3:46" x14ac:dyDescent="0.25"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48">
        <f t="shared" si="1"/>
        <v>15.1</v>
      </c>
      <c r="AN140" s="48">
        <f t="shared" si="4"/>
        <v>22.7</v>
      </c>
      <c r="AO140" s="48"/>
      <c r="AP140" s="48"/>
      <c r="AQ140" s="48"/>
      <c r="AR140" s="48"/>
      <c r="AS140" s="48">
        <f t="shared" si="4"/>
        <v>20.3</v>
      </c>
      <c r="AT140" s="48">
        <f t="shared" si="4"/>
        <v>16</v>
      </c>
    </row>
    <row r="141" spans="3:46" x14ac:dyDescent="0.25"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48">
        <f t="shared" si="1"/>
        <v>12.5</v>
      </c>
      <c r="AN141" s="48">
        <f t="shared" si="4"/>
        <v>20.8</v>
      </c>
      <c r="AO141" s="48"/>
      <c r="AP141" s="48"/>
      <c r="AQ141" s="48"/>
      <c r="AR141" s="48"/>
      <c r="AS141" s="48">
        <f t="shared" si="4"/>
        <v>18</v>
      </c>
      <c r="AT141" s="48">
        <f t="shared" si="4"/>
        <v>16.3</v>
      </c>
    </row>
    <row r="142" spans="3:46" x14ac:dyDescent="0.25"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48">
        <f t="shared" si="1"/>
        <v>19.5</v>
      </c>
      <c r="AN142" s="48">
        <f t="shared" si="4"/>
        <v>22.1</v>
      </c>
      <c r="AO142" s="48"/>
      <c r="AP142" s="48"/>
      <c r="AQ142" s="48"/>
      <c r="AR142" s="48"/>
      <c r="AS142" s="48">
        <f t="shared" si="4"/>
        <v>19.3</v>
      </c>
      <c r="AT142" s="48">
        <f t="shared" si="4"/>
        <v>15.5</v>
      </c>
    </row>
    <row r="143" spans="3:46" x14ac:dyDescent="0.25"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48">
        <f t="shared" si="1"/>
        <v>20.100000000000001</v>
      </c>
      <c r="AN143" s="48">
        <f t="shared" si="4"/>
        <v>30.1</v>
      </c>
      <c r="AO143" s="48"/>
      <c r="AP143" s="48"/>
      <c r="AQ143" s="48"/>
      <c r="AR143" s="48"/>
      <c r="AS143" s="48">
        <f t="shared" si="4"/>
        <v>14.5</v>
      </c>
      <c r="AT143" s="48">
        <f t="shared" si="4"/>
        <v>15</v>
      </c>
    </row>
    <row r="144" spans="3:46" x14ac:dyDescent="0.25"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48">
        <f t="shared" ref="AM144:AT150" si="5">ROUND(AM70,1)</f>
        <v>12.6</v>
      </c>
      <c r="AN144" s="48">
        <f t="shared" si="5"/>
        <v>23.2</v>
      </c>
      <c r="AO144" s="48"/>
      <c r="AP144" s="48"/>
      <c r="AQ144" s="48"/>
      <c r="AR144" s="48"/>
      <c r="AS144" s="48">
        <f t="shared" si="5"/>
        <v>22.3</v>
      </c>
      <c r="AT144" s="48">
        <f t="shared" si="5"/>
        <v>15.8</v>
      </c>
    </row>
    <row r="145" spans="3:46" x14ac:dyDescent="0.25"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48">
        <f t="shared" si="5"/>
        <v>11.8</v>
      </c>
      <c r="AN145" s="48">
        <f t="shared" si="5"/>
        <v>17.5</v>
      </c>
      <c r="AO145" s="48"/>
      <c r="AP145" s="48"/>
      <c r="AQ145" s="48"/>
      <c r="AR145" s="48"/>
      <c r="AS145" s="48">
        <f t="shared" si="5"/>
        <v>22.2</v>
      </c>
      <c r="AT145" s="48">
        <f t="shared" si="5"/>
        <v>18.8</v>
      </c>
    </row>
    <row r="146" spans="3:46" x14ac:dyDescent="0.25"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48">
        <f t="shared" si="5"/>
        <v>14.9</v>
      </c>
      <c r="AN146" s="48">
        <f t="shared" si="5"/>
        <v>27</v>
      </c>
      <c r="AO146" s="48"/>
      <c r="AP146" s="48"/>
      <c r="AQ146" s="48"/>
      <c r="AR146" s="48"/>
      <c r="AS146" s="48">
        <f t="shared" si="5"/>
        <v>20.6</v>
      </c>
      <c r="AT146" s="48">
        <f t="shared" si="5"/>
        <v>15</v>
      </c>
    </row>
    <row r="147" spans="3:46" x14ac:dyDescent="0.25"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48">
        <f t="shared" si="5"/>
        <v>16</v>
      </c>
      <c r="AN147" s="48">
        <f t="shared" si="5"/>
        <v>24.3</v>
      </c>
      <c r="AO147" s="48"/>
      <c r="AP147" s="48"/>
      <c r="AQ147" s="48"/>
      <c r="AR147" s="48"/>
      <c r="AS147" s="48">
        <f t="shared" si="5"/>
        <v>18.100000000000001</v>
      </c>
      <c r="AT147" s="48">
        <f t="shared" si="5"/>
        <v>10.199999999999999</v>
      </c>
    </row>
    <row r="148" spans="3:46" x14ac:dyDescent="0.25"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48" t="e">
        <f t="shared" si="5"/>
        <v>#VALUE!</v>
      </c>
      <c r="AN148" s="48" t="e">
        <f t="shared" si="5"/>
        <v>#VALUE!</v>
      </c>
      <c r="AO148" s="48"/>
      <c r="AP148" s="48"/>
      <c r="AQ148" s="48"/>
      <c r="AR148" s="48"/>
      <c r="AS148" s="48" t="e">
        <f t="shared" si="5"/>
        <v>#VALUE!</v>
      </c>
      <c r="AT148" s="48" t="e">
        <f t="shared" si="5"/>
        <v>#VALUE!</v>
      </c>
    </row>
    <row r="149" spans="3:46" x14ac:dyDescent="0.25"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48">
        <f t="shared" si="5"/>
        <v>0</v>
      </c>
      <c r="AN149" s="48">
        <f t="shared" si="5"/>
        <v>0</v>
      </c>
      <c r="AO149" s="48"/>
      <c r="AP149" s="48"/>
      <c r="AQ149" s="48"/>
      <c r="AR149" s="48"/>
      <c r="AS149" s="48">
        <f t="shared" si="5"/>
        <v>0</v>
      </c>
      <c r="AT149" s="48">
        <f t="shared" si="5"/>
        <v>0</v>
      </c>
    </row>
    <row r="150" spans="3:46" x14ac:dyDescent="0.25"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48">
        <f t="shared" si="5"/>
        <v>10.4</v>
      </c>
      <c r="AN150" s="48">
        <f t="shared" si="5"/>
        <v>16</v>
      </c>
      <c r="AO150" s="48"/>
      <c r="AP150" s="48"/>
      <c r="AQ150" s="48"/>
      <c r="AR150" s="48"/>
      <c r="AS150" s="48">
        <f t="shared" si="5"/>
        <v>20.7</v>
      </c>
      <c r="AT150" s="48">
        <f t="shared" si="5"/>
        <v>17.100000000000001</v>
      </c>
    </row>
    <row r="151" spans="3:46" x14ac:dyDescent="0.25">
      <c r="C151" s="39"/>
      <c r="AA151" s="39"/>
      <c r="AB151" s="39"/>
      <c r="AC151" s="39"/>
      <c r="AD151" s="39"/>
    </row>
    <row r="152" spans="3:46" x14ac:dyDescent="0.25">
      <c r="C152" s="39"/>
      <c r="AA152" s="39"/>
      <c r="AB152" s="39"/>
      <c r="AC152" s="39"/>
      <c r="AD152" s="39"/>
    </row>
    <row r="153" spans="3:46" x14ac:dyDescent="0.25">
      <c r="C153" s="39"/>
      <c r="AA153" s="39"/>
      <c r="AB153" s="39"/>
      <c r="AC153" s="39"/>
      <c r="AD153" s="39"/>
    </row>
    <row r="154" spans="3:46" x14ac:dyDescent="0.25">
      <c r="C154" s="39"/>
      <c r="AA154" s="39"/>
      <c r="AB154" s="39"/>
      <c r="AC154" s="39"/>
      <c r="AD154" s="39"/>
    </row>
    <row r="155" spans="3:46" x14ac:dyDescent="0.25">
      <c r="C155" s="39"/>
      <c r="AA155" s="39"/>
      <c r="AB155" s="39"/>
      <c r="AC155" s="39"/>
      <c r="AD155" s="39"/>
    </row>
    <row r="156" spans="3:46" x14ac:dyDescent="0.25">
      <c r="C156" s="39"/>
      <c r="AA156" s="39"/>
      <c r="AB156" s="39"/>
      <c r="AC156" s="39"/>
      <c r="AD156" s="39"/>
    </row>
    <row r="157" spans="3:46" x14ac:dyDescent="0.25">
      <c r="C157" s="39"/>
      <c r="AA157" s="39"/>
      <c r="AB157" s="39"/>
      <c r="AC157" s="39"/>
      <c r="AD157" s="39"/>
    </row>
    <row r="158" spans="3:46" x14ac:dyDescent="0.25">
      <c r="C158" s="39"/>
      <c r="AA158" s="39"/>
      <c r="AB158" s="39"/>
      <c r="AC158" s="39"/>
      <c r="AD158" s="39"/>
    </row>
    <row r="159" spans="3:46" x14ac:dyDescent="0.25">
      <c r="C159" s="39"/>
      <c r="AA159" s="39"/>
      <c r="AB159" s="39"/>
      <c r="AC159" s="39"/>
      <c r="AD159" s="39"/>
    </row>
    <row r="160" spans="3:46" x14ac:dyDescent="0.25">
      <c r="C160" s="39"/>
      <c r="AA160" s="39"/>
      <c r="AB160" s="39"/>
      <c r="AC160" s="39"/>
      <c r="AD160" s="39"/>
    </row>
    <row r="161" spans="3:30" x14ac:dyDescent="0.25">
      <c r="C161" s="39"/>
      <c r="AA161" s="39"/>
      <c r="AB161" s="39"/>
      <c r="AC161" s="39"/>
      <c r="AD161" s="39"/>
    </row>
    <row r="162" spans="3:30" x14ac:dyDescent="0.25">
      <c r="C162" s="39"/>
      <c r="AA162" s="39"/>
      <c r="AB162" s="39"/>
      <c r="AC162" s="39"/>
      <c r="AD162" s="39"/>
    </row>
    <row r="163" spans="3:30" x14ac:dyDescent="0.25">
      <c r="C163" s="39"/>
      <c r="AA163" s="39"/>
      <c r="AB163" s="39"/>
      <c r="AC163" s="39"/>
      <c r="AD163" s="39"/>
    </row>
    <row r="164" spans="3:30" x14ac:dyDescent="0.25">
      <c r="C164" s="39"/>
      <c r="AA164" s="39"/>
      <c r="AB164" s="39"/>
      <c r="AC164" s="39"/>
      <c r="AD164" s="39"/>
    </row>
    <row r="165" spans="3:30" x14ac:dyDescent="0.25">
      <c r="C165" s="39"/>
      <c r="AA165" s="39"/>
      <c r="AB165" s="39"/>
      <c r="AC165" s="39"/>
      <c r="AD165" s="39"/>
    </row>
    <row r="166" spans="3:30" x14ac:dyDescent="0.25">
      <c r="C166" s="39"/>
      <c r="AA166" s="39"/>
      <c r="AB166" s="39"/>
      <c r="AC166" s="39"/>
      <c r="AD166" s="39"/>
    </row>
    <row r="167" spans="3:30" x14ac:dyDescent="0.25">
      <c r="C167" s="39"/>
    </row>
    <row r="168" spans="3:30" x14ac:dyDescent="0.25">
      <c r="C168" s="39"/>
    </row>
    <row r="169" spans="3:30" x14ac:dyDescent="0.25">
      <c r="C169" s="39"/>
    </row>
    <row r="170" spans="3:30" x14ac:dyDescent="0.25">
      <c r="C170" s="39"/>
    </row>
    <row r="171" spans="3:30" x14ac:dyDescent="0.25">
      <c r="C171" s="39"/>
    </row>
    <row r="172" spans="3:30" x14ac:dyDescent="0.25">
      <c r="C172" s="39"/>
    </row>
  </sheetData>
  <mergeCells count="8">
    <mergeCell ref="AM3:AN3"/>
    <mergeCell ref="AS3:AT3"/>
    <mergeCell ref="O3:P3"/>
    <mergeCell ref="C3:D3"/>
    <mergeCell ref="I3:J3"/>
    <mergeCell ref="U3:V3"/>
    <mergeCell ref="AA3:AB3"/>
    <mergeCell ref="AG3:A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CC61-952A-42BC-BCF6-AE4E0567E23C}">
  <sheetPr>
    <tabColor theme="7" tint="0.59999389629810485"/>
  </sheetPr>
  <dimension ref="C2"/>
  <sheetViews>
    <sheetView showGridLines="0" workbookViewId="0">
      <selection activeCell="T31" sqref="T31"/>
    </sheetView>
  </sheetViews>
  <sheetFormatPr defaultRowHeight="15" x14ac:dyDescent="0.25"/>
  <sheetData>
    <row r="2" spans="3:3" x14ac:dyDescent="0.25">
      <c r="C2" s="49" t="s">
        <v>131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621D-C30F-4190-9264-46B95DE45B59}">
  <sheetPr>
    <tabColor theme="7" tint="0.59999389629810485"/>
  </sheetPr>
  <dimension ref="A1:D76"/>
  <sheetViews>
    <sheetView tabSelected="1" workbookViewId="0"/>
  </sheetViews>
  <sheetFormatPr defaultRowHeight="15" x14ac:dyDescent="0.25"/>
  <cols>
    <col min="1" max="1" width="4.140625" customWidth="1"/>
    <col min="2" max="2" width="29.85546875" customWidth="1"/>
  </cols>
  <sheetData>
    <row r="1" spans="1:4" ht="15.75" x14ac:dyDescent="0.25">
      <c r="B1" s="16" t="s">
        <v>132</v>
      </c>
    </row>
    <row r="3" spans="1:4" ht="15.75" thickBot="1" x14ac:dyDescent="0.3">
      <c r="A3" s="8"/>
      <c r="B3" s="46" t="s">
        <v>1</v>
      </c>
      <c r="C3" s="51" t="s">
        <v>130</v>
      </c>
      <c r="D3" s="52"/>
    </row>
    <row r="4" spans="1:4" ht="15.75" thickBot="1" x14ac:dyDescent="0.3">
      <c r="A4" s="8"/>
      <c r="B4" s="47"/>
      <c r="C4" s="24">
        <v>2010</v>
      </c>
      <c r="D4" s="25">
        <v>2020</v>
      </c>
    </row>
    <row r="5" spans="1:4" x14ac:dyDescent="0.25">
      <c r="A5" s="10"/>
      <c r="B5" s="26" t="s">
        <v>74</v>
      </c>
      <c r="C5" s="28">
        <v>37</v>
      </c>
      <c r="D5" s="29">
        <v>41</v>
      </c>
    </row>
    <row r="6" spans="1:4" x14ac:dyDescent="0.25">
      <c r="A6" s="10">
        <v>11</v>
      </c>
      <c r="B6" s="11" t="s">
        <v>5</v>
      </c>
      <c r="C6" s="21">
        <v>37</v>
      </c>
      <c r="D6" s="12">
        <v>42</v>
      </c>
    </row>
    <row r="7" spans="1:4" x14ac:dyDescent="0.25">
      <c r="A7" s="10">
        <v>12</v>
      </c>
      <c r="B7" s="11" t="s">
        <v>7</v>
      </c>
      <c r="C7" s="21">
        <v>37</v>
      </c>
      <c r="D7" s="12">
        <v>40</v>
      </c>
    </row>
    <row r="8" spans="1:4" x14ac:dyDescent="0.25">
      <c r="A8" s="10">
        <v>13</v>
      </c>
      <c r="B8" s="11" t="s">
        <v>9</v>
      </c>
      <c r="C8" s="21">
        <v>37</v>
      </c>
      <c r="D8" s="12">
        <v>40</v>
      </c>
    </row>
    <row r="9" spans="1:4" x14ac:dyDescent="0.25">
      <c r="A9" s="10">
        <v>14</v>
      </c>
      <c r="B9" s="11" t="s">
        <v>76</v>
      </c>
      <c r="C9" s="21">
        <v>37</v>
      </c>
      <c r="D9" s="12">
        <v>40</v>
      </c>
    </row>
    <row r="10" spans="1:4" x14ac:dyDescent="0.25">
      <c r="A10" s="10">
        <v>15</v>
      </c>
      <c r="B10" s="11" t="s">
        <v>13</v>
      </c>
      <c r="C10" s="21">
        <v>38</v>
      </c>
      <c r="D10" s="12">
        <v>40</v>
      </c>
    </row>
    <row r="11" spans="1:4" x14ac:dyDescent="0.25">
      <c r="A11" s="10">
        <v>16</v>
      </c>
      <c r="B11" s="10" t="s">
        <v>15</v>
      </c>
      <c r="C11" s="22" t="s">
        <v>77</v>
      </c>
      <c r="D11" s="13" t="s">
        <v>77</v>
      </c>
    </row>
    <row r="12" spans="1:4" x14ac:dyDescent="0.25">
      <c r="A12" s="10"/>
      <c r="B12" s="10"/>
      <c r="C12" s="21"/>
      <c r="D12" s="12"/>
    </row>
    <row r="13" spans="1:4" x14ac:dyDescent="0.25">
      <c r="A13" s="10"/>
      <c r="B13" s="15" t="s">
        <v>78</v>
      </c>
      <c r="C13" s="21">
        <v>39</v>
      </c>
      <c r="D13" s="12">
        <v>43</v>
      </c>
    </row>
    <row r="14" spans="1:4" x14ac:dyDescent="0.25">
      <c r="A14" s="10">
        <v>21</v>
      </c>
      <c r="B14" s="11" t="s">
        <v>17</v>
      </c>
      <c r="C14" s="21">
        <v>38</v>
      </c>
      <c r="D14" s="12">
        <v>44</v>
      </c>
    </row>
    <row r="15" spans="1:4" x14ac:dyDescent="0.25">
      <c r="A15" s="10">
        <v>22</v>
      </c>
      <c r="B15" s="11" t="s">
        <v>80</v>
      </c>
      <c r="C15" s="21">
        <v>43</v>
      </c>
      <c r="D15" s="12">
        <v>43</v>
      </c>
    </row>
    <row r="16" spans="1:4" x14ac:dyDescent="0.25">
      <c r="A16" s="10">
        <v>23</v>
      </c>
      <c r="B16" s="11" t="s">
        <v>21</v>
      </c>
      <c r="C16" s="21">
        <v>33</v>
      </c>
      <c r="D16" s="12">
        <v>40</v>
      </c>
    </row>
    <row r="17" spans="1:4" x14ac:dyDescent="0.25">
      <c r="A17" s="10">
        <v>24</v>
      </c>
      <c r="B17" s="11" t="s">
        <v>22</v>
      </c>
      <c r="C17" s="21">
        <v>38</v>
      </c>
      <c r="D17" s="12">
        <v>42</v>
      </c>
    </row>
    <row r="18" spans="1:4" x14ac:dyDescent="0.25">
      <c r="A18" s="10">
        <v>25</v>
      </c>
      <c r="B18" s="11" t="s">
        <v>81</v>
      </c>
      <c r="C18" s="21">
        <v>38.5</v>
      </c>
      <c r="D18" s="12">
        <v>45</v>
      </c>
    </row>
    <row r="19" spans="1:4" x14ac:dyDescent="0.25">
      <c r="A19" s="10">
        <v>26</v>
      </c>
      <c r="B19" s="11" t="s">
        <v>24</v>
      </c>
      <c r="C19" s="21">
        <v>43</v>
      </c>
      <c r="D19" s="12">
        <v>46.5</v>
      </c>
    </row>
    <row r="20" spans="1:4" x14ac:dyDescent="0.25">
      <c r="A20" s="10">
        <v>27</v>
      </c>
      <c r="B20" s="11" t="s">
        <v>25</v>
      </c>
      <c r="C20" s="21">
        <v>39</v>
      </c>
      <c r="D20" s="12">
        <v>42</v>
      </c>
    </row>
    <row r="21" spans="1:4" x14ac:dyDescent="0.25">
      <c r="A21" s="10">
        <v>28</v>
      </c>
      <c r="B21" s="11" t="s">
        <v>27</v>
      </c>
      <c r="C21" s="21">
        <v>39</v>
      </c>
      <c r="D21" s="12">
        <v>43</v>
      </c>
    </row>
    <row r="22" spans="1:4" x14ac:dyDescent="0.25">
      <c r="A22" s="10"/>
      <c r="B22" s="10"/>
      <c r="C22" s="21"/>
      <c r="D22" s="12"/>
    </row>
    <row r="23" spans="1:4" x14ac:dyDescent="0.25">
      <c r="A23" s="10"/>
      <c r="B23" s="15" t="s">
        <v>83</v>
      </c>
      <c r="C23" s="21">
        <v>40</v>
      </c>
      <c r="D23" s="12">
        <v>44</v>
      </c>
    </row>
    <row r="24" spans="1:4" x14ac:dyDescent="0.25">
      <c r="A24" s="10">
        <v>31</v>
      </c>
      <c r="B24" s="11" t="s">
        <v>28</v>
      </c>
      <c r="C24" s="21">
        <v>44</v>
      </c>
      <c r="D24" s="12">
        <v>51</v>
      </c>
    </row>
    <row r="25" spans="1:4" x14ac:dyDescent="0.25">
      <c r="A25" s="10">
        <v>32</v>
      </c>
      <c r="B25" s="11" t="s">
        <v>29</v>
      </c>
      <c r="C25" s="21">
        <v>46</v>
      </c>
      <c r="D25" s="12">
        <v>52</v>
      </c>
    </row>
    <row r="26" spans="1:4" x14ac:dyDescent="0.25">
      <c r="A26" s="10">
        <v>33</v>
      </c>
      <c r="B26" s="11" t="s">
        <v>30</v>
      </c>
      <c r="C26" s="21">
        <v>50</v>
      </c>
      <c r="D26" s="12">
        <v>48</v>
      </c>
    </row>
    <row r="27" spans="1:4" x14ac:dyDescent="0.25">
      <c r="A27" s="10">
        <v>34</v>
      </c>
      <c r="B27" s="11" t="s">
        <v>31</v>
      </c>
      <c r="C27" s="21">
        <v>38</v>
      </c>
      <c r="D27" s="12">
        <v>42</v>
      </c>
    </row>
    <row r="28" spans="1:4" x14ac:dyDescent="0.25">
      <c r="A28" s="10">
        <v>35</v>
      </c>
      <c r="B28" s="11" t="s">
        <v>85</v>
      </c>
      <c r="C28" s="21">
        <v>43</v>
      </c>
      <c r="D28" s="12">
        <v>48</v>
      </c>
    </row>
    <row r="29" spans="1:4" x14ac:dyDescent="0.25">
      <c r="A29" s="10">
        <v>36</v>
      </c>
      <c r="B29" s="11" t="s">
        <v>33</v>
      </c>
      <c r="C29" s="21">
        <v>37</v>
      </c>
      <c r="D29" s="12">
        <v>42</v>
      </c>
    </row>
    <row r="30" spans="1:4" x14ac:dyDescent="0.25">
      <c r="A30" s="10">
        <v>37</v>
      </c>
      <c r="B30" s="11" t="s">
        <v>34</v>
      </c>
      <c r="C30" s="21">
        <v>36</v>
      </c>
      <c r="D30" s="12">
        <v>42</v>
      </c>
    </row>
    <row r="31" spans="1:4" x14ac:dyDescent="0.25">
      <c r="A31" s="10">
        <v>38</v>
      </c>
      <c r="B31" s="11" t="s">
        <v>35</v>
      </c>
      <c r="C31" s="21">
        <v>38</v>
      </c>
      <c r="D31" s="12">
        <v>42</v>
      </c>
    </row>
    <row r="32" spans="1:4" x14ac:dyDescent="0.25">
      <c r="A32" s="10">
        <v>39</v>
      </c>
      <c r="B32" s="10" t="s">
        <v>88</v>
      </c>
      <c r="C32" s="22" t="s">
        <v>77</v>
      </c>
      <c r="D32" s="13" t="s">
        <v>77</v>
      </c>
    </row>
    <row r="33" spans="1:4" x14ac:dyDescent="0.25">
      <c r="A33" s="10"/>
      <c r="B33" s="10"/>
      <c r="C33" s="21"/>
      <c r="D33" s="12"/>
    </row>
    <row r="34" spans="1:4" x14ac:dyDescent="0.25">
      <c r="A34" s="10"/>
      <c r="B34" s="15" t="s">
        <v>91</v>
      </c>
      <c r="C34" s="21">
        <v>36</v>
      </c>
      <c r="D34" s="12">
        <v>40</v>
      </c>
    </row>
    <row r="35" spans="1:4" x14ac:dyDescent="0.25">
      <c r="A35" s="10">
        <v>41</v>
      </c>
      <c r="B35" s="10" t="s">
        <v>37</v>
      </c>
      <c r="C35" s="21">
        <v>35</v>
      </c>
      <c r="D35" s="12">
        <v>39</v>
      </c>
    </row>
    <row r="36" spans="1:4" x14ac:dyDescent="0.25">
      <c r="A36" s="10">
        <v>42</v>
      </c>
      <c r="B36" s="10" t="s">
        <v>12</v>
      </c>
      <c r="C36" s="21">
        <v>38</v>
      </c>
      <c r="D36" s="12">
        <v>42</v>
      </c>
    </row>
    <row r="37" spans="1:4" x14ac:dyDescent="0.25">
      <c r="A37" s="10">
        <v>43</v>
      </c>
      <c r="B37" s="10" t="s">
        <v>38</v>
      </c>
      <c r="C37" s="21">
        <v>36</v>
      </c>
      <c r="D37" s="12">
        <v>40</v>
      </c>
    </row>
    <row r="38" spans="1:4" x14ac:dyDescent="0.25">
      <c r="A38" s="10">
        <v>44</v>
      </c>
      <c r="B38" s="10" t="s">
        <v>39</v>
      </c>
      <c r="C38" s="21">
        <v>38</v>
      </c>
      <c r="D38" s="12">
        <v>41</v>
      </c>
    </row>
    <row r="39" spans="1:4" x14ac:dyDescent="0.25">
      <c r="A39" s="10">
        <v>45</v>
      </c>
      <c r="B39" s="10" t="s">
        <v>40</v>
      </c>
      <c r="C39" s="22" t="s">
        <v>77</v>
      </c>
      <c r="D39" s="13" t="s">
        <v>77</v>
      </c>
    </row>
    <row r="40" spans="1:4" x14ac:dyDescent="0.25">
      <c r="A40" s="10"/>
      <c r="B40" s="10"/>
      <c r="C40" s="21"/>
      <c r="D40" s="12"/>
    </row>
    <row r="41" spans="1:4" x14ac:dyDescent="0.25">
      <c r="A41" s="10"/>
      <c r="B41" s="15" t="s">
        <v>75</v>
      </c>
      <c r="C41" s="21">
        <v>39</v>
      </c>
      <c r="D41" s="12">
        <v>40</v>
      </c>
    </row>
    <row r="42" spans="1:4" x14ac:dyDescent="0.25">
      <c r="A42" s="10">
        <v>51</v>
      </c>
      <c r="B42" s="11" t="s">
        <v>41</v>
      </c>
      <c r="C42" s="21">
        <v>39</v>
      </c>
      <c r="D42" s="12">
        <v>39</v>
      </c>
    </row>
    <row r="43" spans="1:4" x14ac:dyDescent="0.25">
      <c r="A43" s="10">
        <v>52</v>
      </c>
      <c r="B43" s="11" t="s">
        <v>42</v>
      </c>
      <c r="C43" s="21">
        <v>39</v>
      </c>
      <c r="D43" s="12">
        <v>40</v>
      </c>
    </row>
    <row r="44" spans="1:4" x14ac:dyDescent="0.25">
      <c r="A44" s="10">
        <v>53</v>
      </c>
      <c r="B44" s="11" t="s">
        <v>43</v>
      </c>
      <c r="C44" s="21">
        <v>38</v>
      </c>
      <c r="D44" s="12">
        <v>40</v>
      </c>
    </row>
    <row r="45" spans="1:4" x14ac:dyDescent="0.25">
      <c r="A45" s="10">
        <v>54</v>
      </c>
      <c r="B45" s="11" t="s">
        <v>44</v>
      </c>
      <c r="C45" s="21">
        <v>37</v>
      </c>
      <c r="D45" s="12">
        <v>41.5</v>
      </c>
    </row>
    <row r="46" spans="1:4" x14ac:dyDescent="0.25">
      <c r="A46" s="10">
        <v>55</v>
      </c>
      <c r="B46" s="11" t="s">
        <v>45</v>
      </c>
      <c r="C46" s="21">
        <v>39</v>
      </c>
      <c r="D46" s="12">
        <v>39</v>
      </c>
    </row>
    <row r="47" spans="1:4" x14ac:dyDescent="0.25">
      <c r="A47" s="10">
        <v>56</v>
      </c>
      <c r="B47" s="11" t="s">
        <v>46</v>
      </c>
      <c r="C47" s="21">
        <v>40</v>
      </c>
      <c r="D47" s="12">
        <v>43</v>
      </c>
    </row>
    <row r="48" spans="1:4" x14ac:dyDescent="0.25">
      <c r="A48" s="10">
        <v>57</v>
      </c>
      <c r="B48" s="10" t="s">
        <v>47</v>
      </c>
      <c r="C48" s="22" t="s">
        <v>77</v>
      </c>
      <c r="D48" s="13">
        <v>54</v>
      </c>
    </row>
    <row r="49" spans="1:4" x14ac:dyDescent="0.25">
      <c r="A49" s="10"/>
      <c r="B49" s="10"/>
      <c r="C49" s="41"/>
      <c r="D49" s="12"/>
    </row>
    <row r="50" spans="1:4" x14ac:dyDescent="0.25">
      <c r="A50" s="10"/>
      <c r="B50" s="15" t="s">
        <v>79</v>
      </c>
      <c r="C50" s="22">
        <v>39</v>
      </c>
      <c r="D50" s="13">
        <v>43</v>
      </c>
    </row>
    <row r="51" spans="1:4" x14ac:dyDescent="0.25">
      <c r="A51" s="10">
        <v>61</v>
      </c>
      <c r="B51" s="10" t="s">
        <v>48</v>
      </c>
      <c r="C51" s="21">
        <v>36</v>
      </c>
      <c r="D51" s="12">
        <v>42</v>
      </c>
    </row>
    <row r="52" spans="1:4" x14ac:dyDescent="0.25">
      <c r="A52" s="10">
        <v>62</v>
      </c>
      <c r="B52" s="10" t="s">
        <v>49</v>
      </c>
      <c r="C52" s="21">
        <v>42</v>
      </c>
      <c r="D52" s="12">
        <v>44</v>
      </c>
    </row>
    <row r="53" spans="1:4" x14ac:dyDescent="0.25">
      <c r="A53" s="10">
        <v>63</v>
      </c>
      <c r="B53" s="10" t="s">
        <v>50</v>
      </c>
      <c r="C53" s="21">
        <v>42</v>
      </c>
      <c r="D53" s="12">
        <v>46</v>
      </c>
    </row>
    <row r="54" spans="1:4" x14ac:dyDescent="0.25">
      <c r="A54" s="10">
        <v>64</v>
      </c>
      <c r="B54" s="10" t="s">
        <v>51</v>
      </c>
      <c r="C54" s="21">
        <v>36</v>
      </c>
      <c r="D54" s="12">
        <v>41</v>
      </c>
    </row>
    <row r="55" spans="1:4" x14ac:dyDescent="0.25">
      <c r="A55" s="10">
        <v>65</v>
      </c>
      <c r="B55" s="10" t="s">
        <v>16</v>
      </c>
      <c r="C55" s="22" t="s">
        <v>77</v>
      </c>
      <c r="D55" s="13" t="s">
        <v>77</v>
      </c>
    </row>
    <row r="56" spans="1:4" x14ac:dyDescent="0.25">
      <c r="A56" s="10"/>
      <c r="B56" s="10"/>
      <c r="C56" s="41"/>
      <c r="D56" s="42"/>
    </row>
    <row r="57" spans="1:4" x14ac:dyDescent="0.25">
      <c r="A57" s="10"/>
      <c r="B57" s="15" t="s">
        <v>82</v>
      </c>
      <c r="C57" s="22">
        <v>37</v>
      </c>
      <c r="D57" s="13">
        <v>43</v>
      </c>
    </row>
    <row r="58" spans="1:4" x14ac:dyDescent="0.25">
      <c r="A58" s="10">
        <v>71</v>
      </c>
      <c r="B58" s="10" t="s">
        <v>53</v>
      </c>
      <c r="C58" s="21">
        <v>35</v>
      </c>
      <c r="D58" s="12">
        <v>43</v>
      </c>
    </row>
    <row r="59" spans="1:4" x14ac:dyDescent="0.25">
      <c r="A59" s="10">
        <v>72</v>
      </c>
      <c r="B59" s="10" t="s">
        <v>54</v>
      </c>
      <c r="C59" s="21">
        <v>39</v>
      </c>
      <c r="D59" s="12">
        <v>46</v>
      </c>
    </row>
    <row r="60" spans="1:4" x14ac:dyDescent="0.25">
      <c r="A60" s="10">
        <v>73</v>
      </c>
      <c r="B60" s="10" t="s">
        <v>55</v>
      </c>
      <c r="C60" s="21">
        <v>39</v>
      </c>
      <c r="D60" s="12">
        <v>44</v>
      </c>
    </row>
    <row r="61" spans="1:4" x14ac:dyDescent="0.25">
      <c r="A61" s="10">
        <v>74</v>
      </c>
      <c r="B61" s="10" t="s">
        <v>84</v>
      </c>
      <c r="C61" s="21">
        <v>39</v>
      </c>
      <c r="D61" s="12">
        <v>42</v>
      </c>
    </row>
    <row r="62" spans="1:4" x14ac:dyDescent="0.25">
      <c r="A62" s="10">
        <v>75</v>
      </c>
      <c r="B62" s="10" t="s">
        <v>57</v>
      </c>
      <c r="C62" s="21">
        <v>38</v>
      </c>
      <c r="D62" s="12">
        <v>44</v>
      </c>
    </row>
    <row r="63" spans="1:4" x14ac:dyDescent="0.25">
      <c r="A63" s="10">
        <v>76</v>
      </c>
      <c r="B63" s="10" t="s">
        <v>58</v>
      </c>
      <c r="C63" s="21">
        <v>34</v>
      </c>
      <c r="D63" s="12">
        <v>37</v>
      </c>
    </row>
    <row r="64" spans="1:4" x14ac:dyDescent="0.25">
      <c r="A64" s="10">
        <v>77</v>
      </c>
      <c r="B64" s="10" t="s">
        <v>86</v>
      </c>
      <c r="C64" s="21">
        <v>29</v>
      </c>
      <c r="D64" s="12">
        <v>44</v>
      </c>
    </row>
    <row r="65" spans="1:4" x14ac:dyDescent="0.25">
      <c r="A65" s="10"/>
      <c r="B65" s="10"/>
      <c r="C65" s="41"/>
      <c r="D65" s="42"/>
    </row>
    <row r="66" spans="1:4" x14ac:dyDescent="0.25">
      <c r="A66" s="10"/>
      <c r="B66" s="15" t="s">
        <v>87</v>
      </c>
      <c r="C66" s="22">
        <v>40</v>
      </c>
      <c r="D66" s="13">
        <v>46</v>
      </c>
    </row>
    <row r="67" spans="1:4" x14ac:dyDescent="0.25">
      <c r="A67" s="10">
        <v>81</v>
      </c>
      <c r="B67" s="10" t="s">
        <v>60</v>
      </c>
      <c r="C67" s="21">
        <v>40</v>
      </c>
      <c r="D67" s="12">
        <v>47</v>
      </c>
    </row>
    <row r="68" spans="1:4" x14ac:dyDescent="0.25">
      <c r="A68" s="10">
        <v>82</v>
      </c>
      <c r="B68" s="10" t="s">
        <v>89</v>
      </c>
      <c r="C68" s="21">
        <v>43</v>
      </c>
      <c r="D68" s="12">
        <v>46</v>
      </c>
    </row>
    <row r="69" spans="1:4" x14ac:dyDescent="0.25">
      <c r="A69" s="10">
        <v>83</v>
      </c>
      <c r="B69" s="10" t="s">
        <v>90</v>
      </c>
      <c r="C69" s="21">
        <v>47</v>
      </c>
      <c r="D69" s="12">
        <v>42</v>
      </c>
    </row>
    <row r="70" spans="1:4" x14ac:dyDescent="0.25">
      <c r="A70" s="10">
        <v>84</v>
      </c>
      <c r="B70" s="10" t="s">
        <v>63</v>
      </c>
      <c r="C70" s="21">
        <v>40</v>
      </c>
      <c r="D70" s="12">
        <v>48</v>
      </c>
    </row>
    <row r="71" spans="1:4" x14ac:dyDescent="0.25">
      <c r="A71" s="10">
        <v>85</v>
      </c>
      <c r="B71" s="10" t="s">
        <v>64</v>
      </c>
      <c r="C71" s="21">
        <v>36</v>
      </c>
      <c r="D71" s="12">
        <v>40</v>
      </c>
    </row>
    <row r="72" spans="1:4" x14ac:dyDescent="0.25">
      <c r="A72" s="10">
        <v>86</v>
      </c>
      <c r="B72" s="10" t="s">
        <v>65</v>
      </c>
      <c r="C72" s="21">
        <v>41</v>
      </c>
      <c r="D72" s="12">
        <v>48</v>
      </c>
    </row>
    <row r="73" spans="1:4" x14ac:dyDescent="0.25">
      <c r="A73" s="10">
        <v>87</v>
      </c>
      <c r="B73" s="10" t="s">
        <v>66</v>
      </c>
      <c r="C73" s="21">
        <v>45.5</v>
      </c>
      <c r="D73" s="12">
        <v>55</v>
      </c>
    </row>
    <row r="74" spans="1:4" x14ac:dyDescent="0.25">
      <c r="A74" s="10">
        <v>88</v>
      </c>
      <c r="B74" s="10" t="s">
        <v>92</v>
      </c>
      <c r="C74" s="22" t="s">
        <v>77</v>
      </c>
      <c r="D74" s="13" t="s">
        <v>77</v>
      </c>
    </row>
    <row r="75" spans="1:4" x14ac:dyDescent="0.25">
      <c r="A75" s="9"/>
      <c r="B75" s="9"/>
      <c r="C75" s="22"/>
      <c r="D75" s="12"/>
    </row>
    <row r="76" spans="1:4" x14ac:dyDescent="0.25">
      <c r="A76" s="9"/>
      <c r="B76" s="11" t="s">
        <v>93</v>
      </c>
      <c r="C76" s="21">
        <v>38</v>
      </c>
      <c r="D76" s="12">
        <v>42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Zone_2020_A_tabellen</vt:lpstr>
      <vt:lpstr>Regio_2020_2010</vt:lpstr>
      <vt:lpstr>Grafieken_Regio</vt:lpstr>
      <vt:lpstr>Tabellen_Zone</vt:lpstr>
      <vt:lpstr>Grafiek_Tot_Pop</vt:lpstr>
      <vt:lpstr>Median_age_2020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Damara D. Rasmijn</cp:lastModifiedBy>
  <dcterms:created xsi:type="dcterms:W3CDTF">2022-03-03T19:06:37Z</dcterms:created>
  <dcterms:modified xsi:type="dcterms:W3CDTF">2022-04-06T15:40:35Z</dcterms:modified>
</cp:coreProperties>
</file>