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raR\Documents\TourismWebsite\4.Accomodation\"/>
    </mc:Choice>
  </mc:AlternateContent>
  <xr:revisionPtr revIDLastSave="0" documentId="13_ncr:1_{868E8CCE-58B3-46BA-A106-669F2C6C4789}" xr6:coauthVersionLast="36" xr6:coauthVersionMax="36" xr10:uidLastSave="{00000000-0000-0000-0000-000000000000}"/>
  <bookViews>
    <workbookView xWindow="0" yWindow="0" windowWidth="38400" windowHeight="16425" xr2:uid="{34FA1312-03BE-4C72-A033-99AE3A1808C6}"/>
  </bookViews>
  <sheets>
    <sheet name="4.1" sheetId="1" r:id="rId1"/>
    <sheet name="Hotels" sheetId="2" r:id="rId2"/>
    <sheet name="Timeshar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35" i="1" l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<sst xmlns="http://schemas.openxmlformats.org/spreadsheetml/2006/main" count="198" uniqueCount="61">
  <si>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</si>
  <si>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</si>
  <si>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</si>
  <si>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</si>
  <si>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</si>
  <si>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</si>
  <si>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</si>
  <si>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</si>
  <si>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</si>
  <si>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</si>
  <si>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</si>
  <si>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</si>
  <si>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Rooms</t>
  </si>
  <si>
    <t>TotaL Rooms Reported</t>
  </si>
  <si>
    <t>Rooms Coverage</t>
  </si>
  <si>
    <t>Occupancy</t>
  </si>
  <si>
    <t>Total Room night</t>
  </si>
  <si>
    <t>Room Nights Occp</t>
  </si>
  <si>
    <t>Room Nights Occp Excl. TS Owners &amp; Exchange</t>
  </si>
  <si>
    <t>Average Daily Rate US$</t>
  </si>
  <si>
    <t>Revpar US$</t>
  </si>
  <si>
    <t>Total Room Revenue in US$</t>
  </si>
  <si>
    <t>Hotel:</t>
  </si>
  <si>
    <t>Total Rooms Reported</t>
  </si>
  <si>
    <t>Occupancy %</t>
  </si>
  <si>
    <t>Timeshare:</t>
  </si>
  <si>
    <t>Room Nights Occp Incl. TS Owners &amp; Exchange</t>
  </si>
  <si>
    <t>Source: Tourist Survey - Central Bureau of Statistics - Aruba</t>
  </si>
  <si>
    <t>Hotels</t>
  </si>
  <si>
    <t>Aruba Hotel Enterprises</t>
  </si>
  <si>
    <t>Amsterdam Manor</t>
  </si>
  <si>
    <t>Aruba Marriott Resort</t>
  </si>
  <si>
    <t>Aruba Renaissance Resort</t>
  </si>
  <si>
    <t>Barcelo Aruba</t>
  </si>
  <si>
    <t>Brickell Bay</t>
  </si>
  <si>
    <t>Bucuti &amp;Tara Beach Resort</t>
  </si>
  <si>
    <t>Grape Holding (Divi &amp; Tamarijn)</t>
  </si>
  <si>
    <t>Hilton Aruba Caribbean Resort &amp; Casino</t>
  </si>
  <si>
    <t>Holiday Inn Hotel</t>
  </si>
  <si>
    <t>Hyatt Regency Aruba</t>
  </si>
  <si>
    <t>Manchebo Beach Resort &amp; Spa</t>
  </si>
  <si>
    <t>Ritz Carlton Aruba</t>
  </si>
  <si>
    <t xml:space="preserve">Silver Moon Hotel &amp; Casino </t>
  </si>
  <si>
    <t xml:space="preserve">Talk of the Town  </t>
  </si>
  <si>
    <t xml:space="preserve">The Mill Condominiums </t>
  </si>
  <si>
    <t>Tierra del Sol</t>
  </si>
  <si>
    <t>TimeShare</t>
  </si>
  <si>
    <t xml:space="preserve">Aruba Beach Club </t>
  </si>
  <si>
    <t xml:space="preserve">Aruba Marriott Ocean Club </t>
  </si>
  <si>
    <t>Caribbean Palm Village</t>
  </si>
  <si>
    <t xml:space="preserve">Casa Del Mar  </t>
  </si>
  <si>
    <t xml:space="preserve">Costa Linda Resort </t>
  </si>
  <si>
    <t>Divi Aruba Poenix Resort</t>
  </si>
  <si>
    <t xml:space="preserve">Divi Dutch Village </t>
  </si>
  <si>
    <t xml:space="preserve">Divi Village Beach </t>
  </si>
  <si>
    <t>Eagle Aruba Resort &amp; Casino</t>
  </si>
  <si>
    <t>La Cabana Beach &amp; Racquet Club</t>
  </si>
  <si>
    <t>Marriott Surf Club</t>
  </si>
  <si>
    <t>Paradise Beach Villas</t>
  </si>
  <si>
    <t xml:space="preserve">Playa Linda Resort  </t>
  </si>
  <si>
    <t>4.1  Accommodation Statistics: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</si>
</sst>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0.5">
          <color rgb="FFEFFF19"/>
        </stop>
        <stop position="1">
          <color rgb="FF92D050"/>
        </stop>
      </gradient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NumberFormat="1" applyFont="1" applyFill="1"/>
    <xf numFmtId="0" fontId="5" fillId="2" borderId="0" xfId="0" applyNumberFormat="1" applyFont="1" applyFill="1"/>
    <xf numFmtId="3" fontId="5" fillId="2" borderId="0" xfId="0" applyNumberFormat="1" applyFont="1" applyFill="1" applyBorder="1" applyAlignment="1">
      <alignment horizontal="center"/>
    </xf>
    <xf numFmtId="164" fontId="5" fillId="2" borderId="0" xfId="3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left"/>
    </xf>
    <xf numFmtId="2" fontId="5" fillId="2" borderId="0" xfId="1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164" fontId="5" fillId="2" borderId="2" xfId="3" applyNumberFormat="1" applyFont="1" applyFill="1" applyBorder="1" applyAlignment="1">
      <alignment horizontal="center"/>
    </xf>
    <xf numFmtId="3" fontId="5" fillId="2" borderId="2" xfId="1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2" fontId="5" fillId="2" borderId="2" xfId="1" applyNumberFormat="1" applyFont="1" applyFill="1" applyBorder="1" applyAlignment="1">
      <alignment horizontal="center"/>
    </xf>
    <xf numFmtId="0" fontId="4" fillId="2" borderId="0" xfId="0" applyNumberFormat="1" applyFont="1" applyFill="1"/>
    <xf numFmtId="3" fontId="4" fillId="2" borderId="0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left"/>
    </xf>
    <xf numFmtId="0" fontId="5" fillId="2" borderId="5" xfId="0" applyNumberFormat="1" applyFont="1" applyFill="1" applyBorder="1"/>
    <xf numFmtId="3" fontId="4" fillId="2" borderId="0" xfId="0" applyNumberFormat="1" applyFont="1" applyFill="1" applyAlignment="1">
      <alignment horizontal="center"/>
    </xf>
    <xf numFmtId="0" fontId="3" fillId="2" borderId="0" xfId="0" applyFont="1" applyFill="1"/>
    <xf numFmtId="0" fontId="0" fillId="0" borderId="0" xfId="0" applyFont="1" applyBorder="1" applyAlignment="1">
      <alignment horizontal="left"/>
    </xf>
    <xf numFmtId="0" fontId="5" fillId="2" borderId="0" xfId="0" applyFont="1" applyFill="1"/>
    <xf numFmtId="0" fontId="0" fillId="2" borderId="0" xfId="0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0" fillId="2" borderId="7" xfId="0" applyFont="1" applyFill="1" applyBorder="1"/>
    <xf numFmtId="0" fontId="5" fillId="2" borderId="6" xfId="0" applyFont="1" applyFill="1" applyBorder="1"/>
    <xf numFmtId="0" fontId="0" fillId="2" borderId="6" xfId="0" applyFill="1" applyBorder="1"/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4" fillId="2" borderId="0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Percent" xfId="3" builtinId="5"/>
    <cellStyle name="Style 1" xfId="2" xr:uid="{4D7D350B-0F15-4D61-96D6-15ED81AEE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18A1-B21F-460E-92A1-B9A5B5BD2C1F}">
  <dimension ref="A1:ED39"/>
  <sheetViews>
    <sheetView tabSelected="1" zoomScale="96" zoomScaleNormal="96" workbookViewId="0">
      <selection activeCell="A2" sqref="A2"/>
    </sheetView>
  </sheetViews>
  <sheetFormatPr defaultRowHeight="15" x14ac:dyDescent="0.25"/>
  <cols>
    <col min="1" max="1" width="48.42578125" style="1" customWidth="1"/>
    <col min="2" max="119" width="10.7109375" style="1" customWidth="1"/>
    <col min="120" max="133" width="10.140625" style="1" bestFit="1" customWidth="1"/>
    <col min="134" max="16384" width="9.140625" style="1"/>
  </cols>
  <sheetData>
    <row r="1" spans="1:13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3" x14ac:dyDescent="0.25">
      <c r="A2" s="5"/>
      <c r="B2" s="46">
        <v>2009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>
        <v>2010</v>
      </c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>
        <v>2011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>
        <v>2012</v>
      </c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>
        <v>2013</v>
      </c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>
        <v>2014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>
        <v>2015</v>
      </c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>
        <v>2016</v>
      </c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>
        <v>2017</v>
      </c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>
        <v>2018</v>
      </c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>
        <v>2019</v>
      </c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</row>
    <row r="3" spans="1:133" x14ac:dyDescent="0.25">
      <c r="A3" s="31" t="s">
        <v>60</v>
      </c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9" t="s">
        <v>11</v>
      </c>
      <c r="N3" s="17" t="s">
        <v>0</v>
      </c>
      <c r="O3" s="17" t="s">
        <v>1</v>
      </c>
      <c r="P3" s="17" t="s">
        <v>2</v>
      </c>
      <c r="Q3" s="17" t="s">
        <v>3</v>
      </c>
      <c r="R3" s="17" t="s">
        <v>4</v>
      </c>
      <c r="S3" s="17" t="s">
        <v>5</v>
      </c>
      <c r="T3" s="17" t="s">
        <v>6</v>
      </c>
      <c r="U3" s="17" t="s">
        <v>7</v>
      </c>
      <c r="V3" s="17" t="s">
        <v>8</v>
      </c>
      <c r="W3" s="17" t="s">
        <v>9</v>
      </c>
      <c r="X3" s="17" t="s">
        <v>10</v>
      </c>
      <c r="Y3" s="19" t="s">
        <v>11</v>
      </c>
      <c r="Z3" s="17" t="s">
        <v>0</v>
      </c>
      <c r="AA3" s="17" t="s">
        <v>1</v>
      </c>
      <c r="AB3" s="17" t="s">
        <v>2</v>
      </c>
      <c r="AC3" s="17" t="s">
        <v>3</v>
      </c>
      <c r="AD3" s="17" t="s">
        <v>4</v>
      </c>
      <c r="AE3" s="17" t="s">
        <v>5</v>
      </c>
      <c r="AF3" s="17" t="s">
        <v>6</v>
      </c>
      <c r="AG3" s="17" t="s">
        <v>7</v>
      </c>
      <c r="AH3" s="17" t="s">
        <v>8</v>
      </c>
      <c r="AI3" s="17" t="s">
        <v>9</v>
      </c>
      <c r="AJ3" s="17" t="s">
        <v>10</v>
      </c>
      <c r="AK3" s="19" t="s">
        <v>11</v>
      </c>
      <c r="AL3" s="17" t="s">
        <v>0</v>
      </c>
      <c r="AM3" s="17" t="s">
        <v>1</v>
      </c>
      <c r="AN3" s="17" t="s">
        <v>2</v>
      </c>
      <c r="AO3" s="17" t="s">
        <v>3</v>
      </c>
      <c r="AP3" s="17" t="s">
        <v>4</v>
      </c>
      <c r="AQ3" s="17" t="s">
        <v>5</v>
      </c>
      <c r="AR3" s="17" t="s">
        <v>6</v>
      </c>
      <c r="AS3" s="17" t="s">
        <v>7</v>
      </c>
      <c r="AT3" s="17" t="s">
        <v>8</v>
      </c>
      <c r="AU3" s="17" t="s">
        <v>9</v>
      </c>
      <c r="AV3" s="17" t="s">
        <v>10</v>
      </c>
      <c r="AW3" s="19" t="s">
        <v>11</v>
      </c>
      <c r="AX3" s="17" t="s">
        <v>0</v>
      </c>
      <c r="AY3" s="17" t="s">
        <v>1</v>
      </c>
      <c r="AZ3" s="17" t="s">
        <v>2</v>
      </c>
      <c r="BA3" s="17" t="s">
        <v>3</v>
      </c>
      <c r="BB3" s="17" t="s">
        <v>4</v>
      </c>
      <c r="BC3" s="17" t="s">
        <v>5</v>
      </c>
      <c r="BD3" s="17" t="s">
        <v>6</v>
      </c>
      <c r="BE3" s="17" t="s">
        <v>7</v>
      </c>
      <c r="BF3" s="17" t="s">
        <v>8</v>
      </c>
      <c r="BG3" s="17" t="s">
        <v>9</v>
      </c>
      <c r="BH3" s="17" t="s">
        <v>10</v>
      </c>
      <c r="BI3" s="19" t="s">
        <v>11</v>
      </c>
      <c r="BJ3" s="17" t="s">
        <v>0</v>
      </c>
      <c r="BK3" s="17" t="s">
        <v>1</v>
      </c>
      <c r="BL3" s="17" t="s">
        <v>2</v>
      </c>
      <c r="BM3" s="17" t="s">
        <v>3</v>
      </c>
      <c r="BN3" s="17" t="s">
        <v>4</v>
      </c>
      <c r="BO3" s="17" t="s">
        <v>5</v>
      </c>
      <c r="BP3" s="17" t="s">
        <v>6</v>
      </c>
      <c r="BQ3" s="17" t="s">
        <v>7</v>
      </c>
      <c r="BR3" s="17" t="s">
        <v>8</v>
      </c>
      <c r="BS3" s="17" t="s">
        <v>9</v>
      </c>
      <c r="BT3" s="17" t="s">
        <v>10</v>
      </c>
      <c r="BU3" s="19" t="s">
        <v>11</v>
      </c>
      <c r="BV3" s="17" t="s">
        <v>0</v>
      </c>
      <c r="BW3" s="17" t="s">
        <v>1</v>
      </c>
      <c r="BX3" s="17" t="s">
        <v>2</v>
      </c>
      <c r="BY3" s="17" t="s">
        <v>3</v>
      </c>
      <c r="BZ3" s="17" t="s">
        <v>4</v>
      </c>
      <c r="CA3" s="17" t="s">
        <v>5</v>
      </c>
      <c r="CB3" s="17" t="s">
        <v>6</v>
      </c>
      <c r="CC3" s="17" t="s">
        <v>7</v>
      </c>
      <c r="CD3" s="17" t="s">
        <v>8</v>
      </c>
      <c r="CE3" s="17" t="s">
        <v>9</v>
      </c>
      <c r="CF3" s="17" t="s">
        <v>10</v>
      </c>
      <c r="CG3" s="19" t="s">
        <v>11</v>
      </c>
      <c r="CH3" s="17" t="s">
        <v>0</v>
      </c>
      <c r="CI3" s="17" t="s">
        <v>1</v>
      </c>
      <c r="CJ3" s="17" t="s">
        <v>2</v>
      </c>
      <c r="CK3" s="17" t="s">
        <v>3</v>
      </c>
      <c r="CL3" s="17" t="s">
        <v>4</v>
      </c>
      <c r="CM3" s="17" t="s">
        <v>5</v>
      </c>
      <c r="CN3" s="17" t="s">
        <v>6</v>
      </c>
      <c r="CO3" s="17" t="s">
        <v>7</v>
      </c>
      <c r="CP3" s="17" t="s">
        <v>8</v>
      </c>
      <c r="CQ3" s="17" t="s">
        <v>9</v>
      </c>
      <c r="CR3" s="17" t="s">
        <v>10</v>
      </c>
      <c r="CS3" s="19" t="s">
        <v>11</v>
      </c>
      <c r="CT3" s="17" t="s">
        <v>0</v>
      </c>
      <c r="CU3" s="17" t="s">
        <v>1</v>
      </c>
      <c r="CV3" s="17" t="s">
        <v>2</v>
      </c>
      <c r="CW3" s="17" t="s">
        <v>3</v>
      </c>
      <c r="CX3" s="17" t="s">
        <v>4</v>
      </c>
      <c r="CY3" s="17" t="s">
        <v>5</v>
      </c>
      <c r="CZ3" s="17" t="s">
        <v>6</v>
      </c>
      <c r="DA3" s="17" t="s">
        <v>7</v>
      </c>
      <c r="DB3" s="17" t="s">
        <v>8</v>
      </c>
      <c r="DC3" s="17" t="s">
        <v>9</v>
      </c>
      <c r="DD3" s="17" t="s">
        <v>10</v>
      </c>
      <c r="DE3" s="19" t="s">
        <v>11</v>
      </c>
      <c r="DF3" s="17" t="s">
        <v>0</v>
      </c>
      <c r="DG3" s="17" t="s">
        <v>1</v>
      </c>
      <c r="DH3" s="17" t="s">
        <v>2</v>
      </c>
      <c r="DI3" s="17" t="s">
        <v>3</v>
      </c>
      <c r="DJ3" s="17" t="s">
        <v>4</v>
      </c>
      <c r="DK3" s="17" t="s">
        <v>5</v>
      </c>
      <c r="DL3" s="17" t="s">
        <v>6</v>
      </c>
      <c r="DM3" s="17" t="s">
        <v>7</v>
      </c>
      <c r="DN3" s="17" t="s">
        <v>8</v>
      </c>
      <c r="DO3" s="17" t="s">
        <v>9</v>
      </c>
      <c r="DP3" s="17" t="s">
        <v>10</v>
      </c>
      <c r="DQ3" s="19" t="s">
        <v>11</v>
      </c>
      <c r="DR3" s="18" t="s">
        <v>0</v>
      </c>
      <c r="DS3" s="18" t="s">
        <v>1</v>
      </c>
      <c r="DT3" s="18" t="s">
        <v>2</v>
      </c>
      <c r="DU3" s="18" t="s">
        <v>3</v>
      </c>
      <c r="DV3" s="18" t="s">
        <v>4</v>
      </c>
      <c r="DW3" s="18" t="s">
        <v>5</v>
      </c>
      <c r="DX3" s="18" t="s">
        <v>6</v>
      </c>
      <c r="DY3" s="18" t="s">
        <v>7</v>
      </c>
      <c r="DZ3" s="18" t="s">
        <v>8</v>
      </c>
      <c r="EA3" s="18" t="s">
        <v>9</v>
      </c>
      <c r="EB3" s="18" t="s">
        <v>10</v>
      </c>
      <c r="EC3" s="18" t="s">
        <v>11</v>
      </c>
    </row>
    <row r="4" spans="1:133" x14ac:dyDescent="0.25">
      <c r="A4" s="32" t="s">
        <v>12</v>
      </c>
      <c r="B4" s="7">
        <v>8216</v>
      </c>
      <c r="C4" s="7">
        <v>8236</v>
      </c>
      <c r="D4" s="7">
        <v>8272</v>
      </c>
      <c r="E4" s="7">
        <v>8292</v>
      </c>
      <c r="F4" s="7">
        <v>8322</v>
      </c>
      <c r="G4" s="7">
        <v>8297</v>
      </c>
      <c r="H4" s="7">
        <v>8302</v>
      </c>
      <c r="I4" s="7">
        <v>8294</v>
      </c>
      <c r="J4" s="7">
        <v>8303</v>
      </c>
      <c r="K4" s="7">
        <v>8304</v>
      </c>
      <c r="L4" s="7">
        <v>8308</v>
      </c>
      <c r="M4" s="20">
        <v>8327</v>
      </c>
      <c r="N4" s="7">
        <v>8347</v>
      </c>
      <c r="O4" s="7">
        <v>8345</v>
      </c>
      <c r="P4" s="7">
        <v>8340</v>
      </c>
      <c r="Q4" s="7">
        <v>8334</v>
      </c>
      <c r="R4" s="7">
        <v>8329</v>
      </c>
      <c r="S4" s="7">
        <v>8334</v>
      </c>
      <c r="T4" s="7">
        <v>8340</v>
      </c>
      <c r="U4" s="7">
        <v>8343</v>
      </c>
      <c r="V4" s="7">
        <v>8340</v>
      </c>
      <c r="W4" s="7">
        <v>8341</v>
      </c>
      <c r="X4" s="7">
        <v>8341</v>
      </c>
      <c r="Y4" s="24">
        <v>8342</v>
      </c>
      <c r="Z4" s="7">
        <v>8344</v>
      </c>
      <c r="AA4" s="7">
        <v>8344</v>
      </c>
      <c r="AB4" s="7">
        <v>8322</v>
      </c>
      <c r="AC4" s="7">
        <v>8339</v>
      </c>
      <c r="AD4" s="7">
        <v>8234</v>
      </c>
      <c r="AE4" s="7">
        <v>8246</v>
      </c>
      <c r="AF4" s="7">
        <v>8017</v>
      </c>
      <c r="AG4" s="7">
        <v>8208</v>
      </c>
      <c r="AH4" s="7">
        <v>8243</v>
      </c>
      <c r="AI4" s="7">
        <v>8243</v>
      </c>
      <c r="AJ4" s="7">
        <v>8224</v>
      </c>
      <c r="AK4" s="24">
        <v>8218</v>
      </c>
      <c r="AL4" s="7">
        <v>7992</v>
      </c>
      <c r="AM4" s="7">
        <v>7984</v>
      </c>
      <c r="AN4" s="7">
        <v>7985</v>
      </c>
      <c r="AO4" s="7">
        <v>7985</v>
      </c>
      <c r="AP4" s="7">
        <v>8012</v>
      </c>
      <c r="AQ4" s="7">
        <v>8024</v>
      </c>
      <c r="AR4" s="7">
        <v>8005</v>
      </c>
      <c r="AS4" s="7">
        <v>7999</v>
      </c>
      <c r="AT4" s="7">
        <v>7997</v>
      </c>
      <c r="AU4" s="7">
        <v>7997</v>
      </c>
      <c r="AV4" s="7">
        <v>7998</v>
      </c>
      <c r="AW4" s="24">
        <v>7991</v>
      </c>
      <c r="AX4" s="7">
        <v>7989</v>
      </c>
      <c r="AY4" s="7">
        <v>7994</v>
      </c>
      <c r="AZ4" s="7">
        <v>8200</v>
      </c>
      <c r="BA4" s="7">
        <v>8219</v>
      </c>
      <c r="BB4" s="7">
        <v>8218</v>
      </c>
      <c r="BC4" s="7">
        <v>8216</v>
      </c>
      <c r="BD4" s="7">
        <v>8216</v>
      </c>
      <c r="BE4" s="7">
        <v>8210</v>
      </c>
      <c r="BF4" s="7">
        <v>8210</v>
      </c>
      <c r="BG4" s="7">
        <v>8210</v>
      </c>
      <c r="BH4" s="7">
        <v>8210</v>
      </c>
      <c r="BI4" s="20">
        <v>8529</v>
      </c>
      <c r="BJ4" s="7">
        <v>8521</v>
      </c>
      <c r="BK4" s="7">
        <v>8521</v>
      </c>
      <c r="BL4" s="7">
        <v>8521</v>
      </c>
      <c r="BM4" s="7">
        <v>8521</v>
      </c>
      <c r="BN4" s="7">
        <v>8521</v>
      </c>
      <c r="BO4" s="7">
        <v>8521</v>
      </c>
      <c r="BP4" s="7">
        <v>8518</v>
      </c>
      <c r="BQ4" s="7">
        <v>8518</v>
      </c>
      <c r="BR4" s="7">
        <v>8518</v>
      </c>
      <c r="BS4" s="7">
        <v>8518</v>
      </c>
      <c r="BT4" s="7">
        <v>8518</v>
      </c>
      <c r="BU4" s="20">
        <v>8518</v>
      </c>
      <c r="BV4" s="7">
        <v>8518</v>
      </c>
      <c r="BW4" s="7">
        <v>8519</v>
      </c>
      <c r="BX4" s="7">
        <v>8517</v>
      </c>
      <c r="BY4" s="7">
        <v>8516</v>
      </c>
      <c r="BZ4" s="7">
        <v>8518</v>
      </c>
      <c r="CA4" s="7">
        <v>8519</v>
      </c>
      <c r="CB4" s="7">
        <v>8519</v>
      </c>
      <c r="CC4" s="7">
        <v>8519</v>
      </c>
      <c r="CD4" s="7">
        <v>8519</v>
      </c>
      <c r="CE4" s="7">
        <v>8523</v>
      </c>
      <c r="CF4" s="7">
        <v>8523</v>
      </c>
      <c r="CG4" s="20">
        <v>8523</v>
      </c>
      <c r="CH4" s="7">
        <v>8523</v>
      </c>
      <c r="CI4" s="7">
        <v>8584</v>
      </c>
      <c r="CJ4" s="7">
        <v>8588</v>
      </c>
      <c r="CK4" s="7">
        <v>8590</v>
      </c>
      <c r="CL4" s="7">
        <v>8590</v>
      </c>
      <c r="CM4" s="7">
        <v>8590</v>
      </c>
      <c r="CN4" s="7">
        <v>8603</v>
      </c>
      <c r="CO4" s="7">
        <v>8591</v>
      </c>
      <c r="CP4" s="7">
        <v>8567</v>
      </c>
      <c r="CQ4" s="7">
        <v>8684</v>
      </c>
      <c r="CR4" s="7">
        <v>8690</v>
      </c>
      <c r="CS4" s="20">
        <v>8699</v>
      </c>
      <c r="CT4" s="7">
        <v>8690</v>
      </c>
      <c r="CU4" s="7">
        <v>8688</v>
      </c>
      <c r="CV4" s="7">
        <v>8677</v>
      </c>
      <c r="CW4" s="7">
        <v>8664</v>
      </c>
      <c r="CX4" s="7">
        <v>8616</v>
      </c>
      <c r="CY4" s="7">
        <v>8591</v>
      </c>
      <c r="CZ4" s="7">
        <v>8635</v>
      </c>
      <c r="DA4" s="7">
        <v>8643</v>
      </c>
      <c r="DB4" s="7">
        <v>8646</v>
      </c>
      <c r="DC4" s="7">
        <v>8647</v>
      </c>
      <c r="DD4" s="7">
        <v>8652</v>
      </c>
      <c r="DE4" s="20">
        <v>8652</v>
      </c>
      <c r="DF4" s="7">
        <v>8655</v>
      </c>
      <c r="DG4" s="7">
        <v>8657</v>
      </c>
      <c r="DH4" s="7">
        <v>8661</v>
      </c>
      <c r="DI4" s="7">
        <v>8664</v>
      </c>
      <c r="DJ4" s="7">
        <v>8627</v>
      </c>
      <c r="DK4" s="7">
        <v>8627</v>
      </c>
      <c r="DL4" s="7">
        <v>8623</v>
      </c>
      <c r="DM4" s="7">
        <v>8620</v>
      </c>
      <c r="DN4" s="7">
        <v>8620</v>
      </c>
      <c r="DO4" s="7">
        <v>8580</v>
      </c>
      <c r="DP4" s="7">
        <v>8591</v>
      </c>
      <c r="DQ4" s="20">
        <v>8668</v>
      </c>
      <c r="DR4" s="7">
        <v>8664</v>
      </c>
      <c r="DS4" s="7">
        <v>8664</v>
      </c>
      <c r="DT4" s="7">
        <v>8722</v>
      </c>
      <c r="DU4" s="7">
        <v>8720</v>
      </c>
      <c r="DV4" s="7">
        <v>8720</v>
      </c>
      <c r="DW4" s="7">
        <v>8720</v>
      </c>
      <c r="DX4" s="7">
        <v>8719</v>
      </c>
      <c r="DY4" s="7">
        <v>8718</v>
      </c>
      <c r="DZ4" s="7">
        <v>8721</v>
      </c>
      <c r="EA4" s="7">
        <v>8721</v>
      </c>
      <c r="EB4" s="7">
        <v>8721</v>
      </c>
      <c r="EC4" s="7">
        <v>8702</v>
      </c>
    </row>
    <row r="5" spans="1:133" x14ac:dyDescent="0.25">
      <c r="A5" s="6" t="s">
        <v>13</v>
      </c>
      <c r="B5" s="7">
        <v>7416</v>
      </c>
      <c r="C5" s="7">
        <v>7436</v>
      </c>
      <c r="D5" s="7">
        <v>7472</v>
      </c>
      <c r="E5" s="7">
        <v>7492</v>
      </c>
      <c r="F5" s="7">
        <v>7522</v>
      </c>
      <c r="G5" s="7">
        <v>7497</v>
      </c>
      <c r="H5" s="7">
        <v>7502</v>
      </c>
      <c r="I5" s="7">
        <v>7494</v>
      </c>
      <c r="J5" s="7">
        <v>7503</v>
      </c>
      <c r="K5" s="7">
        <v>7504</v>
      </c>
      <c r="L5" s="7">
        <v>7508</v>
      </c>
      <c r="M5" s="20">
        <v>7165</v>
      </c>
      <c r="N5" s="7">
        <v>7221</v>
      </c>
      <c r="O5" s="7">
        <v>7219</v>
      </c>
      <c r="P5" s="7">
        <v>7214</v>
      </c>
      <c r="Q5" s="7">
        <v>7306</v>
      </c>
      <c r="R5" s="7">
        <v>7301</v>
      </c>
      <c r="S5" s="7">
        <v>7306</v>
      </c>
      <c r="T5" s="7">
        <v>7312</v>
      </c>
      <c r="U5" s="7">
        <v>7315</v>
      </c>
      <c r="V5" s="7">
        <v>7312</v>
      </c>
      <c r="W5" s="7">
        <v>7313</v>
      </c>
      <c r="X5" s="7">
        <v>7313</v>
      </c>
      <c r="Y5" s="20">
        <v>7314</v>
      </c>
      <c r="Z5" s="7">
        <v>7316</v>
      </c>
      <c r="AA5" s="7">
        <v>7316</v>
      </c>
      <c r="AB5" s="7">
        <v>7294</v>
      </c>
      <c r="AC5" s="7">
        <v>7311</v>
      </c>
      <c r="AD5" s="7">
        <v>7206</v>
      </c>
      <c r="AE5" s="7">
        <v>7218</v>
      </c>
      <c r="AF5" s="7">
        <v>6989</v>
      </c>
      <c r="AG5" s="7">
        <v>7082</v>
      </c>
      <c r="AH5" s="7">
        <v>7117</v>
      </c>
      <c r="AI5" s="7">
        <v>7117</v>
      </c>
      <c r="AJ5" s="7">
        <v>7098</v>
      </c>
      <c r="AK5" s="20">
        <v>7092</v>
      </c>
      <c r="AL5" s="7">
        <v>7228</v>
      </c>
      <c r="AM5" s="7">
        <v>7220</v>
      </c>
      <c r="AN5" s="7">
        <v>7221</v>
      </c>
      <c r="AO5" s="7">
        <v>7221</v>
      </c>
      <c r="AP5" s="7">
        <v>7248</v>
      </c>
      <c r="AQ5" s="7">
        <v>7260</v>
      </c>
      <c r="AR5" s="7">
        <v>7241</v>
      </c>
      <c r="AS5" s="7">
        <v>7065</v>
      </c>
      <c r="AT5" s="7">
        <v>7233</v>
      </c>
      <c r="AU5" s="7">
        <v>7233</v>
      </c>
      <c r="AV5" s="7">
        <v>7234</v>
      </c>
      <c r="AW5" s="20">
        <v>7227</v>
      </c>
      <c r="AX5" s="7">
        <v>7814</v>
      </c>
      <c r="AY5" s="7">
        <v>7819</v>
      </c>
      <c r="AZ5" s="7">
        <v>8025</v>
      </c>
      <c r="BA5" s="7">
        <v>8044</v>
      </c>
      <c r="BB5" s="7">
        <v>8043</v>
      </c>
      <c r="BC5" s="7">
        <v>8041</v>
      </c>
      <c r="BD5" s="7">
        <v>8041</v>
      </c>
      <c r="BE5" s="7">
        <v>8035</v>
      </c>
      <c r="BF5" s="7">
        <v>7724</v>
      </c>
      <c r="BG5" s="7">
        <v>7724</v>
      </c>
      <c r="BH5" s="7">
        <v>7724</v>
      </c>
      <c r="BI5" s="20">
        <v>8043</v>
      </c>
      <c r="BJ5" s="7">
        <v>8113</v>
      </c>
      <c r="BK5" s="7">
        <v>8113</v>
      </c>
      <c r="BL5" s="7">
        <v>6732</v>
      </c>
      <c r="BM5" s="7">
        <v>6732</v>
      </c>
      <c r="BN5" s="7">
        <v>6732</v>
      </c>
      <c r="BO5" s="7">
        <v>6732</v>
      </c>
      <c r="BP5" s="7">
        <v>6729</v>
      </c>
      <c r="BQ5" s="7">
        <v>6729</v>
      </c>
      <c r="BR5" s="7">
        <v>6559</v>
      </c>
      <c r="BS5" s="7">
        <v>6559</v>
      </c>
      <c r="BT5" s="7">
        <v>6559</v>
      </c>
      <c r="BU5" s="20">
        <v>6428</v>
      </c>
      <c r="BV5" s="7">
        <v>7770</v>
      </c>
      <c r="BW5" s="7">
        <v>7771</v>
      </c>
      <c r="BX5" s="7">
        <v>7769</v>
      </c>
      <c r="BY5" s="7">
        <v>7768</v>
      </c>
      <c r="BZ5" s="7">
        <v>7132</v>
      </c>
      <c r="CA5" s="7">
        <v>7280</v>
      </c>
      <c r="CB5" s="7">
        <v>7771</v>
      </c>
      <c r="CC5" s="7">
        <v>7409</v>
      </c>
      <c r="CD5" s="7">
        <v>7771</v>
      </c>
      <c r="CE5" s="7">
        <v>7775</v>
      </c>
      <c r="CF5" s="7">
        <v>7775</v>
      </c>
      <c r="CG5" s="20">
        <v>7775</v>
      </c>
      <c r="CH5" s="7">
        <v>7064</v>
      </c>
      <c r="CI5" s="7">
        <v>7836</v>
      </c>
      <c r="CJ5" s="7">
        <v>7129</v>
      </c>
      <c r="CK5" s="7">
        <v>7131</v>
      </c>
      <c r="CL5" s="7">
        <v>7131</v>
      </c>
      <c r="CM5" s="7">
        <v>7131</v>
      </c>
      <c r="CN5" s="7">
        <v>7144</v>
      </c>
      <c r="CO5" s="7">
        <v>7132</v>
      </c>
      <c r="CP5" s="7">
        <v>7108</v>
      </c>
      <c r="CQ5" s="7">
        <v>5997</v>
      </c>
      <c r="CR5" s="7">
        <v>6019</v>
      </c>
      <c r="CS5" s="20">
        <v>5881</v>
      </c>
      <c r="CT5" s="7">
        <v>6150</v>
      </c>
      <c r="CU5" s="7">
        <v>6017</v>
      </c>
      <c r="CV5" s="7">
        <v>6006</v>
      </c>
      <c r="CW5" s="7">
        <v>6124</v>
      </c>
      <c r="CX5" s="7">
        <v>6076</v>
      </c>
      <c r="CY5" s="7">
        <v>5920</v>
      </c>
      <c r="CZ5" s="7">
        <v>6095</v>
      </c>
      <c r="DA5" s="7">
        <v>6103</v>
      </c>
      <c r="DB5" s="7">
        <v>6106</v>
      </c>
      <c r="DC5" s="7">
        <v>6107</v>
      </c>
      <c r="DD5" s="7">
        <v>6112</v>
      </c>
      <c r="DE5" s="20">
        <v>6112</v>
      </c>
      <c r="DF5" s="7">
        <v>6285</v>
      </c>
      <c r="DG5" s="7">
        <v>6287</v>
      </c>
      <c r="DH5" s="7">
        <v>6291</v>
      </c>
      <c r="DI5" s="7">
        <v>6294</v>
      </c>
      <c r="DJ5" s="7">
        <v>6110</v>
      </c>
      <c r="DK5" s="7">
        <v>6257</v>
      </c>
      <c r="DL5" s="7">
        <v>6253</v>
      </c>
      <c r="DM5" s="7">
        <v>6250</v>
      </c>
      <c r="DN5" s="7">
        <v>6250</v>
      </c>
      <c r="DO5" s="7">
        <v>6210</v>
      </c>
      <c r="DP5" s="7">
        <v>6221</v>
      </c>
      <c r="DQ5" s="20">
        <v>5849</v>
      </c>
      <c r="DR5" s="7">
        <v>7523</v>
      </c>
      <c r="DS5" s="7">
        <v>7523</v>
      </c>
      <c r="DT5" s="7">
        <v>7581</v>
      </c>
      <c r="DU5" s="7">
        <v>8550</v>
      </c>
      <c r="DV5" s="7">
        <v>8550</v>
      </c>
      <c r="DW5" s="7">
        <v>8550</v>
      </c>
      <c r="DX5" s="7">
        <v>8549</v>
      </c>
      <c r="DY5" s="7">
        <v>8548</v>
      </c>
      <c r="DZ5" s="7">
        <v>8551</v>
      </c>
      <c r="EA5" s="7">
        <v>8551</v>
      </c>
      <c r="EB5" s="7">
        <v>8551</v>
      </c>
      <c r="EC5" s="7">
        <v>8532</v>
      </c>
    </row>
    <row r="6" spans="1:133" x14ac:dyDescent="0.25">
      <c r="A6" s="6" t="s">
        <v>14</v>
      </c>
      <c r="B6" s="8">
        <f>B5/B4</f>
        <v>0.90262901655306715</v>
      </c>
      <c r="C6" s="8">
        <f t="shared" ref="C6:BN6" si="0">C5/C4</f>
        <v>0.90286546867411366</v>
      </c>
      <c r="D6" s="8">
        <f t="shared" si="0"/>
        <v>0.90328820116054154</v>
      </c>
      <c r="E6" s="8">
        <f t="shared" si="0"/>
        <v>0.90352146647370957</v>
      </c>
      <c r="F6" s="8">
        <f t="shared" si="0"/>
        <v>0.90386926219658736</v>
      </c>
      <c r="G6" s="8">
        <f t="shared" si="0"/>
        <v>0.90357960708689888</v>
      </c>
      <c r="H6" s="8">
        <f t="shared" si="0"/>
        <v>0.90363767766803182</v>
      </c>
      <c r="I6" s="8">
        <f t="shared" si="0"/>
        <v>0.90354473113093803</v>
      </c>
      <c r="J6" s="8">
        <f t="shared" si="0"/>
        <v>0.90364928339154527</v>
      </c>
      <c r="K6" s="8">
        <f t="shared" si="0"/>
        <v>0.90366088631984587</v>
      </c>
      <c r="L6" s="8">
        <f t="shared" si="0"/>
        <v>0.90370727010110741</v>
      </c>
      <c r="M6" s="21">
        <f t="shared" si="0"/>
        <v>0.86045394499819861</v>
      </c>
      <c r="N6" s="8">
        <f t="shared" si="0"/>
        <v>0.86510123397627892</v>
      </c>
      <c r="O6" s="8">
        <f t="shared" si="0"/>
        <v>0.86506890353505095</v>
      </c>
      <c r="P6" s="8">
        <f t="shared" si="0"/>
        <v>0.86498800959232613</v>
      </c>
      <c r="Q6" s="8">
        <f t="shared" si="0"/>
        <v>0.87664986801055911</v>
      </c>
      <c r="R6" s="8">
        <f t="shared" si="0"/>
        <v>0.87657581942610152</v>
      </c>
      <c r="S6" s="8">
        <f t="shared" si="0"/>
        <v>0.87664986801055911</v>
      </c>
      <c r="T6" s="8">
        <f t="shared" si="0"/>
        <v>0.87673860911270984</v>
      </c>
      <c r="U6" s="8">
        <f t="shared" si="0"/>
        <v>0.87678293179911304</v>
      </c>
      <c r="V6" s="8">
        <f t="shared" si="0"/>
        <v>0.87673860911270984</v>
      </c>
      <c r="W6" s="8">
        <f t="shared" si="0"/>
        <v>0.87675338688406668</v>
      </c>
      <c r="X6" s="8">
        <f t="shared" si="0"/>
        <v>0.87675338688406668</v>
      </c>
      <c r="Y6" s="21">
        <f t="shared" si="0"/>
        <v>0.87676816111244305</v>
      </c>
      <c r="Z6" s="8">
        <f t="shared" si="0"/>
        <v>0.87679769894534998</v>
      </c>
      <c r="AA6" s="8">
        <f t="shared" si="0"/>
        <v>0.87679769894534998</v>
      </c>
      <c r="AB6" s="8">
        <f t="shared" si="0"/>
        <v>0.87647200192261476</v>
      </c>
      <c r="AC6" s="8">
        <f t="shared" si="0"/>
        <v>0.87672382779709801</v>
      </c>
      <c r="AD6" s="8">
        <f t="shared" si="0"/>
        <v>0.87515180957007532</v>
      </c>
      <c r="AE6" s="8">
        <f t="shared" si="0"/>
        <v>0.87533349502789226</v>
      </c>
      <c r="AF6" s="8">
        <f t="shared" si="0"/>
        <v>0.87177248347262071</v>
      </c>
      <c r="AG6" s="8">
        <f t="shared" si="0"/>
        <v>0.86281676413255359</v>
      </c>
      <c r="AH6" s="8">
        <f t="shared" si="0"/>
        <v>0.86339924784665778</v>
      </c>
      <c r="AI6" s="8">
        <f t="shared" si="0"/>
        <v>0.86339924784665778</v>
      </c>
      <c r="AJ6" s="8">
        <f t="shared" si="0"/>
        <v>0.86308365758754868</v>
      </c>
      <c r="AK6" s="21">
        <f t="shared" si="0"/>
        <v>0.8629836943295206</v>
      </c>
      <c r="AL6" s="8">
        <f t="shared" si="0"/>
        <v>0.90440440440440439</v>
      </c>
      <c r="AM6" s="8">
        <f t="shared" si="0"/>
        <v>0.90430861723446898</v>
      </c>
      <c r="AN6" s="8">
        <f t="shared" si="0"/>
        <v>0.90432060112711332</v>
      </c>
      <c r="AO6" s="8">
        <f t="shared" si="0"/>
        <v>0.90432060112711332</v>
      </c>
      <c r="AP6" s="8">
        <f t="shared" si="0"/>
        <v>0.90464303544682978</v>
      </c>
      <c r="AQ6" s="8">
        <f t="shared" si="0"/>
        <v>0.90478564307078768</v>
      </c>
      <c r="AR6" s="8">
        <f t="shared" si="0"/>
        <v>0.9045596502186134</v>
      </c>
      <c r="AS6" s="8">
        <f t="shared" si="0"/>
        <v>0.88323540442555315</v>
      </c>
      <c r="AT6" s="8">
        <f t="shared" si="0"/>
        <v>0.90446417406527446</v>
      </c>
      <c r="AU6" s="8">
        <f t="shared" si="0"/>
        <v>0.90446417406527446</v>
      </c>
      <c r="AV6" s="8">
        <f t="shared" si="0"/>
        <v>0.90447611902975744</v>
      </c>
      <c r="AW6" s="21">
        <f t="shared" si="0"/>
        <v>0.90439244149668374</v>
      </c>
      <c r="AX6" s="8">
        <f t="shared" si="0"/>
        <v>0.97809488046063342</v>
      </c>
      <c r="AY6" s="8">
        <f t="shared" si="0"/>
        <v>0.97810858143607704</v>
      </c>
      <c r="AZ6" s="8">
        <f t="shared" si="0"/>
        <v>0.97865853658536583</v>
      </c>
      <c r="BA6" s="8">
        <f t="shared" si="0"/>
        <v>0.97870787200389342</v>
      </c>
      <c r="BB6" s="8">
        <f t="shared" si="0"/>
        <v>0.97870528109028965</v>
      </c>
      <c r="BC6" s="8">
        <f t="shared" si="0"/>
        <v>0.9787000973709834</v>
      </c>
      <c r="BD6" s="8">
        <f t="shared" si="0"/>
        <v>0.9787000973709834</v>
      </c>
      <c r="BE6" s="8">
        <f t="shared" si="0"/>
        <v>0.97868453105968334</v>
      </c>
      <c r="BF6" s="8">
        <f t="shared" si="0"/>
        <v>0.94080389768574912</v>
      </c>
      <c r="BG6" s="8">
        <f t="shared" si="0"/>
        <v>0.94080389768574912</v>
      </c>
      <c r="BH6" s="8">
        <f t="shared" si="0"/>
        <v>0.94080389768574912</v>
      </c>
      <c r="BI6" s="21">
        <f t="shared" si="0"/>
        <v>0.94301793879704543</v>
      </c>
      <c r="BJ6" s="8">
        <f t="shared" si="0"/>
        <v>0.95211829597465081</v>
      </c>
      <c r="BK6" s="8">
        <f t="shared" si="0"/>
        <v>0.95211829597465081</v>
      </c>
      <c r="BL6" s="8">
        <f t="shared" si="0"/>
        <v>0.79004811641826078</v>
      </c>
      <c r="BM6" s="8">
        <f t="shared" si="0"/>
        <v>0.79004811641826078</v>
      </c>
      <c r="BN6" s="8">
        <f t="shared" si="0"/>
        <v>0.79004811641826078</v>
      </c>
      <c r="BO6" s="8">
        <f t="shared" ref="BO6:DZ6" si="1">BO5/BO4</f>
        <v>0.79004811641826078</v>
      </c>
      <c r="BP6" s="8">
        <f t="shared" si="1"/>
        <v>0.78997417234092515</v>
      </c>
      <c r="BQ6" s="8">
        <f t="shared" si="1"/>
        <v>0.78997417234092515</v>
      </c>
      <c r="BR6" s="8">
        <f t="shared" si="1"/>
        <v>0.77001643578304768</v>
      </c>
      <c r="BS6" s="8">
        <f t="shared" si="1"/>
        <v>0.77001643578304768</v>
      </c>
      <c r="BT6" s="8">
        <f t="shared" si="1"/>
        <v>0.77001643578304768</v>
      </c>
      <c r="BU6" s="21">
        <f t="shared" si="1"/>
        <v>0.75463723878844802</v>
      </c>
      <c r="BV6" s="8">
        <f t="shared" si="1"/>
        <v>0.91218595914533929</v>
      </c>
      <c r="BW6" s="8">
        <f t="shared" si="1"/>
        <v>0.9121962671675079</v>
      </c>
      <c r="BX6" s="8">
        <f t="shared" si="1"/>
        <v>0.91217564870259482</v>
      </c>
      <c r="BY6" s="8">
        <f t="shared" si="1"/>
        <v>0.91216533583842174</v>
      </c>
      <c r="BZ6" s="8">
        <f t="shared" si="1"/>
        <v>0.8372857478281287</v>
      </c>
      <c r="CA6" s="8">
        <f t="shared" si="1"/>
        <v>0.85456039441248977</v>
      </c>
      <c r="CB6" s="8">
        <f t="shared" si="1"/>
        <v>0.9121962671675079</v>
      </c>
      <c r="CC6" s="8">
        <f t="shared" si="1"/>
        <v>0.8697030167860077</v>
      </c>
      <c r="CD6" s="8">
        <f t="shared" si="1"/>
        <v>0.9121962671675079</v>
      </c>
      <c r="CE6" s="8">
        <f t="shared" si="1"/>
        <v>0.91223747506746455</v>
      </c>
      <c r="CF6" s="8">
        <f t="shared" si="1"/>
        <v>0.91223747506746455</v>
      </c>
      <c r="CG6" s="21">
        <f t="shared" si="1"/>
        <v>0.91223747506746455</v>
      </c>
      <c r="CH6" s="8">
        <f t="shared" si="1"/>
        <v>0.82881614455004105</v>
      </c>
      <c r="CI6" s="8">
        <f t="shared" si="1"/>
        <v>0.91286113699906801</v>
      </c>
      <c r="CJ6" s="8">
        <f t="shared" si="1"/>
        <v>0.83011178388449003</v>
      </c>
      <c r="CK6" s="8">
        <f t="shared" si="1"/>
        <v>0.830151338766007</v>
      </c>
      <c r="CL6" s="8">
        <f t="shared" si="1"/>
        <v>0.830151338766007</v>
      </c>
      <c r="CM6" s="8">
        <f t="shared" si="1"/>
        <v>0.830151338766007</v>
      </c>
      <c r="CN6" s="8">
        <f t="shared" si="1"/>
        <v>0.83040799721027547</v>
      </c>
      <c r="CO6" s="8">
        <f t="shared" si="1"/>
        <v>0.8301711093004307</v>
      </c>
      <c r="CP6" s="8">
        <f t="shared" si="1"/>
        <v>0.82969534259367339</v>
      </c>
      <c r="CQ6" s="8">
        <f t="shared" si="1"/>
        <v>0.69058037770612624</v>
      </c>
      <c r="CR6" s="8">
        <f t="shared" si="1"/>
        <v>0.69263521288837748</v>
      </c>
      <c r="CS6" s="21">
        <f t="shared" si="1"/>
        <v>0.67605471893321067</v>
      </c>
      <c r="CT6" s="8">
        <f t="shared" si="1"/>
        <v>0.70771001150747981</v>
      </c>
      <c r="CU6" s="8">
        <f>CU5/CU4</f>
        <v>0.69256445672191524</v>
      </c>
      <c r="CV6" s="8">
        <f t="shared" si="1"/>
        <v>0.69217471476316694</v>
      </c>
      <c r="CW6" s="8">
        <f t="shared" si="1"/>
        <v>0.70683287165281627</v>
      </c>
      <c r="CX6" s="8">
        <f t="shared" si="1"/>
        <v>0.70519962859795726</v>
      </c>
      <c r="CY6" s="8">
        <f t="shared" si="1"/>
        <v>0.68909323710860204</v>
      </c>
      <c r="CZ6" s="8">
        <f t="shared" si="1"/>
        <v>0.70584829183555298</v>
      </c>
      <c r="DA6" s="8">
        <f t="shared" si="1"/>
        <v>0.70612055999074397</v>
      </c>
      <c r="DB6" s="8">
        <f t="shared" si="1"/>
        <v>0.70622253065001162</v>
      </c>
      <c r="DC6" s="8">
        <f t="shared" si="1"/>
        <v>0.70625650514629357</v>
      </c>
      <c r="DD6" s="8">
        <f t="shared" si="1"/>
        <v>0.70642625982431806</v>
      </c>
      <c r="DE6" s="21">
        <f t="shared" si="1"/>
        <v>0.70642625982431806</v>
      </c>
      <c r="DF6" s="8">
        <f t="shared" si="1"/>
        <v>0.72616984402079721</v>
      </c>
      <c r="DG6" s="8">
        <f t="shared" si="1"/>
        <v>0.72623310615686731</v>
      </c>
      <c r="DH6" s="8">
        <f t="shared" si="1"/>
        <v>0.72635954277797021</v>
      </c>
      <c r="DI6" s="8">
        <f t="shared" si="1"/>
        <v>0.72645429362880887</v>
      </c>
      <c r="DJ6" s="8">
        <f t="shared" si="1"/>
        <v>0.70824156717282949</v>
      </c>
      <c r="DK6" s="8">
        <f t="shared" si="1"/>
        <v>0.72528109423901699</v>
      </c>
      <c r="DL6" s="8">
        <f t="shared" si="1"/>
        <v>0.72515365881943639</v>
      </c>
      <c r="DM6" s="8">
        <f t="shared" si="1"/>
        <v>0.72505800464037118</v>
      </c>
      <c r="DN6" s="8">
        <f t="shared" si="1"/>
        <v>0.72505800464037118</v>
      </c>
      <c r="DO6" s="8">
        <f t="shared" si="1"/>
        <v>0.72377622377622375</v>
      </c>
      <c r="DP6" s="8">
        <f t="shared" si="1"/>
        <v>0.72412990338726579</v>
      </c>
      <c r="DQ6" s="21">
        <f t="shared" si="1"/>
        <v>0.67478080295339182</v>
      </c>
      <c r="DR6" s="8">
        <f t="shared" si="1"/>
        <v>0.86830563250230841</v>
      </c>
      <c r="DS6" s="8">
        <f t="shared" si="1"/>
        <v>0.86830563250230841</v>
      </c>
      <c r="DT6" s="8">
        <f t="shared" si="1"/>
        <v>0.8691813804173355</v>
      </c>
      <c r="DU6" s="8">
        <f t="shared" si="1"/>
        <v>0.98050458715596334</v>
      </c>
      <c r="DV6" s="8">
        <f t="shared" si="1"/>
        <v>0.98050458715596334</v>
      </c>
      <c r="DW6" s="8">
        <f t="shared" si="1"/>
        <v>0.98050458715596334</v>
      </c>
      <c r="DX6" s="8">
        <f t="shared" si="1"/>
        <v>0.98050235118706275</v>
      </c>
      <c r="DY6" s="8">
        <f t="shared" si="1"/>
        <v>0.98050011470520759</v>
      </c>
      <c r="DZ6" s="8">
        <f t="shared" si="1"/>
        <v>0.98050682261208577</v>
      </c>
      <c r="EA6" s="8">
        <f t="shared" ref="EA6:EC6" si="2">EA5/EA4</f>
        <v>0.98050682261208577</v>
      </c>
      <c r="EB6" s="8">
        <f t="shared" si="2"/>
        <v>0.98050682261208577</v>
      </c>
      <c r="EC6" s="8">
        <f t="shared" si="2"/>
        <v>0.98046426108940476</v>
      </c>
    </row>
    <row r="7" spans="1:133" x14ac:dyDescent="0.25">
      <c r="A7" s="6" t="s">
        <v>15</v>
      </c>
      <c r="B7" s="8">
        <f>B9/B8</f>
        <v>0.78933952743849389</v>
      </c>
      <c r="C7" s="8">
        <f t="shared" ref="C7:BN7" si="3">C9/C8</f>
        <v>0.83745581341735187</v>
      </c>
      <c r="D7" s="8">
        <f t="shared" si="3"/>
        <v>0.79479087518132208</v>
      </c>
      <c r="E7" s="8">
        <f t="shared" si="3"/>
        <v>0.74995995728777365</v>
      </c>
      <c r="F7" s="8">
        <f t="shared" si="3"/>
        <v>0.66572033861961899</v>
      </c>
      <c r="G7" s="8">
        <f t="shared" si="3"/>
        <v>0.66507936507936505</v>
      </c>
      <c r="H7" s="8">
        <f t="shared" si="3"/>
        <v>0.7799658612646968</v>
      </c>
      <c r="I7" s="8">
        <f t="shared" si="3"/>
        <v>0.77347038921459743</v>
      </c>
      <c r="J7" s="8">
        <f t="shared" si="3"/>
        <v>0.65544448887111817</v>
      </c>
      <c r="K7" s="8">
        <f t="shared" si="3"/>
        <v>0.68454673636426167</v>
      </c>
      <c r="L7" s="8">
        <f t="shared" si="3"/>
        <v>0.75020866631148997</v>
      </c>
      <c r="M7" s="21">
        <f t="shared" si="3"/>
        <v>0.78564257254125114</v>
      </c>
      <c r="N7" s="8">
        <f t="shared" si="3"/>
        <v>0.8261209465224636</v>
      </c>
      <c r="O7" s="8">
        <f t="shared" si="3"/>
        <v>0.86969900856865812</v>
      </c>
      <c r="P7" s="8">
        <f t="shared" si="3"/>
        <v>0.85782126152552829</v>
      </c>
      <c r="Q7" s="8">
        <f t="shared" si="3"/>
        <v>0.78375307966055296</v>
      </c>
      <c r="R7" s="8">
        <f t="shared" si="3"/>
        <v>0.70286718722396924</v>
      </c>
      <c r="S7" s="8">
        <f t="shared" si="3"/>
        <v>0.66782096906652066</v>
      </c>
      <c r="T7" s="8">
        <f t="shared" si="3"/>
        <v>0.75546163619679541</v>
      </c>
      <c r="U7" s="8">
        <f t="shared" si="3"/>
        <v>0.76379952814587793</v>
      </c>
      <c r="V7" s="8">
        <f t="shared" si="3"/>
        <v>0.70976477024070017</v>
      </c>
      <c r="W7" s="8">
        <f t="shared" si="3"/>
        <v>0.73759941421154551</v>
      </c>
      <c r="X7" s="8">
        <f t="shared" si="3"/>
        <v>0.75460139477642552</v>
      </c>
      <c r="Y7" s="21">
        <f t="shared" si="3"/>
        <v>0.77689274656646112</v>
      </c>
      <c r="Z7" s="8">
        <f t="shared" si="3"/>
        <v>0.84747526411400553</v>
      </c>
      <c r="AA7" s="8">
        <f t="shared" si="3"/>
        <v>0.87584941029446228</v>
      </c>
      <c r="AB7" s="8">
        <f t="shared" si="3"/>
        <v>0.85468392050027864</v>
      </c>
      <c r="AC7" s="8">
        <f t="shared" si="3"/>
        <v>0.76812109606528978</v>
      </c>
      <c r="AD7" s="8">
        <f t="shared" si="3"/>
        <v>0.7435246613485178</v>
      </c>
      <c r="AE7" s="8">
        <f t="shared" si="3"/>
        <v>0.71194236630645613</v>
      </c>
      <c r="AF7" s="8">
        <f t="shared" si="3"/>
        <v>0.80318842051334127</v>
      </c>
      <c r="AG7" s="8">
        <f t="shared" si="3"/>
        <v>0.81224093795264685</v>
      </c>
      <c r="AH7" s="8">
        <f t="shared" si="3"/>
        <v>0.70350803241065996</v>
      </c>
      <c r="AI7" s="8">
        <f t="shared" si="3"/>
        <v>0.70283328876338802</v>
      </c>
      <c r="AJ7" s="8">
        <f t="shared" si="3"/>
        <v>0.75278951817413353</v>
      </c>
      <c r="AK7" s="21">
        <f t="shared" si="3"/>
        <v>0.76045248621800121</v>
      </c>
      <c r="AL7" s="8">
        <f t="shared" si="3"/>
        <v>0.82661959762215043</v>
      </c>
      <c r="AM7" s="8">
        <f t="shared" si="3"/>
        <v>0.86413697583341298</v>
      </c>
      <c r="AN7" s="8">
        <f t="shared" si="3"/>
        <v>0.82924802658911512</v>
      </c>
      <c r="AO7" s="8">
        <f t="shared" si="3"/>
        <v>0.81041868623920976</v>
      </c>
      <c r="AP7" s="8">
        <f t="shared" si="3"/>
        <v>0.72906875311543118</v>
      </c>
      <c r="AQ7" s="8">
        <f t="shared" si="3"/>
        <v>0.7152800734618916</v>
      </c>
      <c r="AR7" s="8">
        <f t="shared" si="3"/>
        <v>0.81928623296550551</v>
      </c>
      <c r="AS7" s="8">
        <f t="shared" si="3"/>
        <v>0.82390247243339498</v>
      </c>
      <c r="AT7" s="8">
        <f t="shared" si="3"/>
        <v>0.75430665007604036</v>
      </c>
      <c r="AU7" s="8">
        <f t="shared" si="3"/>
        <v>0.74188642556740392</v>
      </c>
      <c r="AV7" s="8">
        <f t="shared" si="3"/>
        <v>0.78890424845636342</v>
      </c>
      <c r="AW7" s="21">
        <f t="shared" si="3"/>
        <v>0.78429902203653856</v>
      </c>
      <c r="AX7" s="8">
        <f t="shared" si="3"/>
        <v>0.85463229769561666</v>
      </c>
      <c r="AY7" s="8">
        <f t="shared" si="3"/>
        <v>0.88209124294301422</v>
      </c>
      <c r="AZ7" s="8">
        <f t="shared" si="3"/>
        <v>0.8402532408803135</v>
      </c>
      <c r="BA7" s="8">
        <f t="shared" si="3"/>
        <v>0.7885504724017901</v>
      </c>
      <c r="BB7" s="8">
        <f t="shared" si="3"/>
        <v>0.73653307023137726</v>
      </c>
      <c r="BC7" s="8">
        <f t="shared" si="3"/>
        <v>0.72376570078348468</v>
      </c>
      <c r="BD7" s="8">
        <f t="shared" si="3"/>
        <v>0.80325027781009428</v>
      </c>
      <c r="BE7" s="8">
        <f t="shared" si="3"/>
        <v>0.77943414790867649</v>
      </c>
      <c r="BF7" s="8">
        <f t="shared" si="3"/>
        <v>0.7252459865354739</v>
      </c>
      <c r="BG7" s="8">
        <f t="shared" si="3"/>
        <v>0.73019161056447435</v>
      </c>
      <c r="BH7" s="8">
        <f t="shared" si="3"/>
        <v>0.79099344035905406</v>
      </c>
      <c r="BI7" s="21">
        <f t="shared" si="3"/>
        <v>0.77498766709581157</v>
      </c>
      <c r="BJ7" s="8">
        <f t="shared" si="3"/>
        <v>0.83561627495497071</v>
      </c>
      <c r="BK7" s="8">
        <f t="shared" si="3"/>
        <v>0.84036202919476677</v>
      </c>
      <c r="BL7" s="8">
        <f t="shared" si="3"/>
        <v>0.81380215820443524</v>
      </c>
      <c r="BM7" s="8">
        <f t="shared" si="3"/>
        <v>0.76587537091988134</v>
      </c>
      <c r="BN7" s="8">
        <f t="shared" si="3"/>
        <v>0.74070879573725878</v>
      </c>
      <c r="BO7" s="8">
        <f t="shared" ref="BO7:DZ7" si="4">BO9/BO8</f>
        <v>0.71906813230342637</v>
      </c>
      <c r="BP7" s="8">
        <f t="shared" si="4"/>
        <v>0.82671537255691541</v>
      </c>
      <c r="BQ7" s="8">
        <f t="shared" si="4"/>
        <v>0.83982185916519259</v>
      </c>
      <c r="BR7" s="8">
        <f t="shared" si="4"/>
        <v>0.7573359760126035</v>
      </c>
      <c r="BS7" s="8">
        <f t="shared" si="4"/>
        <v>0.76913770293465267</v>
      </c>
      <c r="BT7" s="8">
        <f t="shared" si="4"/>
        <v>0.78675224516718245</v>
      </c>
      <c r="BU7" s="21">
        <f t="shared" si="4"/>
        <v>0.7841901358973844</v>
      </c>
      <c r="BV7" s="8">
        <f t="shared" si="4"/>
        <v>0.8662971727487857</v>
      </c>
      <c r="BW7" s="8">
        <f t="shared" si="4"/>
        <v>0.88299446660661429</v>
      </c>
      <c r="BX7" s="8">
        <f t="shared" si="4"/>
        <v>0.83255618898932482</v>
      </c>
      <c r="BY7" s="8">
        <f t="shared" si="4"/>
        <v>0.79752832131822859</v>
      </c>
      <c r="BZ7" s="8">
        <f t="shared" si="4"/>
        <v>0.75906410001266444</v>
      </c>
      <c r="CA7" s="8">
        <f t="shared" si="4"/>
        <v>0.73551739926739923</v>
      </c>
      <c r="CB7" s="8">
        <f t="shared" si="4"/>
        <v>0.81953997700300119</v>
      </c>
      <c r="CC7" s="8">
        <f t="shared" si="4"/>
        <v>0.82886114969152602</v>
      </c>
      <c r="CD7" s="8">
        <f t="shared" si="4"/>
        <v>0.7198086904302321</v>
      </c>
      <c r="CE7" s="8">
        <f t="shared" si="4"/>
        <v>0.76101649206513844</v>
      </c>
      <c r="CF7" s="8">
        <f t="shared" si="4"/>
        <v>0.8021307609860665</v>
      </c>
      <c r="CG7" s="21">
        <f t="shared" si="4"/>
        <v>0.79147391349445073</v>
      </c>
      <c r="CH7" s="8">
        <f>CH9/CH8</f>
        <v>0.80309520330252437</v>
      </c>
      <c r="CI7" s="8">
        <f>CI9/CI8</f>
        <v>0.85116878773476967</v>
      </c>
      <c r="CJ7" s="8">
        <f t="shared" si="4"/>
        <v>0.80717107317227677</v>
      </c>
      <c r="CK7" s="8">
        <f t="shared" si="4"/>
        <v>0.80192586360024309</v>
      </c>
      <c r="CL7" s="8">
        <f t="shared" si="4"/>
        <v>0.76645360330406542</v>
      </c>
      <c r="CM7" s="8">
        <f t="shared" si="4"/>
        <v>0.77476277286963025</v>
      </c>
      <c r="CN7" s="8">
        <f t="shared" si="4"/>
        <v>0.83756276415128417</v>
      </c>
      <c r="CO7" s="8">
        <f t="shared" si="4"/>
        <v>0.83263528304959022</v>
      </c>
      <c r="CP7" s="8">
        <f t="shared" si="4"/>
        <v>0.7796661039204652</v>
      </c>
      <c r="CQ7" s="8">
        <f t="shared" si="4"/>
        <v>0.76684578848564067</v>
      </c>
      <c r="CR7" s="8">
        <f t="shared" si="4"/>
        <v>0.81633488392674414</v>
      </c>
      <c r="CS7" s="21">
        <f t="shared" si="4"/>
        <v>0.80758328206029706</v>
      </c>
      <c r="CT7" s="8">
        <f t="shared" si="4"/>
        <v>0.86476265407815367</v>
      </c>
      <c r="CU7" s="8">
        <f>CU9/CU8</f>
        <v>0.87969955386188303</v>
      </c>
      <c r="CV7" s="8">
        <f t="shared" si="4"/>
        <v>0.86382965303000836</v>
      </c>
      <c r="CW7" s="8">
        <f t="shared" si="4"/>
        <v>0.85651534944480734</v>
      </c>
      <c r="CX7" s="8">
        <f t="shared" si="4"/>
        <v>0.82824014100957766</v>
      </c>
      <c r="CY7" s="8">
        <f t="shared" si="4"/>
        <v>0.80191703850603202</v>
      </c>
      <c r="CZ7" s="8">
        <f t="shared" si="4"/>
        <v>0.87275662229749396</v>
      </c>
      <c r="DA7" s="8">
        <f t="shared" si="4"/>
        <v>0.85113614140058036</v>
      </c>
      <c r="DB7" s="8">
        <f t="shared" si="4"/>
        <v>0.80303526585871821</v>
      </c>
      <c r="DC7" s="8">
        <f t="shared" si="4"/>
        <v>0.8342568284940074</v>
      </c>
      <c r="DD7" s="8">
        <f t="shared" si="4"/>
        <v>0.85956042757417106</v>
      </c>
      <c r="DE7" s="21">
        <f t="shared" si="4"/>
        <v>0.8607762624556663</v>
      </c>
      <c r="DF7" s="8">
        <f t="shared" si="4"/>
        <v>0.88718659378448428</v>
      </c>
      <c r="DG7" s="8">
        <f t="shared" si="4"/>
        <v>0.91953918516667044</v>
      </c>
      <c r="DH7" s="8">
        <f t="shared" si="4"/>
        <v>0.88844278308489855</v>
      </c>
      <c r="DI7" s="8">
        <f t="shared" si="4"/>
        <v>0.86608939730960699</v>
      </c>
      <c r="DJ7" s="8">
        <f t="shared" si="4"/>
        <v>0.83466026080988331</v>
      </c>
      <c r="DK7" s="8">
        <f t="shared" si="4"/>
        <v>0.81495924564487776</v>
      </c>
      <c r="DL7" s="8">
        <f t="shared" si="4"/>
        <v>0.86898159851013446</v>
      </c>
      <c r="DM7" s="8">
        <f t="shared" si="4"/>
        <v>0.8432277311531593</v>
      </c>
      <c r="DN7" s="8">
        <f t="shared" si="4"/>
        <v>0.77288000000000001</v>
      </c>
      <c r="DO7" s="8">
        <f t="shared" si="4"/>
        <v>0.81212404550412964</v>
      </c>
      <c r="DP7" s="8">
        <f t="shared" si="4"/>
        <v>0.85630927503616783</v>
      </c>
      <c r="DQ7" s="21">
        <f t="shared" si="4"/>
        <v>0.85469529497331465</v>
      </c>
      <c r="DR7" s="8">
        <f t="shared" si="4"/>
        <v>0.90609871662385888</v>
      </c>
      <c r="DS7" s="8">
        <f t="shared" si="4"/>
        <v>0.92895121627010502</v>
      </c>
      <c r="DT7" s="8">
        <f t="shared" si="4"/>
        <v>0.89854517448119453</v>
      </c>
      <c r="DU7" s="8">
        <f t="shared" si="4"/>
        <v>0.84265799910821149</v>
      </c>
      <c r="DV7" s="8">
        <f t="shared" si="4"/>
        <v>0.8328919071873232</v>
      </c>
      <c r="DW7" s="8">
        <f t="shared" si="4"/>
        <v>0.84647563352826516</v>
      </c>
      <c r="DX7" s="8">
        <f t="shared" si="4"/>
        <v>0.87963127172014077</v>
      </c>
      <c r="DY7" s="8">
        <f t="shared" si="4"/>
        <v>0.82885262728878284</v>
      </c>
      <c r="DZ7" s="8">
        <f t="shared" si="4"/>
        <v>0.7365610260008576</v>
      </c>
      <c r="EA7" s="8">
        <f t="shared" ref="EA7:EC7" si="5">EA9/EA8</f>
        <v>0.76753608317426303</v>
      </c>
      <c r="EB7" s="8">
        <f t="shared" si="5"/>
        <v>0.84323081121116439</v>
      </c>
      <c r="EC7" s="8">
        <f t="shared" si="5"/>
        <v>0.85363640488181114</v>
      </c>
    </row>
    <row r="8" spans="1:133" x14ac:dyDescent="0.25">
      <c r="A8" s="6" t="s">
        <v>16</v>
      </c>
      <c r="B8" s="7">
        <v>229896</v>
      </c>
      <c r="C8" s="7">
        <v>208208</v>
      </c>
      <c r="D8" s="7">
        <v>231632</v>
      </c>
      <c r="E8" s="7">
        <v>224760</v>
      </c>
      <c r="F8" s="7">
        <v>233182</v>
      </c>
      <c r="G8" s="7">
        <v>224910</v>
      </c>
      <c r="H8" s="7">
        <v>230237</v>
      </c>
      <c r="I8" s="7">
        <v>232314</v>
      </c>
      <c r="J8" s="7">
        <v>225090</v>
      </c>
      <c r="K8" s="7">
        <v>232624</v>
      </c>
      <c r="L8" s="7">
        <v>225240</v>
      </c>
      <c r="M8" s="20">
        <v>222115</v>
      </c>
      <c r="N8" s="7">
        <v>223851</v>
      </c>
      <c r="O8" s="7">
        <v>202132</v>
      </c>
      <c r="P8" s="7">
        <v>223634</v>
      </c>
      <c r="Q8" s="7">
        <v>219180</v>
      </c>
      <c r="R8" s="7">
        <v>226424</v>
      </c>
      <c r="S8" s="7">
        <v>219180</v>
      </c>
      <c r="T8" s="7">
        <v>226672</v>
      </c>
      <c r="U8" s="7">
        <v>226765</v>
      </c>
      <c r="V8" s="7">
        <v>219360</v>
      </c>
      <c r="W8" s="7">
        <v>226703</v>
      </c>
      <c r="X8" s="7">
        <v>219390</v>
      </c>
      <c r="Y8" s="20">
        <v>226734</v>
      </c>
      <c r="Z8" s="9">
        <v>226796</v>
      </c>
      <c r="AA8" s="9">
        <v>204848</v>
      </c>
      <c r="AB8" s="9">
        <v>226114</v>
      </c>
      <c r="AC8" s="9">
        <v>219330</v>
      </c>
      <c r="AD8" s="9">
        <v>223386</v>
      </c>
      <c r="AE8" s="9">
        <v>216540</v>
      </c>
      <c r="AF8" s="9">
        <v>216659</v>
      </c>
      <c r="AG8" s="9">
        <v>219542</v>
      </c>
      <c r="AH8" s="9">
        <v>213510</v>
      </c>
      <c r="AI8" s="9">
        <v>220627</v>
      </c>
      <c r="AJ8" s="9">
        <v>212940</v>
      </c>
      <c r="AK8" s="20">
        <v>219852</v>
      </c>
      <c r="AL8" s="9">
        <v>224068</v>
      </c>
      <c r="AM8" s="9">
        <v>209380</v>
      </c>
      <c r="AN8" s="9">
        <v>223851</v>
      </c>
      <c r="AO8" s="9">
        <v>216630</v>
      </c>
      <c r="AP8" s="9">
        <v>224688</v>
      </c>
      <c r="AQ8" s="9">
        <v>217800</v>
      </c>
      <c r="AR8" s="9">
        <v>224471</v>
      </c>
      <c r="AS8" s="9">
        <v>219015</v>
      </c>
      <c r="AT8" s="9">
        <v>216990</v>
      </c>
      <c r="AU8" s="9">
        <v>224223</v>
      </c>
      <c r="AV8" s="9">
        <v>217020</v>
      </c>
      <c r="AW8" s="20">
        <v>224037</v>
      </c>
      <c r="AX8" s="9">
        <v>242234</v>
      </c>
      <c r="AY8" s="9">
        <v>218932</v>
      </c>
      <c r="AZ8" s="9">
        <v>248775</v>
      </c>
      <c r="BA8" s="9">
        <v>241320</v>
      </c>
      <c r="BB8" s="9">
        <v>249333</v>
      </c>
      <c r="BC8" s="9">
        <v>241230</v>
      </c>
      <c r="BD8" s="9">
        <v>249271</v>
      </c>
      <c r="BE8" s="9">
        <v>249005</v>
      </c>
      <c r="BF8" s="9">
        <v>231720</v>
      </c>
      <c r="BG8" s="9">
        <v>239444</v>
      </c>
      <c r="BH8" s="9">
        <v>231720</v>
      </c>
      <c r="BI8" s="20">
        <v>249333</v>
      </c>
      <c r="BJ8" s="9">
        <v>251503</v>
      </c>
      <c r="BK8" s="9">
        <v>227164</v>
      </c>
      <c r="BL8" s="9">
        <v>208692</v>
      </c>
      <c r="BM8" s="9">
        <v>202200</v>
      </c>
      <c r="BN8" s="9">
        <v>208692</v>
      </c>
      <c r="BO8" s="9">
        <v>201960</v>
      </c>
      <c r="BP8" s="9">
        <v>208599</v>
      </c>
      <c r="BQ8" s="9">
        <v>208599</v>
      </c>
      <c r="BR8" s="9">
        <v>196770</v>
      </c>
      <c r="BS8" s="9">
        <v>203329</v>
      </c>
      <c r="BT8" s="9">
        <v>197090</v>
      </c>
      <c r="BU8" s="20">
        <v>199268</v>
      </c>
      <c r="BV8" s="9">
        <v>240870</v>
      </c>
      <c r="BW8" s="9">
        <v>217588</v>
      </c>
      <c r="BX8" s="9">
        <v>240839</v>
      </c>
      <c r="BY8" s="9">
        <v>233040</v>
      </c>
      <c r="BZ8" s="9">
        <v>221092</v>
      </c>
      <c r="CA8" s="9">
        <v>218400</v>
      </c>
      <c r="CB8" s="9">
        <v>240901</v>
      </c>
      <c r="CC8" s="9">
        <v>229679</v>
      </c>
      <c r="CD8" s="9">
        <v>233130</v>
      </c>
      <c r="CE8" s="9">
        <v>241025</v>
      </c>
      <c r="CF8" s="9">
        <v>233250</v>
      </c>
      <c r="CG8" s="20">
        <v>241025</v>
      </c>
      <c r="CH8" s="9">
        <v>218984</v>
      </c>
      <c r="CI8" s="9">
        <v>227244</v>
      </c>
      <c r="CJ8" s="9">
        <v>220999</v>
      </c>
      <c r="CK8" s="9">
        <v>213930</v>
      </c>
      <c r="CL8" s="9">
        <v>221061</v>
      </c>
      <c r="CM8" s="9">
        <v>213930</v>
      </c>
      <c r="CN8" s="9">
        <v>221464</v>
      </c>
      <c r="CO8" s="9">
        <v>221092</v>
      </c>
      <c r="CP8" s="9">
        <v>213240</v>
      </c>
      <c r="CQ8" s="9">
        <v>185907</v>
      </c>
      <c r="CR8" s="9">
        <v>180791</v>
      </c>
      <c r="CS8" s="20">
        <v>182032</v>
      </c>
      <c r="CT8" s="9">
        <v>190650</v>
      </c>
      <c r="CU8" s="9">
        <v>172144</v>
      </c>
      <c r="CV8" s="9">
        <v>190247</v>
      </c>
      <c r="CW8" s="9">
        <v>183720</v>
      </c>
      <c r="CX8" s="9">
        <v>188356</v>
      </c>
      <c r="CY8" s="9">
        <v>181530</v>
      </c>
      <c r="CZ8" s="9">
        <v>188945</v>
      </c>
      <c r="DA8" s="9">
        <v>189193</v>
      </c>
      <c r="DB8" s="9">
        <v>183180</v>
      </c>
      <c r="DC8" s="9">
        <v>189317</v>
      </c>
      <c r="DD8" s="9">
        <v>183360</v>
      </c>
      <c r="DE8" s="20">
        <v>189472</v>
      </c>
      <c r="DF8" s="9">
        <v>194835</v>
      </c>
      <c r="DG8" s="9">
        <v>176036</v>
      </c>
      <c r="DH8" s="9">
        <v>195021</v>
      </c>
      <c r="DI8" s="9">
        <v>188820</v>
      </c>
      <c r="DJ8" s="9">
        <v>189410</v>
      </c>
      <c r="DK8" s="9">
        <v>187710</v>
      </c>
      <c r="DL8" s="9">
        <v>193843</v>
      </c>
      <c r="DM8" s="9">
        <v>193746</v>
      </c>
      <c r="DN8" s="9">
        <v>187500</v>
      </c>
      <c r="DO8" s="9">
        <v>192510</v>
      </c>
      <c r="DP8" s="9">
        <v>186630</v>
      </c>
      <c r="DQ8" s="20">
        <v>195238</v>
      </c>
      <c r="DR8" s="9">
        <v>233213</v>
      </c>
      <c r="DS8" s="9">
        <v>210644</v>
      </c>
      <c r="DT8" s="9">
        <v>235011</v>
      </c>
      <c r="DU8" s="9">
        <v>255666</v>
      </c>
      <c r="DV8" s="9">
        <v>265050</v>
      </c>
      <c r="DW8" s="9">
        <v>256500</v>
      </c>
      <c r="DX8" s="9">
        <v>265019</v>
      </c>
      <c r="DY8" s="9">
        <v>264988</v>
      </c>
      <c r="DZ8" s="9">
        <v>256530</v>
      </c>
      <c r="EA8" s="9">
        <v>265082</v>
      </c>
      <c r="EB8" s="9">
        <v>256530</v>
      </c>
      <c r="EC8" s="9">
        <v>264492</v>
      </c>
    </row>
    <row r="9" spans="1:133" x14ac:dyDescent="0.25">
      <c r="A9" s="6" t="s">
        <v>17</v>
      </c>
      <c r="B9" s="10">
        <v>181466</v>
      </c>
      <c r="C9" s="10">
        <v>174365</v>
      </c>
      <c r="D9" s="10">
        <v>184099</v>
      </c>
      <c r="E9" s="10">
        <v>168561</v>
      </c>
      <c r="F9" s="10">
        <v>155234</v>
      </c>
      <c r="G9" s="10">
        <v>149583</v>
      </c>
      <c r="H9" s="10">
        <v>179577</v>
      </c>
      <c r="I9" s="10">
        <v>179688</v>
      </c>
      <c r="J9" s="10">
        <v>147534</v>
      </c>
      <c r="K9" s="10">
        <v>159242</v>
      </c>
      <c r="L9" s="10">
        <v>168977</v>
      </c>
      <c r="M9" s="22">
        <v>174503</v>
      </c>
      <c r="N9" s="7">
        <v>184928</v>
      </c>
      <c r="O9" s="7">
        <v>175794</v>
      </c>
      <c r="P9" s="7">
        <v>191838</v>
      </c>
      <c r="Q9" s="7">
        <v>171783</v>
      </c>
      <c r="R9" s="7">
        <v>159146</v>
      </c>
      <c r="S9" s="7">
        <v>146373</v>
      </c>
      <c r="T9" s="7">
        <v>171242</v>
      </c>
      <c r="U9" s="7">
        <v>173203</v>
      </c>
      <c r="V9" s="7">
        <v>155694</v>
      </c>
      <c r="W9" s="7">
        <v>167216</v>
      </c>
      <c r="X9" s="7">
        <v>165552</v>
      </c>
      <c r="Y9" s="20">
        <v>176148</v>
      </c>
      <c r="Z9" s="9">
        <v>192204</v>
      </c>
      <c r="AA9" s="9">
        <v>179416</v>
      </c>
      <c r="AB9" s="9">
        <v>193256</v>
      </c>
      <c r="AC9" s="9">
        <v>168472</v>
      </c>
      <c r="AD9" s="9">
        <v>166093</v>
      </c>
      <c r="AE9" s="9">
        <v>154164</v>
      </c>
      <c r="AF9" s="9">
        <v>174018</v>
      </c>
      <c r="AG9" s="9">
        <v>178321</v>
      </c>
      <c r="AH9" s="9">
        <v>150206</v>
      </c>
      <c r="AI9" s="9">
        <v>155064</v>
      </c>
      <c r="AJ9" s="9">
        <v>160299</v>
      </c>
      <c r="AK9" s="20">
        <v>167187</v>
      </c>
      <c r="AL9" s="9">
        <v>185219</v>
      </c>
      <c r="AM9" s="9">
        <v>180933</v>
      </c>
      <c r="AN9" s="9">
        <v>185628</v>
      </c>
      <c r="AO9" s="9">
        <v>175561</v>
      </c>
      <c r="AP9" s="9">
        <v>163813</v>
      </c>
      <c r="AQ9" s="9">
        <v>155788</v>
      </c>
      <c r="AR9" s="9">
        <v>183906</v>
      </c>
      <c r="AS9" s="9">
        <v>180447</v>
      </c>
      <c r="AT9" s="9">
        <v>163677</v>
      </c>
      <c r="AU9" s="9">
        <v>166348</v>
      </c>
      <c r="AV9" s="9">
        <v>171208</v>
      </c>
      <c r="AW9" s="20">
        <v>175712</v>
      </c>
      <c r="AX9" s="9">
        <v>207021</v>
      </c>
      <c r="AY9" s="9">
        <v>193118</v>
      </c>
      <c r="AZ9" s="9">
        <v>209034</v>
      </c>
      <c r="BA9" s="9">
        <v>190293</v>
      </c>
      <c r="BB9" s="9">
        <v>183642</v>
      </c>
      <c r="BC9" s="9">
        <v>174594</v>
      </c>
      <c r="BD9" s="9">
        <v>200227</v>
      </c>
      <c r="BE9" s="9">
        <v>194083</v>
      </c>
      <c r="BF9" s="9">
        <v>168054</v>
      </c>
      <c r="BG9" s="9">
        <v>174840</v>
      </c>
      <c r="BH9" s="9">
        <v>183289</v>
      </c>
      <c r="BI9" s="20">
        <v>193230</v>
      </c>
      <c r="BJ9" s="9">
        <v>210160</v>
      </c>
      <c r="BK9" s="9">
        <v>190900</v>
      </c>
      <c r="BL9" s="9">
        <v>169834</v>
      </c>
      <c r="BM9" s="9">
        <v>154860</v>
      </c>
      <c r="BN9" s="9">
        <v>154580</v>
      </c>
      <c r="BO9" s="9">
        <v>145223</v>
      </c>
      <c r="BP9" s="9">
        <v>172452</v>
      </c>
      <c r="BQ9" s="9">
        <v>175186</v>
      </c>
      <c r="BR9" s="9">
        <v>149021</v>
      </c>
      <c r="BS9" s="9">
        <v>156388</v>
      </c>
      <c r="BT9" s="9">
        <v>155061</v>
      </c>
      <c r="BU9" s="20">
        <v>156264</v>
      </c>
      <c r="BV9" s="9">
        <v>208665</v>
      </c>
      <c r="BW9" s="9">
        <v>192129</v>
      </c>
      <c r="BX9" s="9">
        <v>200512</v>
      </c>
      <c r="BY9" s="9">
        <v>185856</v>
      </c>
      <c r="BZ9" s="9">
        <v>167823</v>
      </c>
      <c r="CA9" s="9">
        <v>160637</v>
      </c>
      <c r="CB9" s="9">
        <v>197428</v>
      </c>
      <c r="CC9" s="9">
        <v>190372</v>
      </c>
      <c r="CD9" s="9">
        <v>167809</v>
      </c>
      <c r="CE9" s="9">
        <v>183424</v>
      </c>
      <c r="CF9" s="9">
        <v>187097</v>
      </c>
      <c r="CG9" s="20">
        <v>190765</v>
      </c>
      <c r="CH9" s="9">
        <v>175865</v>
      </c>
      <c r="CI9" s="9">
        <v>193423</v>
      </c>
      <c r="CJ9" s="9">
        <v>178384</v>
      </c>
      <c r="CK9" s="9">
        <v>171556</v>
      </c>
      <c r="CL9" s="9">
        <v>169433</v>
      </c>
      <c r="CM9" s="9">
        <v>165745</v>
      </c>
      <c r="CN9" s="9">
        <v>185490</v>
      </c>
      <c r="CO9" s="9">
        <v>184089</v>
      </c>
      <c r="CP9" s="9">
        <v>166256</v>
      </c>
      <c r="CQ9" s="9">
        <v>142562</v>
      </c>
      <c r="CR9" s="9">
        <v>147586</v>
      </c>
      <c r="CS9" s="20">
        <v>147006</v>
      </c>
      <c r="CT9" s="9">
        <v>164867</v>
      </c>
      <c r="CU9" s="9">
        <v>151435</v>
      </c>
      <c r="CV9" s="9">
        <v>164341</v>
      </c>
      <c r="CW9" s="9">
        <v>157359</v>
      </c>
      <c r="CX9" s="9">
        <v>156004</v>
      </c>
      <c r="CY9" s="9">
        <v>145572</v>
      </c>
      <c r="CZ9" s="9">
        <v>164903</v>
      </c>
      <c r="DA9" s="9">
        <v>161029</v>
      </c>
      <c r="DB9" s="9">
        <v>147100</v>
      </c>
      <c r="DC9" s="9">
        <v>157939</v>
      </c>
      <c r="DD9" s="9">
        <v>157609</v>
      </c>
      <c r="DE9" s="20">
        <v>163093</v>
      </c>
      <c r="DF9" s="9">
        <v>172855</v>
      </c>
      <c r="DG9" s="9">
        <v>161872</v>
      </c>
      <c r="DH9" s="9">
        <v>173265</v>
      </c>
      <c r="DI9" s="9">
        <v>163535</v>
      </c>
      <c r="DJ9" s="9">
        <v>158093</v>
      </c>
      <c r="DK9" s="9">
        <v>152976</v>
      </c>
      <c r="DL9" s="9">
        <v>168446</v>
      </c>
      <c r="DM9" s="9">
        <v>163372</v>
      </c>
      <c r="DN9" s="9">
        <v>144915</v>
      </c>
      <c r="DO9" s="9">
        <v>156342</v>
      </c>
      <c r="DP9" s="9">
        <v>159813</v>
      </c>
      <c r="DQ9" s="20">
        <v>166869</v>
      </c>
      <c r="DR9" s="9">
        <v>211314</v>
      </c>
      <c r="DS9" s="9">
        <v>195678</v>
      </c>
      <c r="DT9" s="9">
        <v>211168</v>
      </c>
      <c r="DU9" s="9">
        <v>215439</v>
      </c>
      <c r="DV9" s="9">
        <v>220758</v>
      </c>
      <c r="DW9" s="9">
        <v>217121</v>
      </c>
      <c r="DX9" s="9">
        <v>233119</v>
      </c>
      <c r="DY9" s="9">
        <v>219636</v>
      </c>
      <c r="DZ9" s="9">
        <v>188950</v>
      </c>
      <c r="EA9" s="9">
        <v>203460</v>
      </c>
      <c r="EB9" s="9">
        <v>216314</v>
      </c>
      <c r="EC9" s="9">
        <v>225780</v>
      </c>
    </row>
    <row r="10" spans="1:133" x14ac:dyDescent="0.25">
      <c r="A10" s="6" t="s">
        <v>18</v>
      </c>
      <c r="B10" s="10">
        <v>99457</v>
      </c>
      <c r="C10" s="10">
        <v>96184</v>
      </c>
      <c r="D10" s="10">
        <v>101206</v>
      </c>
      <c r="E10" s="10">
        <v>96825</v>
      </c>
      <c r="F10" s="10">
        <v>86157</v>
      </c>
      <c r="G10" s="10">
        <v>85014</v>
      </c>
      <c r="H10" s="10">
        <v>108085</v>
      </c>
      <c r="I10" s="10">
        <v>108071</v>
      </c>
      <c r="J10" s="10">
        <v>84104</v>
      </c>
      <c r="K10" s="10">
        <v>91597</v>
      </c>
      <c r="L10" s="10">
        <v>97461</v>
      </c>
      <c r="M10" s="22">
        <v>98076</v>
      </c>
      <c r="N10" s="7">
        <v>103458</v>
      </c>
      <c r="O10" s="7">
        <v>100666</v>
      </c>
      <c r="P10" s="7">
        <v>111840</v>
      </c>
      <c r="Q10" s="7">
        <v>101631</v>
      </c>
      <c r="R10" s="7">
        <v>92586</v>
      </c>
      <c r="S10" s="7">
        <v>84281</v>
      </c>
      <c r="T10" s="7">
        <v>102110</v>
      </c>
      <c r="U10" s="7">
        <v>104034</v>
      </c>
      <c r="V10" s="7">
        <v>89388</v>
      </c>
      <c r="W10" s="7">
        <v>97077</v>
      </c>
      <c r="X10" s="7">
        <v>96135</v>
      </c>
      <c r="Y10" s="20">
        <v>102713</v>
      </c>
      <c r="Z10" s="9">
        <v>112435</v>
      </c>
      <c r="AA10" s="9">
        <v>104524</v>
      </c>
      <c r="AB10" s="9">
        <v>113526</v>
      </c>
      <c r="AC10" s="9">
        <v>100689</v>
      </c>
      <c r="AD10" s="9">
        <v>101079</v>
      </c>
      <c r="AE10" s="9">
        <v>92339</v>
      </c>
      <c r="AF10" s="9">
        <v>105414</v>
      </c>
      <c r="AG10" s="9">
        <v>109828</v>
      </c>
      <c r="AH10" s="9">
        <v>88355</v>
      </c>
      <c r="AI10" s="9">
        <v>88896</v>
      </c>
      <c r="AJ10" s="9">
        <v>93221</v>
      </c>
      <c r="AK10" s="20">
        <v>95681</v>
      </c>
      <c r="AL10" s="9">
        <v>105332</v>
      </c>
      <c r="AM10" s="9">
        <v>102825</v>
      </c>
      <c r="AN10" s="9">
        <v>104098</v>
      </c>
      <c r="AO10" s="9">
        <v>105814</v>
      </c>
      <c r="AP10" s="9">
        <v>96572</v>
      </c>
      <c r="AQ10" s="9">
        <v>93774</v>
      </c>
      <c r="AR10" s="9">
        <v>111474</v>
      </c>
      <c r="AS10" s="9">
        <v>113549</v>
      </c>
      <c r="AT10" s="9">
        <v>100572</v>
      </c>
      <c r="AU10" s="9">
        <v>98091</v>
      </c>
      <c r="AV10" s="9">
        <v>102632</v>
      </c>
      <c r="AW10" s="20">
        <v>105523</v>
      </c>
      <c r="AX10" s="9">
        <v>128845</v>
      </c>
      <c r="AY10" s="9">
        <v>117829</v>
      </c>
      <c r="AZ10" s="9">
        <v>128461</v>
      </c>
      <c r="BA10" s="9">
        <v>120798</v>
      </c>
      <c r="BB10" s="9">
        <v>115705</v>
      </c>
      <c r="BC10" s="9">
        <v>110171</v>
      </c>
      <c r="BD10" s="9">
        <v>128662</v>
      </c>
      <c r="BE10" s="9">
        <v>128977</v>
      </c>
      <c r="BF10" s="9">
        <v>111487</v>
      </c>
      <c r="BG10" s="9">
        <v>115719</v>
      </c>
      <c r="BH10" s="9">
        <v>121195</v>
      </c>
      <c r="BI10" s="20">
        <v>127873</v>
      </c>
      <c r="BJ10" s="9">
        <v>131940</v>
      </c>
      <c r="BK10" s="9">
        <v>119812</v>
      </c>
      <c r="BL10" s="9">
        <v>117072</v>
      </c>
      <c r="BM10" s="9">
        <v>110724</v>
      </c>
      <c r="BN10" s="9">
        <v>112863</v>
      </c>
      <c r="BO10" s="9">
        <v>106391</v>
      </c>
      <c r="BP10" s="9">
        <v>127207</v>
      </c>
      <c r="BQ10" s="9">
        <v>131174</v>
      </c>
      <c r="BR10" s="9">
        <v>112417</v>
      </c>
      <c r="BS10" s="9">
        <v>116092</v>
      </c>
      <c r="BT10" s="9">
        <v>114739</v>
      </c>
      <c r="BU10" s="20">
        <v>115531</v>
      </c>
      <c r="BV10" s="9">
        <v>124903</v>
      </c>
      <c r="BW10" s="9">
        <v>116136</v>
      </c>
      <c r="BX10" s="9">
        <v>118245</v>
      </c>
      <c r="BY10" s="9">
        <v>113828</v>
      </c>
      <c r="BZ10" s="9">
        <v>103656</v>
      </c>
      <c r="CA10" s="9">
        <v>95506</v>
      </c>
      <c r="CB10" s="9">
        <v>124644</v>
      </c>
      <c r="CC10" s="9">
        <v>120423</v>
      </c>
      <c r="CD10" s="9">
        <v>102926</v>
      </c>
      <c r="CE10" s="9">
        <v>113007</v>
      </c>
      <c r="CF10" s="9">
        <v>116816</v>
      </c>
      <c r="CG10" s="20">
        <v>115950</v>
      </c>
      <c r="CH10" s="9">
        <v>108029</v>
      </c>
      <c r="CI10" s="9">
        <v>114071</v>
      </c>
      <c r="CJ10" s="9">
        <v>112895</v>
      </c>
      <c r="CK10" s="9">
        <v>109985</v>
      </c>
      <c r="CL10" s="9">
        <v>109244</v>
      </c>
      <c r="CM10" s="9">
        <v>108128</v>
      </c>
      <c r="CN10" s="9">
        <v>125037</v>
      </c>
      <c r="CO10" s="9">
        <v>123581</v>
      </c>
      <c r="CP10" s="9">
        <v>110289</v>
      </c>
      <c r="CQ10" s="9">
        <v>86985</v>
      </c>
      <c r="CR10" s="9">
        <v>91678</v>
      </c>
      <c r="CS10" s="20">
        <v>91379</v>
      </c>
      <c r="CT10" s="9">
        <v>96678</v>
      </c>
      <c r="CU10" s="9">
        <v>91237</v>
      </c>
      <c r="CV10" s="9">
        <v>99074</v>
      </c>
      <c r="CW10" s="9">
        <v>96312</v>
      </c>
      <c r="CX10" s="9">
        <v>95033</v>
      </c>
      <c r="CY10" s="9">
        <v>90329</v>
      </c>
      <c r="CZ10" s="9">
        <v>101723</v>
      </c>
      <c r="DA10" s="9">
        <v>100018</v>
      </c>
      <c r="DB10" s="9">
        <v>90871</v>
      </c>
      <c r="DC10" s="9">
        <v>96206</v>
      </c>
      <c r="DD10" s="9">
        <v>96055</v>
      </c>
      <c r="DE10" s="20">
        <v>98832</v>
      </c>
      <c r="DF10" s="9">
        <v>100812</v>
      </c>
      <c r="DG10" s="9">
        <v>94139</v>
      </c>
      <c r="DH10" s="9">
        <v>101159</v>
      </c>
      <c r="DI10" s="9">
        <v>98731</v>
      </c>
      <c r="DJ10" s="9">
        <v>96554</v>
      </c>
      <c r="DK10" s="9">
        <v>92168</v>
      </c>
      <c r="DL10" s="9">
        <v>102150</v>
      </c>
      <c r="DM10" s="9">
        <v>99003</v>
      </c>
      <c r="DN10" s="9">
        <v>86955</v>
      </c>
      <c r="DO10" s="9">
        <v>93428</v>
      </c>
      <c r="DP10" s="9">
        <v>96702</v>
      </c>
      <c r="DQ10" s="20">
        <v>100946</v>
      </c>
      <c r="DR10" s="9">
        <v>127273</v>
      </c>
      <c r="DS10" s="9">
        <v>117778</v>
      </c>
      <c r="DT10" s="9">
        <v>128429</v>
      </c>
      <c r="DU10" s="9">
        <v>145109</v>
      </c>
      <c r="DV10" s="9">
        <v>151203</v>
      </c>
      <c r="DW10" s="9">
        <v>150482</v>
      </c>
      <c r="DX10" s="9">
        <v>162723</v>
      </c>
      <c r="DY10" s="9">
        <v>153938</v>
      </c>
      <c r="DZ10" s="9">
        <v>131843</v>
      </c>
      <c r="EA10" s="9">
        <v>135826</v>
      </c>
      <c r="EB10" s="9">
        <v>147252</v>
      </c>
      <c r="EC10" s="9">
        <v>148626</v>
      </c>
    </row>
    <row r="11" spans="1:133" x14ac:dyDescent="0.25">
      <c r="A11" s="6" t="s">
        <v>19</v>
      </c>
      <c r="B11" s="11">
        <f>B13/B10</f>
        <v>235.70684245452807</v>
      </c>
      <c r="C11" s="11">
        <f>C13/C10</f>
        <v>237.94256238043752</v>
      </c>
      <c r="D11" s="11">
        <f t="shared" ref="D11:M11" si="6">D13/D10</f>
        <v>199.62070549176929</v>
      </c>
      <c r="E11" s="11">
        <f t="shared" si="6"/>
        <v>186.4774668732249</v>
      </c>
      <c r="F11" s="11">
        <f t="shared" si="6"/>
        <v>147.28426860266723</v>
      </c>
      <c r="G11" s="11">
        <f t="shared" si="6"/>
        <v>140.64666278495307</v>
      </c>
      <c r="H11" s="11">
        <f t="shared" si="6"/>
        <v>148.37893333950132</v>
      </c>
      <c r="I11" s="11">
        <f t="shared" si="6"/>
        <v>147.8069861479953</v>
      </c>
      <c r="J11" s="11">
        <f t="shared" si="6"/>
        <v>133.15643619804052</v>
      </c>
      <c r="K11" s="11">
        <f t="shared" si="6"/>
        <v>141.59727589331527</v>
      </c>
      <c r="L11" s="11">
        <f t="shared" si="6"/>
        <v>140.33405074850452</v>
      </c>
      <c r="M11" s="23">
        <f t="shared" si="6"/>
        <v>229.63543537664668</v>
      </c>
      <c r="N11" s="11">
        <f>N13/N10</f>
        <v>237.63375988323764</v>
      </c>
      <c r="O11" s="11">
        <f t="shared" ref="O11:Y11" si="7">O13/O10</f>
        <v>241.06283303200681</v>
      </c>
      <c r="P11" s="11">
        <f t="shared" si="7"/>
        <v>219.82762821888409</v>
      </c>
      <c r="Q11" s="11">
        <f t="shared" si="7"/>
        <v>184.5563303519595</v>
      </c>
      <c r="R11" s="11">
        <f t="shared" si="7"/>
        <v>146.78706899531247</v>
      </c>
      <c r="S11" s="11">
        <f t="shared" si="7"/>
        <v>143.53418682739883</v>
      </c>
      <c r="T11" s="11">
        <f t="shared" si="7"/>
        <v>155.09402693174027</v>
      </c>
      <c r="U11" s="11">
        <f t="shared" si="7"/>
        <v>151.90902618374761</v>
      </c>
      <c r="V11" s="11">
        <f t="shared" si="7"/>
        <v>140.18639135006936</v>
      </c>
      <c r="W11" s="11">
        <f t="shared" si="7"/>
        <v>142.34531526520186</v>
      </c>
      <c r="X11" s="11">
        <f t="shared" si="7"/>
        <v>147.06778218130751</v>
      </c>
      <c r="Y11" s="23">
        <f t="shared" si="7"/>
        <v>228.80352418875898</v>
      </c>
      <c r="Z11" s="11">
        <f>Z13/Z10</f>
        <v>236.32280428692133</v>
      </c>
      <c r="AA11" s="11">
        <f t="shared" ref="AA11:AK11" si="8">AA13/AA10</f>
        <v>247.75964993685662</v>
      </c>
      <c r="AB11" s="11">
        <f t="shared" si="8"/>
        <v>230.77278288673961</v>
      </c>
      <c r="AC11" s="11">
        <f t="shared" si="8"/>
        <v>208.75030003277419</v>
      </c>
      <c r="AD11" s="11">
        <f t="shared" si="8"/>
        <v>152.67348014919023</v>
      </c>
      <c r="AE11" s="11">
        <f t="shared" si="8"/>
        <v>153.12934534703646</v>
      </c>
      <c r="AF11" s="11">
        <f t="shared" si="8"/>
        <v>164.59893904035519</v>
      </c>
      <c r="AG11" s="11">
        <f t="shared" si="8"/>
        <v>165.69027597698218</v>
      </c>
      <c r="AH11" s="11">
        <f t="shared" si="8"/>
        <v>148.95363431611113</v>
      </c>
      <c r="AI11" s="11">
        <f t="shared" si="8"/>
        <v>151.67697162976961</v>
      </c>
      <c r="AJ11" s="11">
        <f t="shared" si="8"/>
        <v>162.00773977966338</v>
      </c>
      <c r="AK11" s="23">
        <f t="shared" si="8"/>
        <v>261.20853032472485</v>
      </c>
      <c r="AL11" s="11">
        <f>AL13/AL10</f>
        <v>255.89251509512778</v>
      </c>
      <c r="AM11" s="11">
        <f t="shared" ref="AM11:AW11" si="9">AM13/AM10</f>
        <v>264.83207789934357</v>
      </c>
      <c r="AN11" s="11">
        <f t="shared" si="9"/>
        <v>234.5747088320621</v>
      </c>
      <c r="AO11" s="11">
        <f t="shared" si="9"/>
        <v>205.07044512068344</v>
      </c>
      <c r="AP11" s="11">
        <f t="shared" si="9"/>
        <v>161.98285434701572</v>
      </c>
      <c r="AQ11" s="11">
        <f t="shared" si="9"/>
        <v>159.99973404141875</v>
      </c>
      <c r="AR11" s="11">
        <f t="shared" si="9"/>
        <v>171.66765981305056</v>
      </c>
      <c r="AS11" s="11">
        <f t="shared" si="9"/>
        <v>167.56232648460136</v>
      </c>
      <c r="AT11" s="11">
        <f t="shared" si="9"/>
        <v>146.73742254305373</v>
      </c>
      <c r="AU11" s="11">
        <f t="shared" si="9"/>
        <v>151.9580885096492</v>
      </c>
      <c r="AV11" s="11">
        <f t="shared" si="9"/>
        <v>159.47152778860394</v>
      </c>
      <c r="AW11" s="23">
        <f t="shared" si="9"/>
        <v>253.93169318537193</v>
      </c>
      <c r="AX11" s="11">
        <f>AX13/AX10</f>
        <v>254.21956459311573</v>
      </c>
      <c r="AY11" s="11">
        <f t="shared" ref="AY11:BI11" si="10">AY13/AY10</f>
        <v>262.12130341426985</v>
      </c>
      <c r="AZ11" s="11">
        <f t="shared" si="10"/>
        <v>247.14546313667182</v>
      </c>
      <c r="BA11" s="11">
        <f t="shared" si="10"/>
        <v>190.31221468898491</v>
      </c>
      <c r="BB11" s="11">
        <f t="shared" si="10"/>
        <v>161.69146640162484</v>
      </c>
      <c r="BC11" s="11">
        <f t="shared" si="10"/>
        <v>167.13573444917446</v>
      </c>
      <c r="BD11" s="11">
        <f t="shared" si="10"/>
        <v>168.80555657459078</v>
      </c>
      <c r="BE11" s="11">
        <f t="shared" si="10"/>
        <v>176.09038123076206</v>
      </c>
      <c r="BF11" s="11">
        <f t="shared" si="10"/>
        <v>154.60840071039672</v>
      </c>
      <c r="BG11" s="11">
        <f t="shared" si="10"/>
        <v>164.7407449079235</v>
      </c>
      <c r="BH11" s="11">
        <f t="shared" si="10"/>
        <v>168.73440645241138</v>
      </c>
      <c r="BI11" s="23">
        <f t="shared" si="10"/>
        <v>278.70341995573733</v>
      </c>
      <c r="BJ11" s="11">
        <f>BJ13/BJ10</f>
        <v>296.99360974685459</v>
      </c>
      <c r="BK11" s="11">
        <f t="shared" ref="BK11:BU11" si="11">BK13/BK10</f>
        <v>295.51613569592359</v>
      </c>
      <c r="BL11" s="11">
        <f t="shared" si="11"/>
        <v>300.49803855746887</v>
      </c>
      <c r="BM11" s="11">
        <f t="shared" si="11"/>
        <v>241.23316868971497</v>
      </c>
      <c r="BN11" s="11">
        <f t="shared" si="11"/>
        <v>186.86609659498683</v>
      </c>
      <c r="BO11" s="11">
        <f t="shared" si="11"/>
        <v>189.27781964639868</v>
      </c>
      <c r="BP11" s="11">
        <f t="shared" si="11"/>
        <v>199.75048417146854</v>
      </c>
      <c r="BQ11" s="11">
        <f t="shared" si="11"/>
        <v>195.39908160153689</v>
      </c>
      <c r="BR11" s="11">
        <f t="shared" si="11"/>
        <v>174.31034523248266</v>
      </c>
      <c r="BS11" s="11">
        <f t="shared" si="11"/>
        <v>182.63575655514592</v>
      </c>
      <c r="BT11" s="11">
        <f t="shared" si="11"/>
        <v>190.22679646850676</v>
      </c>
      <c r="BU11" s="23">
        <f t="shared" si="11"/>
        <v>282.17785313032863</v>
      </c>
      <c r="BV11" s="11">
        <f>BV13/BV10</f>
        <v>318.6552988318935</v>
      </c>
      <c r="BW11" s="11">
        <f t="shared" ref="BW11:CG11" si="12">BW13/BW10</f>
        <v>317.77516687332093</v>
      </c>
      <c r="BX11" s="11">
        <f t="shared" si="12"/>
        <v>296.42046691192019</v>
      </c>
      <c r="BY11" s="11">
        <f t="shared" si="12"/>
        <v>263.83723451171943</v>
      </c>
      <c r="BZ11" s="11">
        <f t="shared" si="12"/>
        <v>201.9590818669445</v>
      </c>
      <c r="CA11" s="11">
        <f t="shared" si="12"/>
        <v>200.80439961887214</v>
      </c>
      <c r="CB11" s="11">
        <f t="shared" si="12"/>
        <v>214.13291189307148</v>
      </c>
      <c r="CC11" s="11">
        <f t="shared" si="12"/>
        <v>206.61442647999138</v>
      </c>
      <c r="CD11" s="11">
        <f t="shared" si="12"/>
        <v>180.32804169986204</v>
      </c>
      <c r="CE11" s="11">
        <f t="shared" si="12"/>
        <v>186.31792287203444</v>
      </c>
      <c r="CF11" s="11">
        <f t="shared" si="12"/>
        <v>193.48576479249417</v>
      </c>
      <c r="CG11" s="23">
        <f t="shared" si="12"/>
        <v>315.65305010780503</v>
      </c>
      <c r="CH11" s="11">
        <f>CH13/CH10</f>
        <v>318.89221801553288</v>
      </c>
      <c r="CI11" s="11">
        <f t="shared" ref="CI11:CS11" si="13">CI13/CI10</f>
        <v>320.3619262564543</v>
      </c>
      <c r="CJ11" s="11">
        <f t="shared" si="13"/>
        <v>319.75266495416093</v>
      </c>
      <c r="CK11" s="11">
        <f t="shared" si="13"/>
        <v>229.15585461653859</v>
      </c>
      <c r="CL11" s="11">
        <f t="shared" si="13"/>
        <v>195.14727628061954</v>
      </c>
      <c r="CM11" s="11">
        <f t="shared" si="13"/>
        <v>193.11554426235574</v>
      </c>
      <c r="CN11" s="11">
        <f t="shared" si="13"/>
        <v>209.74225645209017</v>
      </c>
      <c r="CO11" s="11">
        <f t="shared" si="13"/>
        <v>196.40323472054766</v>
      </c>
      <c r="CP11" s="11">
        <f t="shared" si="13"/>
        <v>191.37801059035806</v>
      </c>
      <c r="CQ11" s="11">
        <f t="shared" si="13"/>
        <v>204.18645628556649</v>
      </c>
      <c r="CR11" s="11">
        <f t="shared" si="13"/>
        <v>215.53400205065557</v>
      </c>
      <c r="CS11" s="23">
        <f t="shared" si="13"/>
        <v>340.93688166865473</v>
      </c>
      <c r="CT11" s="11">
        <f>CT13/CT10</f>
        <v>354.94699962762985</v>
      </c>
      <c r="CU11" s="11">
        <f t="shared" ref="CU11:DE11" si="14">CU13/CU10</f>
        <v>367.36233370233566</v>
      </c>
      <c r="CV11" s="11">
        <f t="shared" si="14"/>
        <v>338.79111805317234</v>
      </c>
      <c r="CW11" s="11">
        <f t="shared" si="14"/>
        <v>298.26985235484676</v>
      </c>
      <c r="CX11" s="11">
        <f t="shared" si="14"/>
        <v>235.05213231193375</v>
      </c>
      <c r="CY11" s="11">
        <f t="shared" si="14"/>
        <v>231.46017613391049</v>
      </c>
      <c r="CZ11" s="11">
        <f t="shared" si="14"/>
        <v>245.09182780688732</v>
      </c>
      <c r="DA11" s="11">
        <f t="shared" si="14"/>
        <v>230.47248005359037</v>
      </c>
      <c r="DB11" s="11">
        <f t="shared" si="14"/>
        <v>207.54954991141287</v>
      </c>
      <c r="DC11" s="11">
        <f t="shared" si="14"/>
        <v>217.46940856079664</v>
      </c>
      <c r="DD11" s="11">
        <f t="shared" si="14"/>
        <v>237.84179803237728</v>
      </c>
      <c r="DE11" s="23">
        <f t="shared" si="14"/>
        <v>374.39942488262909</v>
      </c>
      <c r="DF11" s="11">
        <f>DF13/DF10</f>
        <v>426.75914335594967</v>
      </c>
      <c r="DG11" s="11">
        <f t="shared" ref="DG11:DQ11" si="15">DG13/DG10</f>
        <v>406.92369219983215</v>
      </c>
      <c r="DH11" s="11">
        <f t="shared" si="15"/>
        <v>394.2176737611087</v>
      </c>
      <c r="DI11" s="11">
        <f t="shared" si="15"/>
        <v>298.28506973493631</v>
      </c>
      <c r="DJ11" s="11">
        <f t="shared" si="15"/>
        <v>253.65338927439569</v>
      </c>
      <c r="DK11" s="11">
        <f t="shared" si="15"/>
        <v>264.7346909990452</v>
      </c>
      <c r="DL11" s="11">
        <f t="shared" si="15"/>
        <v>276.1713381302007</v>
      </c>
      <c r="DM11" s="11">
        <f t="shared" si="15"/>
        <v>261.94395866791916</v>
      </c>
      <c r="DN11" s="11">
        <f t="shared" si="15"/>
        <v>230.59222770398483</v>
      </c>
      <c r="DO11" s="11">
        <f t="shared" si="15"/>
        <v>242.52458352956288</v>
      </c>
      <c r="DP11" s="11">
        <f t="shared" si="15"/>
        <v>258.835649417799</v>
      </c>
      <c r="DQ11" s="23">
        <f t="shared" si="15"/>
        <v>403.37892090820833</v>
      </c>
      <c r="DR11" s="11">
        <f>DR13/DR10</f>
        <v>420.51914718754176</v>
      </c>
      <c r="DS11" s="11">
        <f t="shared" ref="DS11:EC11" si="16">DS13/DS10</f>
        <v>399.09848689908137</v>
      </c>
      <c r="DT11" s="11">
        <f t="shared" si="16"/>
        <v>383.67141346580604</v>
      </c>
      <c r="DU11" s="11">
        <f t="shared" si="16"/>
        <v>300.12093350515818</v>
      </c>
      <c r="DV11" s="11">
        <f t="shared" si="16"/>
        <v>238.314735620325</v>
      </c>
      <c r="DW11" s="11">
        <f t="shared" si="16"/>
        <v>249.5243154663016</v>
      </c>
      <c r="DX11" s="11">
        <f t="shared" si="16"/>
        <v>256.76865421606044</v>
      </c>
      <c r="DY11" s="11">
        <f t="shared" si="16"/>
        <v>245.98843066689187</v>
      </c>
      <c r="DZ11" s="11">
        <f t="shared" si="16"/>
        <v>222.57813414439903</v>
      </c>
      <c r="EA11" s="11">
        <f t="shared" si="16"/>
        <v>231.61436418653275</v>
      </c>
      <c r="EB11" s="11">
        <f t="shared" si="16"/>
        <v>242.40489636813081</v>
      </c>
      <c r="EC11" s="11">
        <f t="shared" si="16"/>
        <v>354.04030230242353</v>
      </c>
    </row>
    <row r="12" spans="1:133" x14ac:dyDescent="0.25">
      <c r="A12" s="6" t="s">
        <v>20</v>
      </c>
      <c r="B12" s="11">
        <f>B13/B8</f>
        <v>101.97087130702579</v>
      </c>
      <c r="C12" s="11">
        <f t="shared" ref="C12:BN12" si="17">C13/C8</f>
        <v>109.92021161530778</v>
      </c>
      <c r="D12" s="11">
        <f t="shared" si="17"/>
        <v>87.219439110312919</v>
      </c>
      <c r="E12" s="11">
        <f t="shared" si="17"/>
        <v>80.333158613632321</v>
      </c>
      <c r="F12" s="11">
        <f t="shared" si="17"/>
        <v>54.419169275501538</v>
      </c>
      <c r="G12" s="11">
        <f t="shared" si="17"/>
        <v>53.16320034680539</v>
      </c>
      <c r="H12" s="11">
        <f t="shared" si="17"/>
        <v>69.656645152603616</v>
      </c>
      <c r="I12" s="11">
        <f t="shared" si="17"/>
        <v>68.75887290477543</v>
      </c>
      <c r="J12" s="11">
        <f t="shared" si="17"/>
        <v>49.753382691367896</v>
      </c>
      <c r="K12" s="11">
        <f t="shared" si="17"/>
        <v>55.754718687667648</v>
      </c>
      <c r="L12" s="11">
        <f t="shared" si="17"/>
        <v>60.722326940152726</v>
      </c>
      <c r="M12" s="23">
        <f t="shared" si="17"/>
        <v>101.39668622110169</v>
      </c>
      <c r="N12" s="11">
        <f t="shared" si="17"/>
        <v>109.82802636575222</v>
      </c>
      <c r="O12" s="11">
        <f t="shared" si="17"/>
        <v>120.05437610076582</v>
      </c>
      <c r="P12" s="11">
        <f t="shared" si="17"/>
        <v>109.9364226369872</v>
      </c>
      <c r="Q12" s="11">
        <f t="shared" si="17"/>
        <v>85.576441326763373</v>
      </c>
      <c r="R12" s="11">
        <f t="shared" si="17"/>
        <v>60.022027567749006</v>
      </c>
      <c r="S12" s="11">
        <f t="shared" si="17"/>
        <v>55.193013961127846</v>
      </c>
      <c r="T12" s="11">
        <f t="shared" si="17"/>
        <v>69.865934433895674</v>
      </c>
      <c r="U12" s="11">
        <f t="shared" si="17"/>
        <v>69.691987872908072</v>
      </c>
      <c r="V12" s="11">
        <f t="shared" si="17"/>
        <v>57.125187591174317</v>
      </c>
      <c r="W12" s="11">
        <f t="shared" si="17"/>
        <v>60.95400665187492</v>
      </c>
      <c r="X12" s="11">
        <f t="shared" si="17"/>
        <v>64.443963899904276</v>
      </c>
      <c r="Y12" s="23">
        <f t="shared" si="17"/>
        <v>103.65051725810864</v>
      </c>
      <c r="Z12" s="11">
        <f t="shared" si="17"/>
        <v>117.15795031658406</v>
      </c>
      <c r="AA12" s="11">
        <f t="shared" si="17"/>
        <v>126.41973390025777</v>
      </c>
      <c r="AB12" s="11">
        <f t="shared" si="17"/>
        <v>115.86505457424131</v>
      </c>
      <c r="AC12" s="11">
        <f t="shared" si="17"/>
        <v>95.832120366570919</v>
      </c>
      <c r="AD12" s="11">
        <f t="shared" si="17"/>
        <v>69.082586643746694</v>
      </c>
      <c r="AE12" s="11">
        <f t="shared" si="17"/>
        <v>65.298839105938853</v>
      </c>
      <c r="AF12" s="11">
        <f t="shared" si="17"/>
        <v>80.084522498488425</v>
      </c>
      <c r="AG12" s="11">
        <f t="shared" si="17"/>
        <v>82.888156389210266</v>
      </c>
      <c r="AH12" s="11">
        <f t="shared" si="17"/>
        <v>61.640196524752938</v>
      </c>
      <c r="AI12" s="11">
        <f t="shared" si="17"/>
        <v>61.114351688596592</v>
      </c>
      <c r="AJ12" s="11">
        <f t="shared" si="17"/>
        <v>70.923844791960178</v>
      </c>
      <c r="AK12" s="23">
        <f t="shared" si="17"/>
        <v>113.67962715827011</v>
      </c>
      <c r="AL12" s="11">
        <f t="shared" si="17"/>
        <v>120.29236838816787</v>
      </c>
      <c r="AM12" s="11">
        <f t="shared" si="17"/>
        <v>130.05711343012703</v>
      </c>
      <c r="AN12" s="11">
        <f t="shared" si="17"/>
        <v>109.08487359895645</v>
      </c>
      <c r="AO12" s="11">
        <f t="shared" si="17"/>
        <v>100.1676779762729</v>
      </c>
      <c r="AP12" s="11">
        <f t="shared" si="17"/>
        <v>69.621022083956419</v>
      </c>
      <c r="AQ12" s="11">
        <f t="shared" si="17"/>
        <v>68.888039761248848</v>
      </c>
      <c r="AR12" s="11">
        <f t="shared" si="17"/>
        <v>85.25146103505574</v>
      </c>
      <c r="AS12" s="11">
        <f t="shared" si="17"/>
        <v>86.873203250918891</v>
      </c>
      <c r="AT12" s="11">
        <f t="shared" si="17"/>
        <v>68.010857919719811</v>
      </c>
      <c r="AU12" s="11">
        <f t="shared" si="17"/>
        <v>66.477216253461947</v>
      </c>
      <c r="AV12" s="11">
        <f t="shared" si="17"/>
        <v>75.416467790986999</v>
      </c>
      <c r="AW12" s="23">
        <f t="shared" si="17"/>
        <v>119.60361038578451</v>
      </c>
      <c r="AX12" s="11">
        <f t="shared" si="17"/>
        <v>135.22015819414284</v>
      </c>
      <c r="AY12" s="11">
        <f t="shared" si="17"/>
        <v>141.07344316956863</v>
      </c>
      <c r="AZ12" s="11">
        <f t="shared" si="17"/>
        <v>127.61954915083911</v>
      </c>
      <c r="BA12" s="11">
        <f t="shared" si="17"/>
        <v>95.264938297696006</v>
      </c>
      <c r="BB12" s="11">
        <f t="shared" si="17"/>
        <v>75.034235821170881</v>
      </c>
      <c r="BC12" s="11">
        <f t="shared" si="17"/>
        <v>76.331762218629521</v>
      </c>
      <c r="BD12" s="11">
        <f t="shared" si="17"/>
        <v>87.129511736222824</v>
      </c>
      <c r="BE12" s="11">
        <f t="shared" si="17"/>
        <v>91.209450011043941</v>
      </c>
      <c r="BF12" s="11">
        <f t="shared" si="17"/>
        <v>74.386443854652171</v>
      </c>
      <c r="BG12" s="11">
        <f t="shared" si="17"/>
        <v>79.616253737825957</v>
      </c>
      <c r="BH12" s="11">
        <f t="shared" si="17"/>
        <v>88.252055886414624</v>
      </c>
      <c r="BI12" s="23">
        <f t="shared" si="17"/>
        <v>142.93592272182184</v>
      </c>
      <c r="BJ12" s="11">
        <f t="shared" si="17"/>
        <v>155.80464992465298</v>
      </c>
      <c r="BK12" s="11">
        <f t="shared" si="17"/>
        <v>155.86263338381082</v>
      </c>
      <c r="BL12" s="11">
        <f t="shared" si="17"/>
        <v>168.57333472294098</v>
      </c>
      <c r="BM12" s="11">
        <f t="shared" si="17"/>
        <v>132.09842418397628</v>
      </c>
      <c r="BN12" s="11">
        <f t="shared" si="17"/>
        <v>101.05930395031912</v>
      </c>
      <c r="BO12" s="11">
        <f t="shared" ref="BO12:DZ12" si="18">BO13/BO8</f>
        <v>99.710123341255709</v>
      </c>
      <c r="BP12" s="11">
        <f t="shared" si="18"/>
        <v>121.81103380169607</v>
      </c>
      <c r="BQ12" s="11">
        <f t="shared" si="18"/>
        <v>122.87345159852156</v>
      </c>
      <c r="BR12" s="11">
        <f t="shared" si="18"/>
        <v>99.585536819637156</v>
      </c>
      <c r="BS12" s="11">
        <f t="shared" si="18"/>
        <v>104.27705959307329</v>
      </c>
      <c r="BT12" s="11">
        <f t="shared" si="18"/>
        <v>110.74347962859606</v>
      </c>
      <c r="BU12" s="23">
        <f t="shared" si="18"/>
        <v>163.60022457193327</v>
      </c>
      <c r="BV12" s="11">
        <f t="shared" si="18"/>
        <v>165.23852198281227</v>
      </c>
      <c r="BW12" s="11">
        <f t="shared" si="18"/>
        <v>169.61016590988473</v>
      </c>
      <c r="BX12" s="11">
        <f t="shared" si="18"/>
        <v>145.53389654499478</v>
      </c>
      <c r="BY12" s="11">
        <f t="shared" si="18"/>
        <v>128.87085792138689</v>
      </c>
      <c r="BZ12" s="11">
        <f t="shared" si="18"/>
        <v>94.685789580807992</v>
      </c>
      <c r="CA12" s="11">
        <f t="shared" si="18"/>
        <v>87.811469734432251</v>
      </c>
      <c r="CB12" s="11">
        <f t="shared" si="18"/>
        <v>110.79398869245043</v>
      </c>
      <c r="CC12" s="11">
        <f t="shared" si="18"/>
        <v>108.33001310524689</v>
      </c>
      <c r="CD12" s="11">
        <f t="shared" si="18"/>
        <v>79.614138120362028</v>
      </c>
      <c r="CE12" s="11">
        <f>CE13/CE8</f>
        <v>87.357035618711748</v>
      </c>
      <c r="CF12" s="11">
        <f t="shared" si="18"/>
        <v>96.901320900321537</v>
      </c>
      <c r="CG12" s="23">
        <f t="shared" si="18"/>
        <v>151.85134803443626</v>
      </c>
      <c r="CH12" s="11">
        <f t="shared" si="18"/>
        <v>157.31563685018085</v>
      </c>
      <c r="CI12" s="11">
        <f t="shared" si="18"/>
        <v>160.81395015930013</v>
      </c>
      <c r="CJ12" s="11">
        <f t="shared" si="18"/>
        <v>163.34226448988457</v>
      </c>
      <c r="CK12" s="11">
        <f t="shared" si="18"/>
        <v>117.81286715280699</v>
      </c>
      <c r="CL12" s="11">
        <f t="shared" si="18"/>
        <v>96.437947218188654</v>
      </c>
      <c r="CM12" s="11">
        <f t="shared" si="18"/>
        <v>97.607617304725849</v>
      </c>
      <c r="CN12" s="11">
        <f t="shared" si="18"/>
        <v>118.41898692338258</v>
      </c>
      <c r="CO12" s="11">
        <f t="shared" si="18"/>
        <v>109.78103300888317</v>
      </c>
      <c r="CP12" s="11">
        <f t="shared" si="18"/>
        <v>98.981848668167331</v>
      </c>
      <c r="CQ12" s="11">
        <f t="shared" si="18"/>
        <v>95.537870548177324</v>
      </c>
      <c r="CR12" s="11">
        <f t="shared" si="18"/>
        <v>109.29596185650836</v>
      </c>
      <c r="CS12" s="23">
        <f t="shared" si="18"/>
        <v>171.14832177858838</v>
      </c>
      <c r="CT12" s="11">
        <f t="shared" si="18"/>
        <v>179.99247852084974</v>
      </c>
      <c r="CU12" s="11">
        <f t="shared" si="18"/>
        <v>194.70348801003809</v>
      </c>
      <c r="CV12" s="11">
        <f t="shared" si="18"/>
        <v>176.43059406981448</v>
      </c>
      <c r="CW12" s="11">
        <f t="shared" si="18"/>
        <v>156.36275865447419</v>
      </c>
      <c r="CX12" s="11">
        <f t="shared" si="18"/>
        <v>118.59303282082864</v>
      </c>
      <c r="CY12" s="11">
        <f t="shared" si="18"/>
        <v>115.17416542720211</v>
      </c>
      <c r="CZ12" s="11">
        <f t="shared" si="18"/>
        <v>131.95096985895367</v>
      </c>
      <c r="DA12" s="11">
        <f t="shared" si="18"/>
        <v>121.84064161993309</v>
      </c>
      <c r="DB12" s="11">
        <f t="shared" si="18"/>
        <v>102.96012201113658</v>
      </c>
      <c r="DC12" s="11">
        <f t="shared" si="18"/>
        <v>110.51232546469679</v>
      </c>
      <c r="DD12" s="11">
        <f t="shared" si="18"/>
        <v>124.59584375</v>
      </c>
      <c r="DE12" s="23">
        <f t="shared" si="18"/>
        <v>195.29346795304846</v>
      </c>
      <c r="DF12" s="11">
        <f t="shared" si="18"/>
        <v>220.81475484384222</v>
      </c>
      <c r="DG12" s="11">
        <f t="shared" si="18"/>
        <v>217.61111056829284</v>
      </c>
      <c r="DH12" s="11">
        <f t="shared" si="18"/>
        <v>204.48395639443956</v>
      </c>
      <c r="DI12" s="11">
        <f t="shared" si="18"/>
        <v>155.96855852134308</v>
      </c>
      <c r="DJ12" s="11">
        <f t="shared" si="18"/>
        <v>129.30283167731378</v>
      </c>
      <c r="DK12" s="11">
        <f t="shared" si="18"/>
        <v>129.98810399019766</v>
      </c>
      <c r="DL12" s="11">
        <f t="shared" si="18"/>
        <v>145.53479976063105</v>
      </c>
      <c r="DM12" s="11">
        <f t="shared" si="18"/>
        <v>133.85173237124894</v>
      </c>
      <c r="DN12" s="11">
        <f t="shared" si="18"/>
        <v>106.93945152000001</v>
      </c>
      <c r="DO12" s="11">
        <f t="shared" si="18"/>
        <v>117.70083003480339</v>
      </c>
      <c r="DP12" s="11">
        <f t="shared" si="18"/>
        <v>134.11522783046669</v>
      </c>
      <c r="DQ12" s="23">
        <f t="shared" si="18"/>
        <v>208.56333577479793</v>
      </c>
      <c r="DR12" s="11">
        <f t="shared" si="18"/>
        <v>229.4929245796761</v>
      </c>
      <c r="DS12" s="11">
        <f t="shared" si="18"/>
        <v>223.1491121987809</v>
      </c>
      <c r="DT12" s="11">
        <f t="shared" si="18"/>
        <v>209.66906212900673</v>
      </c>
      <c r="DU12" s="11">
        <f t="shared" si="18"/>
        <v>170.34039934915083</v>
      </c>
      <c r="DV12" s="11">
        <f t="shared" si="18"/>
        <v>135.95134114318051</v>
      </c>
      <c r="DW12" s="11">
        <f t="shared" si="18"/>
        <v>146.38954401559454</v>
      </c>
      <c r="DX12" s="11">
        <f t="shared" si="18"/>
        <v>157.6572461597093</v>
      </c>
      <c r="DY12" s="11">
        <f t="shared" si="18"/>
        <v>142.90068621975334</v>
      </c>
      <c r="DZ12" s="11">
        <f t="shared" si="18"/>
        <v>114.39351709351733</v>
      </c>
      <c r="EA12" s="11">
        <f t="shared" ref="EA12:EC12" si="19">EA13/EA8</f>
        <v>118.67743803804106</v>
      </c>
      <c r="EB12" s="11">
        <f t="shared" si="19"/>
        <v>139.14398238022841</v>
      </c>
      <c r="EC12" s="11">
        <f t="shared" si="19"/>
        <v>198.94588104744187</v>
      </c>
    </row>
    <row r="13" spans="1:133" x14ac:dyDescent="0.25">
      <c r="A13" s="26" t="s">
        <v>21</v>
      </c>
      <c r="B13" s="27">
        <v>23442695.43</v>
      </c>
      <c r="C13" s="27">
        <v>22886267.420000002</v>
      </c>
      <c r="D13" s="27">
        <v>20202813.120000001</v>
      </c>
      <c r="E13" s="27">
        <v>18055680.73</v>
      </c>
      <c r="F13" s="27">
        <v>12689570.73</v>
      </c>
      <c r="G13" s="27">
        <v>11956935.390000001</v>
      </c>
      <c r="H13" s="27">
        <v>16037537.01</v>
      </c>
      <c r="I13" s="27">
        <v>15973648.800000001</v>
      </c>
      <c r="J13" s="27">
        <v>11198988.91</v>
      </c>
      <c r="K13" s="27">
        <v>12969885.68</v>
      </c>
      <c r="L13" s="27">
        <v>13677096.92</v>
      </c>
      <c r="M13" s="28">
        <v>22521724.960000001</v>
      </c>
      <c r="N13" s="29">
        <v>24585113.530000001</v>
      </c>
      <c r="O13" s="29">
        <v>24266831.149999999</v>
      </c>
      <c r="P13" s="29">
        <v>24585521.939999998</v>
      </c>
      <c r="Q13" s="29">
        <v>18756644.409999996</v>
      </c>
      <c r="R13" s="29">
        <v>13590427.57</v>
      </c>
      <c r="S13" s="29">
        <v>12097204.800000001</v>
      </c>
      <c r="T13" s="29">
        <v>15836651.09</v>
      </c>
      <c r="U13" s="29">
        <v>15803703.629999999</v>
      </c>
      <c r="V13" s="29">
        <v>12530981.149999999</v>
      </c>
      <c r="W13" s="29">
        <v>13818456.17</v>
      </c>
      <c r="X13" s="29">
        <v>14138361.239999998</v>
      </c>
      <c r="Y13" s="30">
        <v>23501096.380000003</v>
      </c>
      <c r="Z13" s="33">
        <v>26570954.5</v>
      </c>
      <c r="AA13" s="33">
        <v>25896829.650000002</v>
      </c>
      <c r="AB13" s="33">
        <v>26198710.949999999</v>
      </c>
      <c r="AC13" s="33">
        <v>21018858.960000001</v>
      </c>
      <c r="AD13" s="33">
        <v>15432082.699999999</v>
      </c>
      <c r="AE13" s="33">
        <v>14139810.619999999</v>
      </c>
      <c r="AF13" s="33">
        <v>17351032.560000002</v>
      </c>
      <c r="AG13" s="33">
        <v>18197431.629999999</v>
      </c>
      <c r="AH13" s="33">
        <v>13160798.359999999</v>
      </c>
      <c r="AI13" s="33">
        <v>13483476.07</v>
      </c>
      <c r="AJ13" s="33">
        <v>15102523.51</v>
      </c>
      <c r="AK13" s="30">
        <v>24992693.390000001</v>
      </c>
      <c r="AL13" s="33">
        <v>26953670.399999999</v>
      </c>
      <c r="AM13" s="33">
        <v>27231358.41</v>
      </c>
      <c r="AN13" s="33">
        <v>24418758.039999999</v>
      </c>
      <c r="AO13" s="33">
        <v>21699324.079999998</v>
      </c>
      <c r="AP13" s="33">
        <v>15643008.210000001</v>
      </c>
      <c r="AQ13" s="33">
        <v>15003815.060000001</v>
      </c>
      <c r="AR13" s="33">
        <v>19136480.709999997</v>
      </c>
      <c r="AS13" s="33">
        <v>19026534.609999999</v>
      </c>
      <c r="AT13" s="33">
        <v>14757676.060000001</v>
      </c>
      <c r="AU13" s="33">
        <v>14905720.859999999</v>
      </c>
      <c r="AV13" s="33">
        <v>16366881.839999998</v>
      </c>
      <c r="AW13" s="30">
        <v>26795634.060000002</v>
      </c>
      <c r="AX13" s="33">
        <v>32754919.799999997</v>
      </c>
      <c r="AY13" s="33">
        <v>30885491.060000002</v>
      </c>
      <c r="AZ13" s="33">
        <v>31748553.34</v>
      </c>
      <c r="BA13" s="33">
        <v>22989334.91</v>
      </c>
      <c r="BB13" s="33">
        <v>18708511.120000001</v>
      </c>
      <c r="BC13" s="33">
        <v>18413511</v>
      </c>
      <c r="BD13" s="33">
        <v>21718860.52</v>
      </c>
      <c r="BE13" s="33">
        <v>22711609.099999998</v>
      </c>
      <c r="BF13" s="33">
        <v>17236826.77</v>
      </c>
      <c r="BG13" s="33">
        <v>19063634.259999998</v>
      </c>
      <c r="BH13" s="33">
        <v>20449766.389999997</v>
      </c>
      <c r="BI13" s="30">
        <v>35638642.420000002</v>
      </c>
      <c r="BJ13" s="33">
        <v>39185336.869999997</v>
      </c>
      <c r="BK13" s="33">
        <v>35406379.25</v>
      </c>
      <c r="BL13" s="33">
        <v>35179906.369999997</v>
      </c>
      <c r="BM13" s="33">
        <v>26710301.370000001</v>
      </c>
      <c r="BN13" s="33">
        <v>21090268.259999998</v>
      </c>
      <c r="BO13" s="33">
        <v>20137456.510000002</v>
      </c>
      <c r="BP13" s="33">
        <v>25409659.84</v>
      </c>
      <c r="BQ13" s="33">
        <v>25631279.129999999</v>
      </c>
      <c r="BR13" s="33">
        <v>19595446.080000002</v>
      </c>
      <c r="BS13" s="33">
        <v>21202550.25</v>
      </c>
      <c r="BT13" s="33">
        <v>21826432.399999999</v>
      </c>
      <c r="BU13" s="30">
        <v>32600289.549999997</v>
      </c>
      <c r="BV13" s="33">
        <v>39801002.789999992</v>
      </c>
      <c r="BW13" s="33">
        <v>36905136.780000001</v>
      </c>
      <c r="BX13" s="33">
        <v>35050238.109999999</v>
      </c>
      <c r="BY13" s="33">
        <v>30032064.73</v>
      </c>
      <c r="BZ13" s="33">
        <v>20934270.59</v>
      </c>
      <c r="CA13" s="33">
        <v>19178024.990000002</v>
      </c>
      <c r="CB13" s="33">
        <v>26690382.670000002</v>
      </c>
      <c r="CC13" s="33">
        <v>24881129.080000002</v>
      </c>
      <c r="CD13" s="33">
        <v>18560444.02</v>
      </c>
      <c r="CE13" s="33">
        <v>21055229.509999998</v>
      </c>
      <c r="CF13" s="33">
        <v>22602233.099999998</v>
      </c>
      <c r="CG13" s="30">
        <v>36599971.159999996</v>
      </c>
      <c r="CH13" s="33">
        <v>34449607.420000002</v>
      </c>
      <c r="CI13" s="33">
        <v>36544005.289999999</v>
      </c>
      <c r="CJ13" s="33">
        <v>36098477.109999999</v>
      </c>
      <c r="CK13" s="33">
        <v>25203706.669999998</v>
      </c>
      <c r="CL13" s="33">
        <v>21318669.050000001</v>
      </c>
      <c r="CM13" s="33">
        <v>20881197.57</v>
      </c>
      <c r="CN13" s="33">
        <v>26225542.52</v>
      </c>
      <c r="CO13" s="33">
        <v>24271708.149999999</v>
      </c>
      <c r="CP13" s="33">
        <v>21106889.41</v>
      </c>
      <c r="CQ13" s="33">
        <v>17761158.900000002</v>
      </c>
      <c r="CR13" s="33">
        <v>19759726.240000002</v>
      </c>
      <c r="CS13" s="30">
        <v>31154471.310000002</v>
      </c>
      <c r="CT13" s="33">
        <v>34315566.030000001</v>
      </c>
      <c r="CU13" s="33">
        <v>33517037.239999998</v>
      </c>
      <c r="CV13" s="33">
        <v>33565391.229999997</v>
      </c>
      <c r="CW13" s="33">
        <v>28726966.02</v>
      </c>
      <c r="CX13" s="33">
        <v>22337709.289999999</v>
      </c>
      <c r="CY13" s="33">
        <v>20907566.25</v>
      </c>
      <c r="CZ13" s="33">
        <v>24931476</v>
      </c>
      <c r="DA13" s="33">
        <v>23051396.510000002</v>
      </c>
      <c r="DB13" s="33">
        <v>18860235.149999999</v>
      </c>
      <c r="DC13" s="33">
        <v>20921861.920000002</v>
      </c>
      <c r="DD13" s="33">
        <v>22845893.91</v>
      </c>
      <c r="DE13" s="30">
        <v>37002643.960000001</v>
      </c>
      <c r="DF13" s="33">
        <v>43022442.759999998</v>
      </c>
      <c r="DG13" s="33">
        <v>38307389.460000001</v>
      </c>
      <c r="DH13" s="33">
        <v>39878665.659999996</v>
      </c>
      <c r="DI13" s="33">
        <v>29449983.219999999</v>
      </c>
      <c r="DJ13" s="33">
        <v>24491249.348000001</v>
      </c>
      <c r="DK13" s="33">
        <v>24400067</v>
      </c>
      <c r="DL13" s="33">
        <v>28210902.190000001</v>
      </c>
      <c r="DM13" s="33">
        <v>25933237.739999998</v>
      </c>
      <c r="DN13" s="33">
        <v>20051147.16</v>
      </c>
      <c r="DO13" s="33">
        <v>22658586.789999999</v>
      </c>
      <c r="DP13" s="33">
        <v>25029924.969999999</v>
      </c>
      <c r="DQ13" s="30">
        <v>40719488.549999997</v>
      </c>
      <c r="DR13" s="33">
        <v>53520733.420000002</v>
      </c>
      <c r="DS13" s="33">
        <v>47005021.590000004</v>
      </c>
      <c r="DT13" s="33">
        <v>49274535.960000001</v>
      </c>
      <c r="DU13" s="33">
        <v>43550248.539999999</v>
      </c>
      <c r="DV13" s="33">
        <v>36033902.969999999</v>
      </c>
      <c r="DW13" s="33">
        <v>37548918.039999999</v>
      </c>
      <c r="DX13" s="33">
        <v>41782165.719999999</v>
      </c>
      <c r="DY13" s="33">
        <v>37866967.039999999</v>
      </c>
      <c r="DZ13" s="33">
        <v>29345368.940000001</v>
      </c>
      <c r="EA13" s="33">
        <v>31459252.629999999</v>
      </c>
      <c r="EB13" s="33">
        <v>35694605.799999997</v>
      </c>
      <c r="EC13" s="33">
        <v>52619593.969999999</v>
      </c>
    </row>
    <row r="14" spans="1:133" x14ac:dyDescent="0.25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</row>
    <row r="15" spans="1:133" x14ac:dyDescent="0.25">
      <c r="A15" s="12" t="s">
        <v>22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</row>
    <row r="16" spans="1:133" x14ac:dyDescent="0.25">
      <c r="A16" s="6" t="s">
        <v>12</v>
      </c>
      <c r="B16" s="7">
        <v>4437</v>
      </c>
      <c r="C16" s="7">
        <v>4441</v>
      </c>
      <c r="D16" s="7">
        <v>4437</v>
      </c>
      <c r="E16" s="7">
        <v>4437</v>
      </c>
      <c r="F16" s="7">
        <v>4437</v>
      </c>
      <c r="G16" s="7">
        <v>4437</v>
      </c>
      <c r="H16" s="7">
        <v>4437</v>
      </c>
      <c r="I16" s="7">
        <v>4434</v>
      </c>
      <c r="J16" s="7">
        <v>4434</v>
      </c>
      <c r="K16" s="7">
        <v>4434</v>
      </c>
      <c r="L16" s="7">
        <v>4436</v>
      </c>
      <c r="M16" s="24">
        <v>4436</v>
      </c>
      <c r="N16" s="7">
        <v>4443</v>
      </c>
      <c r="O16" s="7">
        <v>4441</v>
      </c>
      <c r="P16" s="7">
        <v>4442</v>
      </c>
      <c r="Q16" s="7">
        <v>4441</v>
      </c>
      <c r="R16" s="7">
        <v>4437</v>
      </c>
      <c r="S16" s="7">
        <v>4435</v>
      </c>
      <c r="T16" s="7">
        <v>4438</v>
      </c>
      <c r="U16" s="7">
        <v>4441</v>
      </c>
      <c r="V16" s="7">
        <v>4438</v>
      </c>
      <c r="W16" s="7">
        <v>4438</v>
      </c>
      <c r="X16" s="7">
        <v>4438</v>
      </c>
      <c r="Y16" s="24">
        <v>4438</v>
      </c>
      <c r="Z16" s="9">
        <v>4439</v>
      </c>
      <c r="AA16" s="9">
        <v>4438</v>
      </c>
      <c r="AB16" s="9">
        <v>4415</v>
      </c>
      <c r="AC16" s="9">
        <v>4432</v>
      </c>
      <c r="AD16" s="9">
        <v>4586</v>
      </c>
      <c r="AE16" s="9">
        <v>4597</v>
      </c>
      <c r="AF16" s="9">
        <v>4368</v>
      </c>
      <c r="AG16" s="9">
        <v>4559</v>
      </c>
      <c r="AH16" s="9">
        <v>4594</v>
      </c>
      <c r="AI16" s="9">
        <v>4594</v>
      </c>
      <c r="AJ16" s="9">
        <v>4575</v>
      </c>
      <c r="AK16" s="24">
        <v>4569</v>
      </c>
      <c r="AL16" s="9">
        <v>4343</v>
      </c>
      <c r="AM16" s="9">
        <v>4335</v>
      </c>
      <c r="AN16" s="9">
        <v>4336</v>
      </c>
      <c r="AO16" s="9">
        <v>4336</v>
      </c>
      <c r="AP16" s="9">
        <v>4363</v>
      </c>
      <c r="AQ16" s="9">
        <v>4375</v>
      </c>
      <c r="AR16" s="9">
        <v>4356</v>
      </c>
      <c r="AS16" s="9">
        <v>4350</v>
      </c>
      <c r="AT16" s="9">
        <v>4348</v>
      </c>
      <c r="AU16" s="9">
        <v>4348</v>
      </c>
      <c r="AV16" s="9">
        <v>4348</v>
      </c>
      <c r="AW16" s="24">
        <v>4341</v>
      </c>
      <c r="AX16" s="9">
        <v>4339</v>
      </c>
      <c r="AY16" s="9">
        <v>4344</v>
      </c>
      <c r="AZ16" s="9">
        <v>4550</v>
      </c>
      <c r="BA16" s="9">
        <v>4569</v>
      </c>
      <c r="BB16" s="9">
        <v>4568</v>
      </c>
      <c r="BC16" s="9">
        <v>4566</v>
      </c>
      <c r="BD16" s="9">
        <v>4566</v>
      </c>
      <c r="BE16" s="9">
        <v>4560</v>
      </c>
      <c r="BF16" s="9">
        <v>4560</v>
      </c>
      <c r="BG16" s="9">
        <v>4560</v>
      </c>
      <c r="BH16" s="9">
        <v>4560</v>
      </c>
      <c r="BI16" s="24">
        <v>4879</v>
      </c>
      <c r="BJ16" s="9">
        <v>4871</v>
      </c>
      <c r="BK16" s="9">
        <v>4871</v>
      </c>
      <c r="BL16" s="9">
        <v>4871</v>
      </c>
      <c r="BM16" s="9">
        <v>4871</v>
      </c>
      <c r="BN16" s="9">
        <v>4871</v>
      </c>
      <c r="BO16" s="9">
        <v>4871</v>
      </c>
      <c r="BP16" s="9">
        <v>4868</v>
      </c>
      <c r="BQ16" s="9">
        <v>4868</v>
      </c>
      <c r="BR16" s="9">
        <v>4868</v>
      </c>
      <c r="BS16" s="9">
        <v>4868</v>
      </c>
      <c r="BT16" s="9">
        <v>4868</v>
      </c>
      <c r="BU16" s="24">
        <v>4868</v>
      </c>
      <c r="BV16" s="9">
        <v>4868</v>
      </c>
      <c r="BW16" s="9">
        <v>4869</v>
      </c>
      <c r="BX16" s="9">
        <v>4867</v>
      </c>
      <c r="BY16" s="9">
        <v>4866</v>
      </c>
      <c r="BZ16" s="9">
        <v>4868</v>
      </c>
      <c r="CA16" s="9">
        <v>4869</v>
      </c>
      <c r="CB16" s="9">
        <v>4869</v>
      </c>
      <c r="CC16" s="9">
        <v>4869</v>
      </c>
      <c r="CD16" s="9">
        <v>4869</v>
      </c>
      <c r="CE16" s="9">
        <v>4873</v>
      </c>
      <c r="CF16" s="9">
        <v>4873</v>
      </c>
      <c r="CG16" s="24">
        <v>4873</v>
      </c>
      <c r="CH16" s="9">
        <v>4873</v>
      </c>
      <c r="CI16" s="9">
        <v>4933</v>
      </c>
      <c r="CJ16" s="9">
        <v>4937</v>
      </c>
      <c r="CK16" s="9">
        <v>4939</v>
      </c>
      <c r="CL16" s="9">
        <v>4939</v>
      </c>
      <c r="CM16" s="9">
        <v>4939</v>
      </c>
      <c r="CN16" s="9">
        <v>4952</v>
      </c>
      <c r="CO16" s="9">
        <v>4940</v>
      </c>
      <c r="CP16" s="9">
        <v>4916</v>
      </c>
      <c r="CQ16" s="9">
        <v>5033</v>
      </c>
      <c r="CR16" s="9">
        <v>5039</v>
      </c>
      <c r="CS16" s="24">
        <v>5048</v>
      </c>
      <c r="CT16" s="9">
        <v>5039</v>
      </c>
      <c r="CU16" s="9">
        <v>5037</v>
      </c>
      <c r="CV16" s="9">
        <v>5026</v>
      </c>
      <c r="CW16" s="9">
        <v>5013</v>
      </c>
      <c r="CX16" s="9">
        <v>4965</v>
      </c>
      <c r="CY16" s="9">
        <v>4944</v>
      </c>
      <c r="CZ16" s="9">
        <v>4988</v>
      </c>
      <c r="DA16" s="9">
        <v>4996</v>
      </c>
      <c r="DB16" s="9">
        <v>4999</v>
      </c>
      <c r="DC16" s="9">
        <v>5000</v>
      </c>
      <c r="DD16" s="9">
        <v>5005</v>
      </c>
      <c r="DE16" s="24">
        <v>5005</v>
      </c>
      <c r="DF16" s="9">
        <v>5008</v>
      </c>
      <c r="DG16" s="9">
        <v>5008</v>
      </c>
      <c r="DH16" s="9">
        <v>5006</v>
      </c>
      <c r="DI16" s="9">
        <v>5007</v>
      </c>
      <c r="DJ16" s="9">
        <v>4970</v>
      </c>
      <c r="DK16" s="9">
        <v>4970</v>
      </c>
      <c r="DL16" s="9">
        <v>4966</v>
      </c>
      <c r="DM16" s="9">
        <v>4963</v>
      </c>
      <c r="DN16" s="9">
        <v>4963</v>
      </c>
      <c r="DO16" s="9">
        <v>4923</v>
      </c>
      <c r="DP16" s="9">
        <v>4934</v>
      </c>
      <c r="DQ16" s="24">
        <v>5011</v>
      </c>
      <c r="DR16" s="9">
        <v>5007</v>
      </c>
      <c r="DS16" s="9">
        <v>5007</v>
      </c>
      <c r="DT16" s="9">
        <v>5065</v>
      </c>
      <c r="DU16" s="9">
        <v>5063</v>
      </c>
      <c r="DV16" s="9">
        <v>5063</v>
      </c>
      <c r="DW16" s="9">
        <v>5063</v>
      </c>
      <c r="DX16" s="9">
        <v>5062</v>
      </c>
      <c r="DY16" s="9">
        <v>5061</v>
      </c>
      <c r="DZ16" s="9">
        <v>5064</v>
      </c>
      <c r="EA16" s="9">
        <v>5064</v>
      </c>
      <c r="EB16" s="9">
        <v>5064</v>
      </c>
      <c r="EC16" s="9">
        <v>5045</v>
      </c>
    </row>
    <row r="17" spans="1:134" x14ac:dyDescent="0.25">
      <c r="A17" s="6" t="s">
        <v>23</v>
      </c>
      <c r="B17" s="7">
        <v>3812</v>
      </c>
      <c r="C17" s="7">
        <v>3816</v>
      </c>
      <c r="D17" s="7">
        <v>3812</v>
      </c>
      <c r="E17" s="7">
        <v>3812</v>
      </c>
      <c r="F17" s="7">
        <v>3812</v>
      </c>
      <c r="G17" s="7">
        <v>3812</v>
      </c>
      <c r="H17" s="7">
        <v>3812</v>
      </c>
      <c r="I17" s="7">
        <v>3809</v>
      </c>
      <c r="J17" s="7">
        <v>3809</v>
      </c>
      <c r="K17" s="7">
        <v>3809</v>
      </c>
      <c r="L17" s="7">
        <v>3811</v>
      </c>
      <c r="M17" s="20">
        <v>3811</v>
      </c>
      <c r="N17" s="7">
        <v>3854</v>
      </c>
      <c r="O17" s="7">
        <v>3852</v>
      </c>
      <c r="P17" s="7">
        <v>3853</v>
      </c>
      <c r="Q17" s="7">
        <v>3950</v>
      </c>
      <c r="R17" s="7">
        <v>3946</v>
      </c>
      <c r="S17" s="7">
        <v>3944</v>
      </c>
      <c r="T17" s="7">
        <v>3947</v>
      </c>
      <c r="U17" s="7">
        <v>3950</v>
      </c>
      <c r="V17" s="7">
        <v>3947</v>
      </c>
      <c r="W17" s="7">
        <v>3947</v>
      </c>
      <c r="X17" s="7">
        <v>3947</v>
      </c>
      <c r="Y17" s="20">
        <v>3947</v>
      </c>
      <c r="Z17" s="9">
        <v>3948</v>
      </c>
      <c r="AA17" s="9">
        <v>3947</v>
      </c>
      <c r="AB17" s="9">
        <v>3924</v>
      </c>
      <c r="AC17" s="9">
        <v>3941</v>
      </c>
      <c r="AD17" s="9">
        <v>4095</v>
      </c>
      <c r="AE17" s="9">
        <v>4106</v>
      </c>
      <c r="AF17" s="9">
        <v>3877</v>
      </c>
      <c r="AG17" s="9">
        <v>3970</v>
      </c>
      <c r="AH17" s="9">
        <v>4005</v>
      </c>
      <c r="AI17" s="9">
        <v>4005</v>
      </c>
      <c r="AJ17" s="9">
        <v>3986</v>
      </c>
      <c r="AK17" s="20">
        <v>3980</v>
      </c>
      <c r="AL17" s="9">
        <v>3754</v>
      </c>
      <c r="AM17" s="9">
        <v>3746</v>
      </c>
      <c r="AN17" s="9">
        <v>3747</v>
      </c>
      <c r="AO17" s="9">
        <v>3747</v>
      </c>
      <c r="AP17" s="9">
        <v>3774</v>
      </c>
      <c r="AQ17" s="9">
        <v>3786</v>
      </c>
      <c r="AR17" s="9">
        <v>3767</v>
      </c>
      <c r="AS17" s="9">
        <v>3761</v>
      </c>
      <c r="AT17" s="9">
        <v>3759</v>
      </c>
      <c r="AU17" s="9">
        <v>3759</v>
      </c>
      <c r="AV17" s="9">
        <v>3759</v>
      </c>
      <c r="AW17" s="20">
        <v>3752</v>
      </c>
      <c r="AX17" s="9">
        <v>4339</v>
      </c>
      <c r="AY17" s="9">
        <v>4344</v>
      </c>
      <c r="AZ17" s="9">
        <v>4550</v>
      </c>
      <c r="BA17" s="9">
        <v>4569</v>
      </c>
      <c r="BB17" s="9">
        <v>4568</v>
      </c>
      <c r="BC17" s="9">
        <v>4566</v>
      </c>
      <c r="BD17" s="9">
        <v>4566</v>
      </c>
      <c r="BE17" s="9">
        <v>4560</v>
      </c>
      <c r="BF17" s="9">
        <v>4560</v>
      </c>
      <c r="BG17" s="9">
        <v>4560</v>
      </c>
      <c r="BH17" s="9">
        <v>4560</v>
      </c>
      <c r="BI17" s="20">
        <v>4879</v>
      </c>
      <c r="BJ17" s="9">
        <v>4774</v>
      </c>
      <c r="BK17" s="9">
        <v>4774</v>
      </c>
      <c r="BL17" s="9">
        <v>4293</v>
      </c>
      <c r="BM17" s="9">
        <v>4293</v>
      </c>
      <c r="BN17" s="9">
        <v>4293</v>
      </c>
      <c r="BO17" s="9">
        <v>4293</v>
      </c>
      <c r="BP17" s="9">
        <v>4290</v>
      </c>
      <c r="BQ17" s="9">
        <v>4290</v>
      </c>
      <c r="BR17" s="9">
        <v>4290</v>
      </c>
      <c r="BS17" s="9">
        <v>4290</v>
      </c>
      <c r="BT17" s="9">
        <v>4290</v>
      </c>
      <c r="BU17" s="20">
        <v>4290</v>
      </c>
      <c r="BV17" s="9">
        <v>4290</v>
      </c>
      <c r="BW17" s="9">
        <v>4291</v>
      </c>
      <c r="BX17" s="9">
        <v>4289</v>
      </c>
      <c r="BY17" s="9">
        <v>4288</v>
      </c>
      <c r="BZ17" s="9">
        <v>3799</v>
      </c>
      <c r="CA17" s="9">
        <v>3800</v>
      </c>
      <c r="CB17" s="9">
        <v>4291</v>
      </c>
      <c r="CC17" s="9">
        <v>4291</v>
      </c>
      <c r="CD17" s="9">
        <v>4291</v>
      </c>
      <c r="CE17" s="9">
        <v>4295</v>
      </c>
      <c r="CF17" s="9">
        <v>4295</v>
      </c>
      <c r="CG17" s="20">
        <v>4295</v>
      </c>
      <c r="CH17" s="9">
        <v>4295</v>
      </c>
      <c r="CI17" s="9">
        <v>4355</v>
      </c>
      <c r="CJ17" s="9">
        <v>4359</v>
      </c>
      <c r="CK17" s="9">
        <v>4361</v>
      </c>
      <c r="CL17" s="9">
        <v>4361</v>
      </c>
      <c r="CM17" s="9">
        <v>4361</v>
      </c>
      <c r="CN17" s="9">
        <v>4374</v>
      </c>
      <c r="CO17" s="9">
        <v>4362</v>
      </c>
      <c r="CP17" s="9">
        <v>4338</v>
      </c>
      <c r="CQ17" s="9">
        <v>3374</v>
      </c>
      <c r="CR17" s="9">
        <v>3380</v>
      </c>
      <c r="CS17" s="20">
        <v>3389</v>
      </c>
      <c r="CT17" s="9">
        <v>3380</v>
      </c>
      <c r="CU17" s="9">
        <v>3378</v>
      </c>
      <c r="CV17" s="9">
        <v>3367</v>
      </c>
      <c r="CW17" s="9">
        <v>3354</v>
      </c>
      <c r="CX17" s="9">
        <v>3306</v>
      </c>
      <c r="CY17" s="9">
        <v>3285</v>
      </c>
      <c r="CZ17" s="9">
        <v>3329</v>
      </c>
      <c r="DA17" s="9">
        <v>3337</v>
      </c>
      <c r="DB17" s="9">
        <v>3340</v>
      </c>
      <c r="DC17" s="9">
        <v>3341</v>
      </c>
      <c r="DD17" s="9">
        <v>3346</v>
      </c>
      <c r="DE17" s="20">
        <v>3346</v>
      </c>
      <c r="DF17" s="9">
        <v>3349</v>
      </c>
      <c r="DG17" s="9">
        <v>3349</v>
      </c>
      <c r="DH17" s="9">
        <v>3347</v>
      </c>
      <c r="DI17" s="9">
        <v>3348</v>
      </c>
      <c r="DJ17" s="9">
        <v>3311</v>
      </c>
      <c r="DK17" s="9">
        <v>3311</v>
      </c>
      <c r="DL17" s="9">
        <v>3307</v>
      </c>
      <c r="DM17" s="9">
        <v>3304</v>
      </c>
      <c r="DN17" s="9">
        <v>3304</v>
      </c>
      <c r="DO17" s="9">
        <v>3264</v>
      </c>
      <c r="DP17" s="9">
        <v>3275</v>
      </c>
      <c r="DQ17" s="20">
        <v>3352</v>
      </c>
      <c r="DR17" s="9">
        <v>4036</v>
      </c>
      <c r="DS17" s="9">
        <v>4036</v>
      </c>
      <c r="DT17" s="9">
        <v>4094</v>
      </c>
      <c r="DU17" s="9">
        <v>5063</v>
      </c>
      <c r="DV17" s="9">
        <v>5063</v>
      </c>
      <c r="DW17" s="9">
        <v>5063</v>
      </c>
      <c r="DX17" s="9">
        <v>5062</v>
      </c>
      <c r="DY17" s="9">
        <v>5061</v>
      </c>
      <c r="DZ17" s="9">
        <v>5064</v>
      </c>
      <c r="EA17" s="9">
        <v>5064</v>
      </c>
      <c r="EB17" s="9">
        <v>5064</v>
      </c>
      <c r="EC17" s="9">
        <v>5045</v>
      </c>
    </row>
    <row r="18" spans="1:134" x14ac:dyDescent="0.25">
      <c r="A18" s="6" t="s">
        <v>14</v>
      </c>
      <c r="B18" s="8">
        <f>B17/B16</f>
        <v>0.85913905792201939</v>
      </c>
      <c r="C18" s="8">
        <f t="shared" ref="C18:BN18" si="20">C17/C16</f>
        <v>0.85926593109659988</v>
      </c>
      <c r="D18" s="8">
        <f t="shared" si="20"/>
        <v>0.85913905792201939</v>
      </c>
      <c r="E18" s="8">
        <f t="shared" si="20"/>
        <v>0.85913905792201939</v>
      </c>
      <c r="F18" s="8">
        <f t="shared" si="20"/>
        <v>0.85913905792201939</v>
      </c>
      <c r="G18" s="8">
        <f t="shared" si="20"/>
        <v>0.85913905792201939</v>
      </c>
      <c r="H18" s="8">
        <f t="shared" si="20"/>
        <v>0.85913905792201939</v>
      </c>
      <c r="I18" s="8">
        <f t="shared" si="20"/>
        <v>0.85904375281912493</v>
      </c>
      <c r="J18" s="8">
        <f t="shared" si="20"/>
        <v>0.85904375281912493</v>
      </c>
      <c r="K18" s="8">
        <f t="shared" si="20"/>
        <v>0.85904375281912493</v>
      </c>
      <c r="L18" s="8">
        <f t="shared" si="20"/>
        <v>0.859107303877367</v>
      </c>
      <c r="M18" s="21">
        <f t="shared" si="20"/>
        <v>0.859107303877367</v>
      </c>
      <c r="N18" s="8">
        <f t="shared" si="20"/>
        <v>0.86743191537249609</v>
      </c>
      <c r="O18" s="8">
        <f t="shared" si="20"/>
        <v>0.86737221346543569</v>
      </c>
      <c r="P18" s="8">
        <f t="shared" si="20"/>
        <v>0.86740207113912648</v>
      </c>
      <c r="Q18" s="8">
        <f t="shared" si="20"/>
        <v>0.88943931546948884</v>
      </c>
      <c r="R18" s="8">
        <f t="shared" si="20"/>
        <v>0.88933964390353848</v>
      </c>
      <c r="S18" s="8">
        <f t="shared" si="20"/>
        <v>0.88928974069898536</v>
      </c>
      <c r="T18" s="8">
        <f t="shared" si="20"/>
        <v>0.88936457863902663</v>
      </c>
      <c r="U18" s="8">
        <f t="shared" si="20"/>
        <v>0.88943931546948884</v>
      </c>
      <c r="V18" s="8">
        <f t="shared" si="20"/>
        <v>0.88936457863902663</v>
      </c>
      <c r="W18" s="8">
        <f t="shared" si="20"/>
        <v>0.88936457863902663</v>
      </c>
      <c r="X18" s="8">
        <f t="shared" si="20"/>
        <v>0.88936457863902663</v>
      </c>
      <c r="Y18" s="21">
        <f t="shared" si="20"/>
        <v>0.88936457863902663</v>
      </c>
      <c r="Z18" s="8">
        <f t="shared" si="20"/>
        <v>0.88938950214012169</v>
      </c>
      <c r="AA18" s="8">
        <f t="shared" si="20"/>
        <v>0.88936457863902663</v>
      </c>
      <c r="AB18" s="8">
        <f t="shared" si="20"/>
        <v>0.88878822197055496</v>
      </c>
      <c r="AC18" s="8">
        <f t="shared" si="20"/>
        <v>0.8892148014440433</v>
      </c>
      <c r="AD18" s="8">
        <f t="shared" si="20"/>
        <v>0.89293501962494548</v>
      </c>
      <c r="AE18" s="8">
        <f t="shared" si="20"/>
        <v>0.89319121165977811</v>
      </c>
      <c r="AF18" s="8">
        <f t="shared" si="20"/>
        <v>0.88759157509157505</v>
      </c>
      <c r="AG18" s="8">
        <f t="shared" si="20"/>
        <v>0.87080500109673176</v>
      </c>
      <c r="AH18" s="8">
        <f t="shared" si="20"/>
        <v>0.87178929037875486</v>
      </c>
      <c r="AI18" s="8">
        <f t="shared" si="20"/>
        <v>0.87178929037875486</v>
      </c>
      <c r="AJ18" s="8">
        <f t="shared" si="20"/>
        <v>0.87125683060109294</v>
      </c>
      <c r="AK18" s="21">
        <f t="shared" si="20"/>
        <v>0.8710877653753557</v>
      </c>
      <c r="AL18" s="8">
        <f t="shared" si="20"/>
        <v>0.8643794612019341</v>
      </c>
      <c r="AM18" s="8">
        <f t="shared" si="20"/>
        <v>0.86412918108419834</v>
      </c>
      <c r="AN18" s="8">
        <f t="shared" si="20"/>
        <v>0.86416051660516602</v>
      </c>
      <c r="AO18" s="8">
        <f t="shared" si="20"/>
        <v>0.86416051660516602</v>
      </c>
      <c r="AP18" s="8">
        <f t="shared" si="20"/>
        <v>0.86500114600045841</v>
      </c>
      <c r="AQ18" s="8">
        <f t="shared" si="20"/>
        <v>0.86537142857142857</v>
      </c>
      <c r="AR18" s="8">
        <f t="shared" si="20"/>
        <v>0.86478420569329661</v>
      </c>
      <c r="AS18" s="8">
        <f t="shared" si="20"/>
        <v>0.86459770114942525</v>
      </c>
      <c r="AT18" s="8">
        <f t="shared" si="20"/>
        <v>0.86453541858325667</v>
      </c>
      <c r="AU18" s="8">
        <f t="shared" si="20"/>
        <v>0.86453541858325667</v>
      </c>
      <c r="AV18" s="8">
        <f t="shared" si="20"/>
        <v>0.86453541858325667</v>
      </c>
      <c r="AW18" s="21">
        <f t="shared" si="20"/>
        <v>0.86431697765491822</v>
      </c>
      <c r="AX18" s="8">
        <f t="shared" si="20"/>
        <v>1</v>
      </c>
      <c r="AY18" s="8">
        <f t="shared" si="20"/>
        <v>1</v>
      </c>
      <c r="AZ18" s="8">
        <f t="shared" si="20"/>
        <v>1</v>
      </c>
      <c r="BA18" s="8">
        <f t="shared" si="20"/>
        <v>1</v>
      </c>
      <c r="BB18" s="8">
        <f t="shared" si="20"/>
        <v>1</v>
      </c>
      <c r="BC18" s="8">
        <f t="shared" si="20"/>
        <v>1</v>
      </c>
      <c r="BD18" s="8">
        <f t="shared" si="20"/>
        <v>1</v>
      </c>
      <c r="BE18" s="8">
        <f t="shared" si="20"/>
        <v>1</v>
      </c>
      <c r="BF18" s="8">
        <f t="shared" si="20"/>
        <v>1</v>
      </c>
      <c r="BG18" s="8">
        <f t="shared" si="20"/>
        <v>1</v>
      </c>
      <c r="BH18" s="8">
        <f t="shared" si="20"/>
        <v>1</v>
      </c>
      <c r="BI18" s="21">
        <f t="shared" si="20"/>
        <v>1</v>
      </c>
      <c r="BJ18" s="8">
        <f t="shared" si="20"/>
        <v>0.98008622459453909</v>
      </c>
      <c r="BK18" s="8">
        <f t="shared" si="20"/>
        <v>0.98008622459453909</v>
      </c>
      <c r="BL18" s="8">
        <f t="shared" si="20"/>
        <v>0.88133853418189279</v>
      </c>
      <c r="BM18" s="8">
        <f t="shared" si="20"/>
        <v>0.88133853418189279</v>
      </c>
      <c r="BN18" s="8">
        <f t="shared" si="20"/>
        <v>0.88133853418189279</v>
      </c>
      <c r="BO18" s="8">
        <f t="shared" ref="BO18:DZ18" si="21">BO17/BO16</f>
        <v>0.88133853418189279</v>
      </c>
      <c r="BP18" s="8">
        <f t="shared" si="21"/>
        <v>0.88126540673788001</v>
      </c>
      <c r="BQ18" s="8">
        <f t="shared" si="21"/>
        <v>0.88126540673788001</v>
      </c>
      <c r="BR18" s="8">
        <f t="shared" si="21"/>
        <v>0.88126540673788001</v>
      </c>
      <c r="BS18" s="8">
        <f t="shared" si="21"/>
        <v>0.88126540673788001</v>
      </c>
      <c r="BT18" s="8">
        <f t="shared" si="21"/>
        <v>0.88126540673788001</v>
      </c>
      <c r="BU18" s="21">
        <f t="shared" si="21"/>
        <v>0.88126540673788001</v>
      </c>
      <c r="BV18" s="8">
        <f t="shared" si="21"/>
        <v>0.88126540673788001</v>
      </c>
      <c r="BW18" s="8">
        <f t="shared" si="21"/>
        <v>0.88128979256520845</v>
      </c>
      <c r="BX18" s="8">
        <f t="shared" si="21"/>
        <v>0.88124101088966511</v>
      </c>
      <c r="BY18" s="8">
        <f t="shared" si="21"/>
        <v>0.88121660501438548</v>
      </c>
      <c r="BZ18" s="8">
        <f t="shared" si="21"/>
        <v>0.78040262941659821</v>
      </c>
      <c r="CA18" s="8">
        <f t="shared" si="21"/>
        <v>0.78044773054015193</v>
      </c>
      <c r="CB18" s="8">
        <f t="shared" si="21"/>
        <v>0.88128979256520845</v>
      </c>
      <c r="CC18" s="8">
        <f t="shared" si="21"/>
        <v>0.88128979256520845</v>
      </c>
      <c r="CD18" s="8">
        <f t="shared" si="21"/>
        <v>0.88128979256520845</v>
      </c>
      <c r="CE18" s="8">
        <f t="shared" si="21"/>
        <v>0.88138723578904166</v>
      </c>
      <c r="CF18" s="8">
        <f t="shared" si="21"/>
        <v>0.88138723578904166</v>
      </c>
      <c r="CG18" s="21">
        <f t="shared" si="21"/>
        <v>0.88138723578904166</v>
      </c>
      <c r="CH18" s="8">
        <f t="shared" si="21"/>
        <v>0.88138723578904166</v>
      </c>
      <c r="CI18" s="8">
        <f t="shared" si="21"/>
        <v>0.88282992094060408</v>
      </c>
      <c r="CJ18" s="8">
        <f t="shared" si="21"/>
        <v>0.88292485314968605</v>
      </c>
      <c r="CK18" s="8">
        <f t="shared" si="21"/>
        <v>0.88297226159141529</v>
      </c>
      <c r="CL18" s="8">
        <f t="shared" si="21"/>
        <v>0.88297226159141529</v>
      </c>
      <c r="CM18" s="8">
        <f t="shared" si="21"/>
        <v>0.88297226159141529</v>
      </c>
      <c r="CN18" s="8">
        <f t="shared" si="21"/>
        <v>0.88327948303715675</v>
      </c>
      <c r="CO18" s="8">
        <f t="shared" si="21"/>
        <v>0.88299595141700404</v>
      </c>
      <c r="CP18" s="8">
        <f t="shared" si="21"/>
        <v>0.88242473555736367</v>
      </c>
      <c r="CQ18" s="8">
        <f t="shared" si="21"/>
        <v>0.67037552155771907</v>
      </c>
      <c r="CR18" s="8">
        <f t="shared" si="21"/>
        <v>0.67076800952569959</v>
      </c>
      <c r="CS18" s="21">
        <f t="shared" si="21"/>
        <v>0.67135499207606975</v>
      </c>
      <c r="CT18" s="8">
        <f t="shared" si="21"/>
        <v>0.67076800952569959</v>
      </c>
      <c r="CU18" s="8">
        <f t="shared" si="21"/>
        <v>0.6706372840976772</v>
      </c>
      <c r="CV18" s="8">
        <f t="shared" si="21"/>
        <v>0.66991643454038996</v>
      </c>
      <c r="CW18" s="8">
        <f t="shared" si="21"/>
        <v>0.66906044284859367</v>
      </c>
      <c r="CX18" s="8">
        <f t="shared" si="21"/>
        <v>0.66586102719033236</v>
      </c>
      <c r="CY18" s="8">
        <f t="shared" si="21"/>
        <v>0.66444174757281549</v>
      </c>
      <c r="CZ18" s="8">
        <f t="shared" si="21"/>
        <v>0.66740176423416198</v>
      </c>
      <c r="DA18" s="8">
        <f t="shared" si="21"/>
        <v>0.66793434747798242</v>
      </c>
      <c r="DB18" s="8">
        <f t="shared" si="21"/>
        <v>0.66813362672534504</v>
      </c>
      <c r="DC18" s="8">
        <f t="shared" si="21"/>
        <v>0.66820000000000002</v>
      </c>
      <c r="DD18" s="8">
        <f t="shared" si="21"/>
        <v>0.6685314685314685</v>
      </c>
      <c r="DE18" s="21">
        <f t="shared" si="21"/>
        <v>0.6685314685314685</v>
      </c>
      <c r="DF18" s="8">
        <f t="shared" si="21"/>
        <v>0.66873003194888181</v>
      </c>
      <c r="DG18" s="8">
        <f t="shared" si="21"/>
        <v>0.66873003194888181</v>
      </c>
      <c r="DH18" s="8">
        <f t="shared" si="21"/>
        <v>0.66859768278066323</v>
      </c>
      <c r="DI18" s="8">
        <f t="shared" si="21"/>
        <v>0.66866387058118637</v>
      </c>
      <c r="DJ18" s="8">
        <f t="shared" si="21"/>
        <v>0.66619718309859155</v>
      </c>
      <c r="DK18" s="8">
        <f t="shared" si="21"/>
        <v>0.66619718309859155</v>
      </c>
      <c r="DL18" s="8">
        <f t="shared" si="21"/>
        <v>0.66592831252517115</v>
      </c>
      <c r="DM18" s="8">
        <f t="shared" si="21"/>
        <v>0.66572637517630462</v>
      </c>
      <c r="DN18" s="8">
        <f t="shared" si="21"/>
        <v>0.66572637517630462</v>
      </c>
      <c r="DO18" s="8">
        <f t="shared" si="21"/>
        <v>0.66301035953686771</v>
      </c>
      <c r="DP18" s="8">
        <f t="shared" si="21"/>
        <v>0.6637616538305634</v>
      </c>
      <c r="DQ18" s="21">
        <f t="shared" si="21"/>
        <v>0.66892835761325087</v>
      </c>
      <c r="DR18" s="8">
        <f t="shared" si="21"/>
        <v>0.80607149990013982</v>
      </c>
      <c r="DS18" s="8">
        <f t="shared" si="21"/>
        <v>0.80607149990013982</v>
      </c>
      <c r="DT18" s="8">
        <f t="shared" si="21"/>
        <v>0.80829220138203361</v>
      </c>
      <c r="DU18" s="8">
        <f t="shared" si="21"/>
        <v>1</v>
      </c>
      <c r="DV18" s="8">
        <f t="shared" si="21"/>
        <v>1</v>
      </c>
      <c r="DW18" s="8">
        <f t="shared" si="21"/>
        <v>1</v>
      </c>
      <c r="DX18" s="8">
        <f t="shared" si="21"/>
        <v>1</v>
      </c>
      <c r="DY18" s="8">
        <f t="shared" si="21"/>
        <v>1</v>
      </c>
      <c r="DZ18" s="8">
        <f t="shared" si="21"/>
        <v>1</v>
      </c>
      <c r="EA18" s="8">
        <f t="shared" ref="EA18:EC18" si="22">EA17/EA16</f>
        <v>1</v>
      </c>
      <c r="EB18" s="8">
        <f t="shared" si="22"/>
        <v>1</v>
      </c>
      <c r="EC18" s="8">
        <f t="shared" si="22"/>
        <v>1</v>
      </c>
    </row>
    <row r="19" spans="1:134" x14ac:dyDescent="0.25">
      <c r="A19" s="6" t="s">
        <v>24</v>
      </c>
      <c r="B19" s="8">
        <f>B21/B20</f>
        <v>0.75065159259384628</v>
      </c>
      <c r="C19" s="8">
        <f t="shared" ref="C19:BN19" si="23">C21/C20</f>
        <v>0.79543837975441745</v>
      </c>
      <c r="D19" s="8">
        <f t="shared" si="23"/>
        <v>0.75634668110889214</v>
      </c>
      <c r="E19" s="8">
        <f t="shared" si="23"/>
        <v>0.71831934242742213</v>
      </c>
      <c r="F19" s="8">
        <f t="shared" si="23"/>
        <v>0.63592052262803367</v>
      </c>
      <c r="G19" s="8">
        <f t="shared" si="23"/>
        <v>0.64049492829660726</v>
      </c>
      <c r="H19" s="8">
        <f t="shared" si="23"/>
        <v>0.78541448058761809</v>
      </c>
      <c r="I19" s="8">
        <f t="shared" si="23"/>
        <v>0.77853809737548585</v>
      </c>
      <c r="J19" s="8">
        <f t="shared" si="23"/>
        <v>0.63785770543449727</v>
      </c>
      <c r="K19" s="8">
        <f t="shared" si="23"/>
        <v>0.66740910746195348</v>
      </c>
      <c r="L19" s="8">
        <f t="shared" si="23"/>
        <v>0.73475903087553573</v>
      </c>
      <c r="M19" s="21">
        <f t="shared" si="23"/>
        <v>0.74182544586553356</v>
      </c>
      <c r="N19" s="8">
        <f t="shared" si="23"/>
        <v>0.77729882652292548</v>
      </c>
      <c r="O19" s="8">
        <f t="shared" si="23"/>
        <v>0.84824210057854921</v>
      </c>
      <c r="P19" s="8">
        <f t="shared" si="23"/>
        <v>0.83773850288422091</v>
      </c>
      <c r="Q19" s="8">
        <f t="shared" si="23"/>
        <v>0.76162025316455695</v>
      </c>
      <c r="R19" s="8">
        <f t="shared" si="23"/>
        <v>0.67913607900201101</v>
      </c>
      <c r="S19" s="8">
        <f t="shared" si="23"/>
        <v>0.62715517241379315</v>
      </c>
      <c r="T19" s="8">
        <f t="shared" si="23"/>
        <v>0.7226640077805111</v>
      </c>
      <c r="U19" s="8">
        <f t="shared" si="23"/>
        <v>0.74397713352388728</v>
      </c>
      <c r="V19" s="8">
        <f t="shared" si="23"/>
        <v>0.67254454860231394</v>
      </c>
      <c r="W19" s="8">
        <f t="shared" si="23"/>
        <v>0.69593075998921194</v>
      </c>
      <c r="X19" s="8">
        <f t="shared" si="23"/>
        <v>0.71545477577907268</v>
      </c>
      <c r="Y19" s="21">
        <f t="shared" si="23"/>
        <v>0.7437661923715031</v>
      </c>
      <c r="Z19" s="8">
        <f t="shared" si="23"/>
        <v>0.82272771840376513</v>
      </c>
      <c r="AA19" s="8">
        <f t="shared" si="23"/>
        <v>0.85688950016287235</v>
      </c>
      <c r="AB19" s="8">
        <f t="shared" si="23"/>
        <v>0.8304643056788662</v>
      </c>
      <c r="AC19" s="8">
        <f t="shared" si="23"/>
        <v>0.72161887845724437</v>
      </c>
      <c r="AD19" s="8">
        <f t="shared" si="23"/>
        <v>0.72274607113316791</v>
      </c>
      <c r="AE19" s="8">
        <f t="shared" si="23"/>
        <v>0.66826595226497809</v>
      </c>
      <c r="AF19" s="8">
        <f t="shared" si="23"/>
        <v>0.79335535457245787</v>
      </c>
      <c r="AG19" s="8">
        <f t="shared" si="23"/>
        <v>0.80355082473389128</v>
      </c>
      <c r="AH19" s="8">
        <f t="shared" si="23"/>
        <v>0.66287141073657929</v>
      </c>
      <c r="AI19" s="8">
        <f t="shared" si="23"/>
        <v>0.64653860094237048</v>
      </c>
      <c r="AJ19" s="8">
        <f t="shared" si="23"/>
        <v>0.70644756648268936</v>
      </c>
      <c r="AK19" s="21">
        <f t="shared" si="23"/>
        <v>0.71274923002107315</v>
      </c>
      <c r="AL19" s="8">
        <f t="shared" si="23"/>
        <v>0.80830769759568288</v>
      </c>
      <c r="AM19" s="8">
        <f t="shared" si="23"/>
        <v>0.85771489588894823</v>
      </c>
      <c r="AN19" s="8">
        <f t="shared" si="23"/>
        <v>0.81068725948500731</v>
      </c>
      <c r="AO19" s="8">
        <f t="shared" si="23"/>
        <v>0.814358153189218</v>
      </c>
      <c r="AP19" s="8">
        <f t="shared" si="23"/>
        <v>0.72794331333230766</v>
      </c>
      <c r="AQ19" s="8">
        <f t="shared" si="23"/>
        <v>0.71259904912836769</v>
      </c>
      <c r="AR19" s="8">
        <f t="shared" si="23"/>
        <v>0.82140318727146611</v>
      </c>
      <c r="AS19" s="8">
        <f t="shared" si="23"/>
        <v>0.8255525726685593</v>
      </c>
      <c r="AT19" s="8">
        <f t="shared" si="23"/>
        <v>0.76630309479471492</v>
      </c>
      <c r="AU19" s="8">
        <f t="shared" si="23"/>
        <v>0.72870272635996192</v>
      </c>
      <c r="AV19" s="8">
        <f t="shared" si="23"/>
        <v>0.78773610002660277</v>
      </c>
      <c r="AW19" s="21">
        <f t="shared" si="23"/>
        <v>0.78620434692894969</v>
      </c>
      <c r="AX19" s="8">
        <f t="shared" si="23"/>
        <v>0.86699031291586437</v>
      </c>
      <c r="AY19" s="8">
        <f t="shared" si="23"/>
        <v>0.88275289397526968</v>
      </c>
      <c r="AZ19" s="8">
        <f t="shared" si="23"/>
        <v>0.82014179369018081</v>
      </c>
      <c r="BA19" s="8">
        <f t="shared" si="23"/>
        <v>0.78822499452834316</v>
      </c>
      <c r="BB19" s="8">
        <f t="shared" si="23"/>
        <v>0.7203265352239987</v>
      </c>
      <c r="BC19" s="8">
        <f t="shared" si="23"/>
        <v>0.71382683603445762</v>
      </c>
      <c r="BD19" s="8">
        <f t="shared" si="23"/>
        <v>0.81128396422364457</v>
      </c>
      <c r="BE19" s="8">
        <f t="shared" si="23"/>
        <v>0.7992501414827391</v>
      </c>
      <c r="BF19" s="8">
        <f t="shared" si="23"/>
        <v>0.72192982456140353</v>
      </c>
      <c r="BG19" s="8">
        <f t="shared" si="23"/>
        <v>0.72466044142614605</v>
      </c>
      <c r="BH19" s="8">
        <f t="shared" si="23"/>
        <v>0.77551900584795319</v>
      </c>
      <c r="BI19" s="21">
        <f t="shared" si="23"/>
        <v>0.75902650596037002</v>
      </c>
      <c r="BJ19" s="8">
        <f t="shared" si="23"/>
        <v>0.81716826357825312</v>
      </c>
      <c r="BK19" s="8">
        <f t="shared" si="23"/>
        <v>0.82465288168053141</v>
      </c>
      <c r="BL19" s="8">
        <f t="shared" si="23"/>
        <v>0.80705274152220796</v>
      </c>
      <c r="BM19" s="8">
        <f t="shared" si="23"/>
        <v>0.75270595543132235</v>
      </c>
      <c r="BN19" s="8">
        <f t="shared" si="23"/>
        <v>0.76780655681041154</v>
      </c>
      <c r="BO19" s="8">
        <f t="shared" ref="BO19:DZ19" si="24">BO21/BO20</f>
        <v>0.74917307244351272</v>
      </c>
      <c r="BP19" s="8">
        <f t="shared" si="24"/>
        <v>0.85910970749680426</v>
      </c>
      <c r="BQ19" s="8">
        <f t="shared" si="24"/>
        <v>0.87183998796902018</v>
      </c>
      <c r="BR19" s="8">
        <f t="shared" si="24"/>
        <v>0.7797435897435897</v>
      </c>
      <c r="BS19" s="8">
        <f t="shared" si="24"/>
        <v>0.77605083088954052</v>
      </c>
      <c r="BT19" s="8">
        <f t="shared" si="24"/>
        <v>0.78441326926057975</v>
      </c>
      <c r="BU19" s="21">
        <f t="shared" si="24"/>
        <v>0.77955485374840217</v>
      </c>
      <c r="BV19" s="8">
        <f t="shared" si="24"/>
        <v>0.84693585983908559</v>
      </c>
      <c r="BW19" s="8">
        <f t="shared" si="24"/>
        <v>0.86929453673802315</v>
      </c>
      <c r="BX19" s="8">
        <f t="shared" si="24"/>
        <v>0.78680645913401881</v>
      </c>
      <c r="BY19" s="8">
        <f t="shared" si="24"/>
        <v>0.76596703980099501</v>
      </c>
      <c r="BZ19" s="8">
        <f t="shared" si="24"/>
        <v>0.73059124217748306</v>
      </c>
      <c r="CA19" s="8">
        <f t="shared" si="24"/>
        <v>0.70656140350877195</v>
      </c>
      <c r="CB19" s="8">
        <f t="shared" si="24"/>
        <v>0.80208388149239596</v>
      </c>
      <c r="CC19" s="8">
        <f t="shared" si="24"/>
        <v>0.79816720668165175</v>
      </c>
      <c r="CD19" s="8">
        <f t="shared" si="24"/>
        <v>0.69993008622698671</v>
      </c>
      <c r="CE19" s="8">
        <f t="shared" si="24"/>
        <v>0.72912989597806899</v>
      </c>
      <c r="CF19" s="8">
        <f t="shared" si="24"/>
        <v>0.77580131936360108</v>
      </c>
      <c r="CG19" s="21">
        <f t="shared" si="24"/>
        <v>0.77627398700664685</v>
      </c>
      <c r="CH19" s="8">
        <f t="shared" si="24"/>
        <v>0.76550377408088921</v>
      </c>
      <c r="CI19" s="8">
        <f t="shared" si="24"/>
        <v>0.8187339166237777</v>
      </c>
      <c r="CJ19" s="8">
        <f t="shared" si="24"/>
        <v>0.76814007355933955</v>
      </c>
      <c r="CK19" s="8">
        <f t="shared" si="24"/>
        <v>0.78755637086295194</v>
      </c>
      <c r="CL19" s="8">
        <f t="shared" si="24"/>
        <v>0.7409073089184931</v>
      </c>
      <c r="CM19" s="8">
        <f t="shared" si="24"/>
        <v>0.75934418711304752</v>
      </c>
      <c r="CN19" s="8">
        <f t="shared" si="24"/>
        <v>0.84175553490567434</v>
      </c>
      <c r="CO19" s="8">
        <f t="shared" si="24"/>
        <v>0.83420597240094063</v>
      </c>
      <c r="CP19" s="8">
        <f t="shared" si="24"/>
        <v>0.77833871215613959</v>
      </c>
      <c r="CQ19" s="8">
        <f t="shared" si="24"/>
        <v>0.7479874562594413</v>
      </c>
      <c r="CR19" s="8">
        <f t="shared" si="24"/>
        <v>0.81865952903435313</v>
      </c>
      <c r="CS19" s="21">
        <f t="shared" si="24"/>
        <v>0.80354075205191833</v>
      </c>
      <c r="CT19" s="8">
        <f t="shared" si="24"/>
        <v>0.84590570719602975</v>
      </c>
      <c r="CU19" s="8">
        <f t="shared" si="24"/>
        <v>0.89677958217034592</v>
      </c>
      <c r="CV19" s="8">
        <f t="shared" si="24"/>
        <v>0.8761221341866503</v>
      </c>
      <c r="CW19" s="8">
        <f t="shared" si="24"/>
        <v>0.85887497515404487</v>
      </c>
      <c r="CX19" s="8">
        <f t="shared" si="24"/>
        <v>0.82063891653494137</v>
      </c>
      <c r="CY19" s="8">
        <f t="shared" si="24"/>
        <v>0.81742262810755961</v>
      </c>
      <c r="CZ19" s="8">
        <f t="shared" si="24"/>
        <v>0.87190767352396825</v>
      </c>
      <c r="DA19" s="8">
        <f t="shared" si="24"/>
        <v>0.85497887807282957</v>
      </c>
      <c r="DB19" s="8">
        <f t="shared" si="24"/>
        <v>0.80805389221556889</v>
      </c>
      <c r="DC19" s="8">
        <f t="shared" si="24"/>
        <v>0.82359927006594513</v>
      </c>
      <c r="DD19" s="8">
        <f t="shared" si="24"/>
        <v>0.84737995616656703</v>
      </c>
      <c r="DE19" s="21">
        <f t="shared" si="24"/>
        <v>0.8655110579796772</v>
      </c>
      <c r="DF19" s="8">
        <f t="shared" si="24"/>
        <v>0.88696674019206501</v>
      </c>
      <c r="DG19" s="8">
        <f t="shared" si="24"/>
        <v>0.92504159024015697</v>
      </c>
      <c r="DH19" s="8">
        <f t="shared" si="24"/>
        <v>0.89200728625538517</v>
      </c>
      <c r="DI19" s="8">
        <f t="shared" si="24"/>
        <v>0.88464755077658308</v>
      </c>
      <c r="DJ19" s="8">
        <f t="shared" si="24"/>
        <v>0.82082208863904282</v>
      </c>
      <c r="DK19" s="8">
        <f t="shared" si="24"/>
        <v>0.81103392731299706</v>
      </c>
      <c r="DL19" s="8">
        <f t="shared" si="24"/>
        <v>0.87190417199098691</v>
      </c>
      <c r="DM19" s="8">
        <f t="shared" si="24"/>
        <v>0.84074399531341537</v>
      </c>
      <c r="DN19" s="8">
        <f t="shared" si="24"/>
        <v>0.76402340597255847</v>
      </c>
      <c r="DO19" s="8">
        <f t="shared" si="24"/>
        <v>0.79683546805819105</v>
      </c>
      <c r="DP19" s="8">
        <f t="shared" si="24"/>
        <v>0.86478371501272266</v>
      </c>
      <c r="DQ19" s="21">
        <f t="shared" si="24"/>
        <v>0.85316421587497115</v>
      </c>
      <c r="DR19" s="8">
        <f t="shared" si="24"/>
        <v>0.89532913456312546</v>
      </c>
      <c r="DS19" s="8">
        <f t="shared" si="24"/>
        <v>0.92637689367124454</v>
      </c>
      <c r="DT19" s="8">
        <f t="shared" si="24"/>
        <v>0.89018547993129205</v>
      </c>
      <c r="DU19" s="8">
        <f t="shared" si="24"/>
        <v>0.84160247547567324</v>
      </c>
      <c r="DV19" s="8">
        <f t="shared" si="24"/>
        <v>0.82884685224239107</v>
      </c>
      <c r="DW19" s="8">
        <f t="shared" si="24"/>
        <v>0.85068141418131538</v>
      </c>
      <c r="DX19" s="8">
        <f t="shared" si="24"/>
        <v>0.89740125667529091</v>
      </c>
      <c r="DY19" s="8">
        <f t="shared" si="24"/>
        <v>0.85004875996711093</v>
      </c>
      <c r="DZ19" s="8">
        <f t="shared" si="24"/>
        <v>0.76379015271195361</v>
      </c>
      <c r="EA19" s="8">
        <f t="shared" ref="EA19:EC19" si="25">EA21/EA20</f>
        <v>0.75341593145841956</v>
      </c>
      <c r="EB19" s="8">
        <f t="shared" si="25"/>
        <v>0.84880200105318593</v>
      </c>
      <c r="EC19" s="8">
        <f t="shared" si="25"/>
        <v>0.83564052559225044</v>
      </c>
    </row>
    <row r="20" spans="1:134" x14ac:dyDescent="0.25">
      <c r="A20" s="6" t="s">
        <v>16</v>
      </c>
      <c r="B20" s="9">
        <v>118172</v>
      </c>
      <c r="C20" s="9">
        <v>106848</v>
      </c>
      <c r="D20" s="9">
        <v>118172</v>
      </c>
      <c r="E20" s="9">
        <v>114360</v>
      </c>
      <c r="F20" s="9">
        <v>118172</v>
      </c>
      <c r="G20" s="9">
        <v>114360</v>
      </c>
      <c r="H20" s="9">
        <v>118172</v>
      </c>
      <c r="I20" s="9">
        <v>118079</v>
      </c>
      <c r="J20" s="9">
        <v>114270</v>
      </c>
      <c r="K20" s="9">
        <v>118079</v>
      </c>
      <c r="L20" s="9">
        <v>114330</v>
      </c>
      <c r="M20" s="20">
        <v>118141</v>
      </c>
      <c r="N20" s="7">
        <v>119474</v>
      </c>
      <c r="O20" s="7">
        <v>107856</v>
      </c>
      <c r="P20" s="7">
        <v>119443</v>
      </c>
      <c r="Q20" s="7">
        <v>118500</v>
      </c>
      <c r="R20" s="7">
        <v>122326</v>
      </c>
      <c r="S20" s="7">
        <v>118320</v>
      </c>
      <c r="T20" s="7">
        <v>122357</v>
      </c>
      <c r="U20" s="7">
        <v>122450</v>
      </c>
      <c r="V20" s="7">
        <v>118410</v>
      </c>
      <c r="W20" s="7">
        <v>122357</v>
      </c>
      <c r="X20" s="7">
        <v>118410</v>
      </c>
      <c r="Y20" s="20">
        <v>122357</v>
      </c>
      <c r="Z20" s="9">
        <v>122388</v>
      </c>
      <c r="AA20" s="9">
        <v>110516</v>
      </c>
      <c r="AB20" s="9">
        <v>121644</v>
      </c>
      <c r="AC20" s="9">
        <v>118230</v>
      </c>
      <c r="AD20" s="9">
        <v>126945</v>
      </c>
      <c r="AE20" s="9">
        <v>123180</v>
      </c>
      <c r="AF20" s="9">
        <v>120187</v>
      </c>
      <c r="AG20" s="9">
        <v>123070</v>
      </c>
      <c r="AH20" s="9">
        <v>120150</v>
      </c>
      <c r="AI20" s="9">
        <v>124155</v>
      </c>
      <c r="AJ20" s="9">
        <v>119580</v>
      </c>
      <c r="AK20" s="20">
        <v>123380</v>
      </c>
      <c r="AL20" s="9">
        <v>116374</v>
      </c>
      <c r="AM20" s="9">
        <v>108634</v>
      </c>
      <c r="AN20" s="9">
        <v>116157</v>
      </c>
      <c r="AO20" s="9">
        <v>112410</v>
      </c>
      <c r="AP20" s="9">
        <v>116994</v>
      </c>
      <c r="AQ20" s="9">
        <v>113580</v>
      </c>
      <c r="AR20" s="9">
        <v>116777</v>
      </c>
      <c r="AS20" s="9">
        <v>116591</v>
      </c>
      <c r="AT20" s="9">
        <v>112770</v>
      </c>
      <c r="AU20" s="9">
        <v>116529</v>
      </c>
      <c r="AV20" s="9">
        <v>112770</v>
      </c>
      <c r="AW20" s="20">
        <v>116312</v>
      </c>
      <c r="AX20" s="9">
        <v>134509</v>
      </c>
      <c r="AY20" s="9">
        <v>121632</v>
      </c>
      <c r="AZ20" s="9">
        <v>141050</v>
      </c>
      <c r="BA20" s="9">
        <v>137070</v>
      </c>
      <c r="BB20" s="9">
        <v>141608</v>
      </c>
      <c r="BC20" s="9">
        <v>136980</v>
      </c>
      <c r="BD20" s="9">
        <v>141546</v>
      </c>
      <c r="BE20" s="9">
        <v>141360</v>
      </c>
      <c r="BF20" s="9">
        <v>136800</v>
      </c>
      <c r="BG20" s="9">
        <v>141360</v>
      </c>
      <c r="BH20" s="9">
        <v>136800</v>
      </c>
      <c r="BI20" s="20">
        <v>151249</v>
      </c>
      <c r="BJ20" s="9">
        <v>147994</v>
      </c>
      <c r="BK20" s="9">
        <v>133672</v>
      </c>
      <c r="BL20" s="9">
        <v>133083</v>
      </c>
      <c r="BM20" s="9">
        <v>128790</v>
      </c>
      <c r="BN20" s="9">
        <v>133083</v>
      </c>
      <c r="BO20" s="9">
        <v>128790</v>
      </c>
      <c r="BP20" s="9">
        <v>132990</v>
      </c>
      <c r="BQ20" s="9">
        <v>132990</v>
      </c>
      <c r="BR20" s="9">
        <v>128700</v>
      </c>
      <c r="BS20" s="9">
        <v>132990</v>
      </c>
      <c r="BT20" s="9">
        <v>129020</v>
      </c>
      <c r="BU20" s="20">
        <v>132990</v>
      </c>
      <c r="BV20" s="9">
        <v>132990</v>
      </c>
      <c r="BW20" s="9">
        <v>120148</v>
      </c>
      <c r="BX20" s="9">
        <v>132959</v>
      </c>
      <c r="BY20" s="9">
        <v>128640</v>
      </c>
      <c r="BZ20" s="9">
        <v>117769</v>
      </c>
      <c r="CA20" s="9">
        <v>114000</v>
      </c>
      <c r="CB20" s="9">
        <v>133021</v>
      </c>
      <c r="CC20" s="9">
        <v>133021</v>
      </c>
      <c r="CD20" s="9">
        <v>128730</v>
      </c>
      <c r="CE20" s="9">
        <v>133145</v>
      </c>
      <c r="CF20" s="9">
        <v>128850</v>
      </c>
      <c r="CG20" s="20">
        <v>133145</v>
      </c>
      <c r="CH20" s="9">
        <v>133145</v>
      </c>
      <c r="CI20" s="9">
        <v>126295</v>
      </c>
      <c r="CJ20" s="9">
        <v>135129</v>
      </c>
      <c r="CK20" s="9">
        <v>130830</v>
      </c>
      <c r="CL20" s="9">
        <v>135191</v>
      </c>
      <c r="CM20" s="9">
        <v>130830</v>
      </c>
      <c r="CN20" s="9">
        <v>135594</v>
      </c>
      <c r="CO20" s="9">
        <v>135222</v>
      </c>
      <c r="CP20" s="9">
        <v>130140</v>
      </c>
      <c r="CQ20" s="9">
        <v>104594</v>
      </c>
      <c r="CR20" s="9">
        <v>101621</v>
      </c>
      <c r="CS20" s="20">
        <v>104780</v>
      </c>
      <c r="CT20" s="9">
        <v>104780</v>
      </c>
      <c r="CU20" s="9">
        <v>94584</v>
      </c>
      <c r="CV20" s="9">
        <v>104377</v>
      </c>
      <c r="CW20" s="9">
        <v>100620</v>
      </c>
      <c r="CX20" s="9">
        <v>102486</v>
      </c>
      <c r="CY20" s="9">
        <v>98550</v>
      </c>
      <c r="CZ20" s="9">
        <v>103199</v>
      </c>
      <c r="DA20" s="9">
        <v>103447</v>
      </c>
      <c r="DB20" s="9">
        <v>100200</v>
      </c>
      <c r="DC20" s="9">
        <v>103571</v>
      </c>
      <c r="DD20" s="9">
        <v>100380</v>
      </c>
      <c r="DE20" s="20">
        <v>103726</v>
      </c>
      <c r="DF20" s="9">
        <v>103819</v>
      </c>
      <c r="DG20" s="9">
        <v>93772</v>
      </c>
      <c r="DH20" s="9">
        <v>103757</v>
      </c>
      <c r="DI20" s="9">
        <v>100440</v>
      </c>
      <c r="DJ20" s="9">
        <v>102641</v>
      </c>
      <c r="DK20" s="9">
        <v>99330</v>
      </c>
      <c r="DL20" s="9">
        <v>102517</v>
      </c>
      <c r="DM20" s="9">
        <v>102420</v>
      </c>
      <c r="DN20" s="9">
        <v>99120</v>
      </c>
      <c r="DO20" s="9">
        <v>101184</v>
      </c>
      <c r="DP20" s="9">
        <v>98250</v>
      </c>
      <c r="DQ20" s="20">
        <v>103912</v>
      </c>
      <c r="DR20" s="9">
        <v>125116</v>
      </c>
      <c r="DS20" s="9">
        <v>113008</v>
      </c>
      <c r="DT20" s="9">
        <v>126914</v>
      </c>
      <c r="DU20" s="9">
        <v>151890</v>
      </c>
      <c r="DV20" s="9">
        <v>156953</v>
      </c>
      <c r="DW20" s="9">
        <v>151890</v>
      </c>
      <c r="DX20" s="9">
        <v>156922</v>
      </c>
      <c r="DY20" s="9">
        <v>156891</v>
      </c>
      <c r="DZ20" s="9">
        <v>151920</v>
      </c>
      <c r="EA20" s="9">
        <v>156985</v>
      </c>
      <c r="EB20" s="9">
        <v>151920</v>
      </c>
      <c r="EC20" s="9">
        <v>156395</v>
      </c>
    </row>
    <row r="21" spans="1:134" x14ac:dyDescent="0.25">
      <c r="A21" s="6" t="s">
        <v>17</v>
      </c>
      <c r="B21" s="10">
        <v>88706</v>
      </c>
      <c r="C21" s="10">
        <v>84991</v>
      </c>
      <c r="D21" s="10">
        <v>89379</v>
      </c>
      <c r="E21" s="10">
        <v>82147</v>
      </c>
      <c r="F21" s="10">
        <v>75148</v>
      </c>
      <c r="G21" s="10">
        <v>73247</v>
      </c>
      <c r="H21" s="10">
        <v>92814</v>
      </c>
      <c r="I21" s="10">
        <v>91929</v>
      </c>
      <c r="J21" s="10">
        <v>72888</v>
      </c>
      <c r="K21" s="10">
        <v>78807</v>
      </c>
      <c r="L21" s="10">
        <v>84005</v>
      </c>
      <c r="M21" s="22">
        <v>87640</v>
      </c>
      <c r="N21" s="7">
        <v>92867</v>
      </c>
      <c r="O21" s="7">
        <v>91488</v>
      </c>
      <c r="P21" s="7">
        <v>100062</v>
      </c>
      <c r="Q21" s="7">
        <v>90252</v>
      </c>
      <c r="R21" s="7">
        <v>83076</v>
      </c>
      <c r="S21" s="7">
        <v>74205</v>
      </c>
      <c r="T21" s="7">
        <v>88423</v>
      </c>
      <c r="U21" s="7">
        <v>91100</v>
      </c>
      <c r="V21" s="7">
        <v>79636</v>
      </c>
      <c r="W21" s="7">
        <v>85152</v>
      </c>
      <c r="X21" s="7">
        <v>84717</v>
      </c>
      <c r="Y21" s="20">
        <v>91005</v>
      </c>
      <c r="Z21" s="9">
        <v>100692</v>
      </c>
      <c r="AA21" s="9">
        <v>94700</v>
      </c>
      <c r="AB21" s="9">
        <v>101021</v>
      </c>
      <c r="AC21" s="9">
        <v>85317</v>
      </c>
      <c r="AD21" s="9">
        <v>91749</v>
      </c>
      <c r="AE21" s="9">
        <v>82317</v>
      </c>
      <c r="AF21" s="9">
        <v>95351</v>
      </c>
      <c r="AG21" s="9">
        <v>98893</v>
      </c>
      <c r="AH21" s="9">
        <v>79644</v>
      </c>
      <c r="AI21" s="9">
        <v>80271</v>
      </c>
      <c r="AJ21" s="9">
        <v>84477</v>
      </c>
      <c r="AK21" s="20">
        <v>87939</v>
      </c>
      <c r="AL21" s="9">
        <v>94066</v>
      </c>
      <c r="AM21" s="9">
        <v>93177</v>
      </c>
      <c r="AN21" s="9">
        <v>94167</v>
      </c>
      <c r="AO21" s="9">
        <v>91542</v>
      </c>
      <c r="AP21" s="9">
        <v>85165</v>
      </c>
      <c r="AQ21" s="9">
        <v>80937</v>
      </c>
      <c r="AR21" s="9">
        <v>95921</v>
      </c>
      <c r="AS21" s="9">
        <v>96252</v>
      </c>
      <c r="AT21" s="9">
        <v>86416</v>
      </c>
      <c r="AU21" s="9">
        <v>84915</v>
      </c>
      <c r="AV21" s="9">
        <v>88833</v>
      </c>
      <c r="AW21" s="20">
        <v>91445</v>
      </c>
      <c r="AX21" s="9">
        <v>116618</v>
      </c>
      <c r="AY21" s="9">
        <v>107371</v>
      </c>
      <c r="AZ21" s="9">
        <v>115681</v>
      </c>
      <c r="BA21" s="9">
        <v>108042</v>
      </c>
      <c r="BB21" s="9">
        <v>102004</v>
      </c>
      <c r="BC21" s="9">
        <v>97780</v>
      </c>
      <c r="BD21" s="9">
        <v>114834</v>
      </c>
      <c r="BE21" s="9">
        <v>112982</v>
      </c>
      <c r="BF21" s="9">
        <v>98760</v>
      </c>
      <c r="BG21" s="9">
        <v>102438</v>
      </c>
      <c r="BH21" s="9">
        <v>106091</v>
      </c>
      <c r="BI21" s="20">
        <v>114802</v>
      </c>
      <c r="BJ21" s="9">
        <v>120936</v>
      </c>
      <c r="BK21" s="9">
        <v>110233</v>
      </c>
      <c r="BL21" s="9">
        <v>107405</v>
      </c>
      <c r="BM21" s="9">
        <v>96941</v>
      </c>
      <c r="BN21" s="9">
        <v>102182</v>
      </c>
      <c r="BO21" s="9">
        <v>96486</v>
      </c>
      <c r="BP21" s="9">
        <v>114253</v>
      </c>
      <c r="BQ21" s="9">
        <v>115946</v>
      </c>
      <c r="BR21" s="9">
        <v>100353</v>
      </c>
      <c r="BS21" s="9">
        <v>103207</v>
      </c>
      <c r="BT21" s="9">
        <v>101205</v>
      </c>
      <c r="BU21" s="20">
        <v>103673</v>
      </c>
      <c r="BV21" s="9">
        <v>112634</v>
      </c>
      <c r="BW21" s="9">
        <v>104444</v>
      </c>
      <c r="BX21" s="9">
        <v>104613</v>
      </c>
      <c r="BY21" s="9">
        <v>98534</v>
      </c>
      <c r="BZ21" s="9">
        <v>86041</v>
      </c>
      <c r="CA21" s="9">
        <v>80548</v>
      </c>
      <c r="CB21" s="9">
        <v>106694</v>
      </c>
      <c r="CC21" s="9">
        <v>106173</v>
      </c>
      <c r="CD21" s="9">
        <v>90102</v>
      </c>
      <c r="CE21" s="9">
        <v>97080</v>
      </c>
      <c r="CF21" s="9">
        <v>99962</v>
      </c>
      <c r="CG21" s="20">
        <v>103357</v>
      </c>
      <c r="CH21" s="9">
        <v>101923</v>
      </c>
      <c r="CI21" s="9">
        <v>103402</v>
      </c>
      <c r="CJ21" s="9">
        <v>103798</v>
      </c>
      <c r="CK21" s="9">
        <v>103036</v>
      </c>
      <c r="CL21" s="9">
        <v>100164</v>
      </c>
      <c r="CM21" s="9">
        <v>99345</v>
      </c>
      <c r="CN21" s="9">
        <v>114137</v>
      </c>
      <c r="CO21" s="9">
        <v>112803</v>
      </c>
      <c r="CP21" s="9">
        <v>101293</v>
      </c>
      <c r="CQ21" s="9">
        <v>78235</v>
      </c>
      <c r="CR21" s="9">
        <v>83193</v>
      </c>
      <c r="CS21" s="20">
        <v>84195</v>
      </c>
      <c r="CT21" s="9">
        <v>88634</v>
      </c>
      <c r="CU21" s="9">
        <v>84821</v>
      </c>
      <c r="CV21" s="9">
        <v>91447</v>
      </c>
      <c r="CW21" s="9">
        <v>86420</v>
      </c>
      <c r="CX21" s="9">
        <v>84104</v>
      </c>
      <c r="CY21" s="9">
        <v>80557</v>
      </c>
      <c r="CZ21" s="9">
        <v>89980</v>
      </c>
      <c r="DA21" s="9">
        <v>88445</v>
      </c>
      <c r="DB21" s="9">
        <v>80967</v>
      </c>
      <c r="DC21" s="9">
        <v>85301</v>
      </c>
      <c r="DD21" s="9">
        <v>85060</v>
      </c>
      <c r="DE21" s="20">
        <v>89776</v>
      </c>
      <c r="DF21" s="9">
        <v>92084</v>
      </c>
      <c r="DG21" s="9">
        <v>86743</v>
      </c>
      <c r="DH21" s="9">
        <v>92552</v>
      </c>
      <c r="DI21" s="9">
        <v>88854</v>
      </c>
      <c r="DJ21" s="9">
        <v>84250</v>
      </c>
      <c r="DK21" s="9">
        <v>80560</v>
      </c>
      <c r="DL21" s="9">
        <v>89385</v>
      </c>
      <c r="DM21" s="9">
        <v>86109</v>
      </c>
      <c r="DN21" s="9">
        <v>75730</v>
      </c>
      <c r="DO21" s="9">
        <v>80627</v>
      </c>
      <c r="DP21" s="9">
        <v>84965</v>
      </c>
      <c r="DQ21" s="20">
        <v>88654</v>
      </c>
      <c r="DR21" s="9">
        <v>112020</v>
      </c>
      <c r="DS21" s="9">
        <v>104688</v>
      </c>
      <c r="DT21" s="9">
        <v>112977</v>
      </c>
      <c r="DU21" s="9">
        <v>127831</v>
      </c>
      <c r="DV21" s="9">
        <v>130090</v>
      </c>
      <c r="DW21" s="9">
        <v>129210</v>
      </c>
      <c r="DX21" s="9">
        <v>140822</v>
      </c>
      <c r="DY21" s="9">
        <v>133365</v>
      </c>
      <c r="DZ21" s="9">
        <v>116035</v>
      </c>
      <c r="EA21" s="9">
        <v>118275</v>
      </c>
      <c r="EB21" s="9">
        <v>128950</v>
      </c>
      <c r="EC21" s="9">
        <v>130690</v>
      </c>
    </row>
    <row r="22" spans="1:134" x14ac:dyDescent="0.25">
      <c r="A22" s="6" t="s">
        <v>19</v>
      </c>
      <c r="B22" s="11">
        <f>B24/B21</f>
        <v>235.45129979933714</v>
      </c>
      <c r="C22" s="11">
        <f t="shared" ref="C22:T22" si="26">C24/C21</f>
        <v>243.08336482686403</v>
      </c>
      <c r="D22" s="11">
        <f t="shared" si="26"/>
        <v>205.50481656765012</v>
      </c>
      <c r="E22" s="11">
        <f t="shared" si="26"/>
        <v>190.12002872898583</v>
      </c>
      <c r="F22" s="11">
        <f t="shared" si="26"/>
        <v>152.09650290094214</v>
      </c>
      <c r="G22" s="11">
        <f t="shared" si="26"/>
        <v>145.33856676723963</v>
      </c>
      <c r="H22" s="11">
        <f t="shared" si="26"/>
        <v>151.70126274053484</v>
      </c>
      <c r="I22" s="11">
        <f t="shared" si="26"/>
        <v>150.1654755300286</v>
      </c>
      <c r="J22" s="11">
        <f t="shared" si="26"/>
        <v>137.27064811765996</v>
      </c>
      <c r="K22" s="11">
        <f t="shared" si="26"/>
        <v>147.6235994264469</v>
      </c>
      <c r="L22" s="11">
        <f t="shared" si="26"/>
        <v>143.24269983929528</v>
      </c>
      <c r="M22" s="23">
        <f t="shared" si="26"/>
        <v>232.17612962117755</v>
      </c>
      <c r="N22" s="11">
        <f t="shared" si="26"/>
        <v>236.51627596455145</v>
      </c>
      <c r="O22" s="11">
        <f t="shared" si="26"/>
        <v>239.01965547394192</v>
      </c>
      <c r="P22" s="11">
        <f t="shared" si="26"/>
        <v>220.59980292218822</v>
      </c>
      <c r="Q22" s="11">
        <f t="shared" si="26"/>
        <v>184.20639354252535</v>
      </c>
      <c r="R22" s="11">
        <f t="shared" si="26"/>
        <v>147.99275494727718</v>
      </c>
      <c r="S22" s="11">
        <f t="shared" si="26"/>
        <v>143.35621319318105</v>
      </c>
      <c r="T22" s="11">
        <f t="shared" si="26"/>
        <v>155.21396163894008</v>
      </c>
      <c r="U22" s="11">
        <f>U24/U21</f>
        <v>150.97293183315037</v>
      </c>
      <c r="V22" s="11">
        <f t="shared" ref="V22:CG22" si="27">V24/V21</f>
        <v>141.4661904163946</v>
      </c>
      <c r="W22" s="11">
        <f t="shared" si="27"/>
        <v>143.83592880965801</v>
      </c>
      <c r="X22" s="11">
        <f t="shared" si="27"/>
        <v>148.64001062360563</v>
      </c>
      <c r="Y22" s="23">
        <f t="shared" si="27"/>
        <v>232.00557343003132</v>
      </c>
      <c r="Z22" s="11">
        <f t="shared" si="27"/>
        <v>236.78908632264728</v>
      </c>
      <c r="AA22" s="11">
        <f t="shared" si="27"/>
        <v>247.77526578669483</v>
      </c>
      <c r="AB22" s="11">
        <f t="shared" si="27"/>
        <v>232.07310361212026</v>
      </c>
      <c r="AC22" s="11">
        <f t="shared" si="27"/>
        <v>210.25881125684214</v>
      </c>
      <c r="AD22" s="11">
        <f t="shared" si="27"/>
        <v>154.8202461062246</v>
      </c>
      <c r="AE22" s="11">
        <f t="shared" si="27"/>
        <v>156.18260116379363</v>
      </c>
      <c r="AF22" s="11">
        <f t="shared" si="27"/>
        <v>164.26827783662469</v>
      </c>
      <c r="AG22" s="11">
        <f t="shared" si="27"/>
        <v>165.5582930035493</v>
      </c>
      <c r="AH22" s="11">
        <f t="shared" si="27"/>
        <v>150.98066395459796</v>
      </c>
      <c r="AI22" s="11">
        <f t="shared" si="27"/>
        <v>153.92300257876443</v>
      </c>
      <c r="AJ22" s="11">
        <f t="shared" si="27"/>
        <v>163.38341797175562</v>
      </c>
      <c r="AK22" s="23">
        <f t="shared" si="27"/>
        <v>265.32856866691685</v>
      </c>
      <c r="AL22" s="11">
        <f t="shared" si="27"/>
        <v>261.64554642485064</v>
      </c>
      <c r="AM22" s="11">
        <f t="shared" si="27"/>
        <v>268.07742135934836</v>
      </c>
      <c r="AN22" s="11">
        <f t="shared" si="27"/>
        <v>237.90467095691696</v>
      </c>
      <c r="AO22" s="11">
        <f t="shared" si="27"/>
        <v>208.06686122217124</v>
      </c>
      <c r="AP22" s="11">
        <f t="shared" si="27"/>
        <v>166.2989235014384</v>
      </c>
      <c r="AQ22" s="11">
        <f t="shared" si="27"/>
        <v>164.69242942041342</v>
      </c>
      <c r="AR22" s="11">
        <f t="shared" si="27"/>
        <v>177.21445001615911</v>
      </c>
      <c r="AS22" s="11">
        <f t="shared" si="27"/>
        <v>171.43050253501227</v>
      </c>
      <c r="AT22" s="11">
        <f t="shared" si="27"/>
        <v>150.80969288094798</v>
      </c>
      <c r="AU22" s="11">
        <f t="shared" si="27"/>
        <v>156.72265112170996</v>
      </c>
      <c r="AV22" s="11">
        <f t="shared" si="27"/>
        <v>163.90582902750103</v>
      </c>
      <c r="AW22" s="23">
        <f t="shared" si="27"/>
        <v>264.86102170703703</v>
      </c>
      <c r="AX22" s="11">
        <f t="shared" si="27"/>
        <v>258.72179054691384</v>
      </c>
      <c r="AY22" s="11">
        <f t="shared" si="27"/>
        <v>265.68370546981959</v>
      </c>
      <c r="AZ22" s="11">
        <f t="shared" si="27"/>
        <v>249.44392372126796</v>
      </c>
      <c r="BA22" s="11">
        <f t="shared" si="27"/>
        <v>193.15630791729143</v>
      </c>
      <c r="BB22" s="11">
        <f t="shared" si="27"/>
        <v>164.39838555350769</v>
      </c>
      <c r="BC22" s="11">
        <f t="shared" si="27"/>
        <v>169.91475843730825</v>
      </c>
      <c r="BD22" s="11">
        <f t="shared" si="27"/>
        <v>167.61704042356791</v>
      </c>
      <c r="BE22" s="11">
        <f t="shared" si="27"/>
        <v>178.98845869253509</v>
      </c>
      <c r="BF22" s="11">
        <f t="shared" si="27"/>
        <v>159.05565147833133</v>
      </c>
      <c r="BG22" s="11">
        <f t="shared" si="27"/>
        <v>169.94387902926647</v>
      </c>
      <c r="BH22" s="11">
        <f t="shared" si="27"/>
        <v>173.88075406961946</v>
      </c>
      <c r="BI22" s="23">
        <f t="shared" si="27"/>
        <v>288.9919220048431</v>
      </c>
      <c r="BJ22" s="11">
        <f t="shared" si="27"/>
        <v>303.37364482040084</v>
      </c>
      <c r="BK22" s="11">
        <f t="shared" si="27"/>
        <v>301.19025355383593</v>
      </c>
      <c r="BL22" s="11">
        <f t="shared" si="27"/>
        <v>309.65009822633954</v>
      </c>
      <c r="BM22" s="11">
        <f t="shared" si="27"/>
        <v>253.78337318575217</v>
      </c>
      <c r="BN22" s="11">
        <f t="shared" si="27"/>
        <v>191.72163032628055</v>
      </c>
      <c r="BO22" s="11">
        <f t="shared" si="27"/>
        <v>193.79167184876562</v>
      </c>
      <c r="BP22" s="11">
        <f t="shared" si="27"/>
        <v>205.80010249183829</v>
      </c>
      <c r="BQ22" s="11">
        <f t="shared" si="27"/>
        <v>202.32480163179412</v>
      </c>
      <c r="BR22" s="11">
        <f t="shared" si="27"/>
        <v>179.33742698275091</v>
      </c>
      <c r="BS22" s="11">
        <f t="shared" si="27"/>
        <v>188.30929239295784</v>
      </c>
      <c r="BT22" s="11">
        <f t="shared" si="27"/>
        <v>196.92715221579959</v>
      </c>
      <c r="BU22" s="23">
        <f t="shared" si="27"/>
        <v>294.52889103238067</v>
      </c>
      <c r="BV22" s="11">
        <f t="shared" si="27"/>
        <v>327.73938047126086</v>
      </c>
      <c r="BW22" s="11">
        <f t="shared" si="27"/>
        <v>324.25120916471985</v>
      </c>
      <c r="BX22" s="11">
        <f t="shared" si="27"/>
        <v>309.29614483859558</v>
      </c>
      <c r="BY22" s="11">
        <f t="shared" si="27"/>
        <v>272.20612174477844</v>
      </c>
      <c r="BZ22" s="11">
        <f t="shared" si="27"/>
        <v>214.87752536581397</v>
      </c>
      <c r="CA22" s="11">
        <f t="shared" si="27"/>
        <v>211.92694840343646</v>
      </c>
      <c r="CB22" s="11">
        <f t="shared" si="27"/>
        <v>222.35522400509868</v>
      </c>
      <c r="CC22" s="11">
        <f t="shared" si="27"/>
        <v>211.58710133461429</v>
      </c>
      <c r="CD22" s="11">
        <f t="shared" si="27"/>
        <v>184.16807207387183</v>
      </c>
      <c r="CE22" s="11">
        <f t="shared" si="27"/>
        <v>188.34910939431396</v>
      </c>
      <c r="CF22" s="11">
        <f t="shared" si="27"/>
        <v>201.22714571537182</v>
      </c>
      <c r="CG22" s="23">
        <f t="shared" si="27"/>
        <v>328.53529030447868</v>
      </c>
      <c r="CH22" s="11">
        <f t="shared" ref="CH22:EC22" si="28">CH24/CH21</f>
        <v>324.40552181548816</v>
      </c>
      <c r="CI22" s="11">
        <f t="shared" si="28"/>
        <v>327.46774636854218</v>
      </c>
      <c r="CJ22" s="11">
        <f t="shared" si="28"/>
        <v>328.56284957320946</v>
      </c>
      <c r="CK22" s="11">
        <f t="shared" si="28"/>
        <v>229.61852381691835</v>
      </c>
      <c r="CL22" s="11">
        <f t="shared" si="28"/>
        <v>200.76461523102114</v>
      </c>
      <c r="CM22" s="11">
        <f t="shared" si="28"/>
        <v>197.28140892848157</v>
      </c>
      <c r="CN22" s="11">
        <f t="shared" si="28"/>
        <v>216.02935691318328</v>
      </c>
      <c r="CO22" s="11">
        <f t="shared" si="28"/>
        <v>202.21245135324415</v>
      </c>
      <c r="CP22" s="11">
        <f t="shared" si="28"/>
        <v>196.21930212354258</v>
      </c>
      <c r="CQ22" s="11">
        <f t="shared" si="28"/>
        <v>209.46809791014252</v>
      </c>
      <c r="CR22" s="11">
        <f t="shared" si="28"/>
        <v>224.26548495666705</v>
      </c>
      <c r="CS22" s="23">
        <f t="shared" si="28"/>
        <v>354.44025725993231</v>
      </c>
      <c r="CT22" s="11">
        <f t="shared" si="28"/>
        <v>367.07901911230454</v>
      </c>
      <c r="CU22" s="11">
        <f t="shared" si="28"/>
        <v>377.56571155727943</v>
      </c>
      <c r="CV22" s="11">
        <f t="shared" si="28"/>
        <v>350.68680087919779</v>
      </c>
      <c r="CW22" s="11">
        <f t="shared" si="28"/>
        <v>310.52421893080304</v>
      </c>
      <c r="CX22" s="11">
        <f t="shared" si="28"/>
        <v>247.0470964520118</v>
      </c>
      <c r="CY22" s="11">
        <f t="shared" si="28"/>
        <v>241.06479883808979</v>
      </c>
      <c r="CZ22" s="11">
        <f t="shared" si="28"/>
        <v>256.45665703489664</v>
      </c>
      <c r="DA22" s="11">
        <f t="shared" si="28"/>
        <v>241.00016959692465</v>
      </c>
      <c r="DB22" s="11">
        <f t="shared" si="28"/>
        <v>217.29402102090975</v>
      </c>
      <c r="DC22" s="11">
        <f t="shared" si="28"/>
        <v>228.84920458142344</v>
      </c>
      <c r="DD22" s="11">
        <f t="shared" si="28"/>
        <v>249.71735245708911</v>
      </c>
      <c r="DE22" s="23">
        <f t="shared" si="28"/>
        <v>392.17569283550171</v>
      </c>
      <c r="DF22" s="11">
        <f t="shared" si="28"/>
        <v>447.01078363233569</v>
      </c>
      <c r="DG22" s="11">
        <f t="shared" si="28"/>
        <v>423.06808618562883</v>
      </c>
      <c r="DH22" s="11">
        <f t="shared" si="28"/>
        <v>410.45576540755468</v>
      </c>
      <c r="DI22" s="11">
        <f t="shared" si="28"/>
        <v>313.64842325612801</v>
      </c>
      <c r="DJ22" s="11">
        <f t="shared" si="28"/>
        <v>273.41869436201779</v>
      </c>
      <c r="DK22" s="11">
        <f t="shared" si="28"/>
        <v>285.05032274081429</v>
      </c>
      <c r="DL22" s="11">
        <f t="shared" si="28"/>
        <v>295.72638585892486</v>
      </c>
      <c r="DM22" s="11">
        <f t="shared" si="28"/>
        <v>281.85603130915467</v>
      </c>
      <c r="DN22" s="11">
        <f t="shared" si="28"/>
        <v>248.55485276640698</v>
      </c>
      <c r="DO22" s="11">
        <f t="shared" si="28"/>
        <v>263.75009612164661</v>
      </c>
      <c r="DP22" s="11">
        <f t="shared" si="28"/>
        <v>278.57274171717768</v>
      </c>
      <c r="DQ22" s="23">
        <f t="shared" si="28"/>
        <v>436.27108759898033</v>
      </c>
      <c r="DR22" s="11">
        <f t="shared" si="28"/>
        <v>447.57981610426708</v>
      </c>
      <c r="DS22" s="11">
        <f t="shared" si="28"/>
        <v>425.68315375210148</v>
      </c>
      <c r="DT22" s="11">
        <f t="shared" si="28"/>
        <v>408.32468555546706</v>
      </c>
      <c r="DU22" s="11">
        <f t="shared" si="28"/>
        <v>312.35707301045915</v>
      </c>
      <c r="DV22" s="11">
        <f t="shared" si="28"/>
        <v>253.39384272426781</v>
      </c>
      <c r="DW22" s="11">
        <f t="shared" si="28"/>
        <v>268.10988313598017</v>
      </c>
      <c r="DX22" s="11">
        <f t="shared" si="28"/>
        <v>272.99003706807173</v>
      </c>
      <c r="DY22" s="11">
        <f t="shared" si="28"/>
        <v>260.45622914557794</v>
      </c>
      <c r="DZ22" s="11">
        <f t="shared" si="28"/>
        <v>234.19269186021458</v>
      </c>
      <c r="EA22" s="11">
        <f t="shared" si="28"/>
        <v>245.13136334812936</v>
      </c>
      <c r="EB22" s="11">
        <f t="shared" si="28"/>
        <v>256.8120201628538</v>
      </c>
      <c r="EC22" s="11">
        <f t="shared" si="28"/>
        <v>376.57897314255109</v>
      </c>
    </row>
    <row r="23" spans="1:134" x14ac:dyDescent="0.25">
      <c r="A23" s="6" t="s">
        <v>20</v>
      </c>
      <c r="B23" s="13">
        <f>B24/B20</f>
        <v>176.74189317266357</v>
      </c>
      <c r="C23" s="13">
        <f t="shared" ref="C23:BN23" si="29">C24/C20</f>
        <v>193.35783786313269</v>
      </c>
      <c r="D23" s="13">
        <f t="shared" si="29"/>
        <v>155.43288596283384</v>
      </c>
      <c r="E23" s="13">
        <f t="shared" si="29"/>
        <v>136.56689401888772</v>
      </c>
      <c r="F23" s="13">
        <f t="shared" si="29"/>
        <v>96.721287614663368</v>
      </c>
      <c r="G23" s="13">
        <f t="shared" si="29"/>
        <v>93.088614900314795</v>
      </c>
      <c r="H23" s="13">
        <f t="shared" si="29"/>
        <v>119.14836847984294</v>
      </c>
      <c r="I23" s="13">
        <f t="shared" si="29"/>
        <v>116.90954361063356</v>
      </c>
      <c r="J23" s="13">
        <f t="shared" si="29"/>
        <v>87.559140631836883</v>
      </c>
      <c r="K23" s="13">
        <f t="shared" si="29"/>
        <v>98.525334733525867</v>
      </c>
      <c r="L23" s="13">
        <f t="shared" si="29"/>
        <v>105.24886731391585</v>
      </c>
      <c r="M23" s="25">
        <f t="shared" si="29"/>
        <v>172.23416087556396</v>
      </c>
      <c r="N23" s="13">
        <f t="shared" si="29"/>
        <v>183.84382376081825</v>
      </c>
      <c r="O23" s="13">
        <f t="shared" si="29"/>
        <v>202.7465346387776</v>
      </c>
      <c r="P23" s="13">
        <f t="shared" si="29"/>
        <v>184.80494863658814</v>
      </c>
      <c r="Q23" s="13">
        <f t="shared" si="29"/>
        <v>140.29532008438818</v>
      </c>
      <c r="R23" s="13">
        <f t="shared" si="29"/>
        <v>100.5072193155993</v>
      </c>
      <c r="S23" s="13">
        <f t="shared" si="29"/>
        <v>89.906590601757955</v>
      </c>
      <c r="T23" s="13">
        <f t="shared" si="29"/>
        <v>112.16754358148695</v>
      </c>
      <c r="U23" s="13">
        <f>U24/U20</f>
        <v>112.32040906492446</v>
      </c>
      <c r="V23" s="13">
        <f t="shared" si="29"/>
        <v>95.142315176083088</v>
      </c>
      <c r="W23" s="13">
        <f t="shared" si="29"/>
        <v>100.09984725025949</v>
      </c>
      <c r="X23" s="13">
        <f t="shared" si="29"/>
        <v>106.34520547251076</v>
      </c>
      <c r="Y23" s="25">
        <f t="shared" si="29"/>
        <v>172.55790195902156</v>
      </c>
      <c r="Z23" s="13">
        <f t="shared" si="29"/>
        <v>194.81294473314378</v>
      </c>
      <c r="AA23" s="13">
        <f t="shared" si="29"/>
        <v>212.31602365268378</v>
      </c>
      <c r="AB23" s="13">
        <f t="shared" si="29"/>
        <v>192.72842885797903</v>
      </c>
      <c r="AC23" s="13">
        <f t="shared" si="29"/>
        <v>151.72672756491585</v>
      </c>
      <c r="AD23" s="13">
        <f t="shared" si="29"/>
        <v>111.89572460514395</v>
      </c>
      <c r="AE23" s="13">
        <f t="shared" si="29"/>
        <v>104.37151469394382</v>
      </c>
      <c r="AF23" s="13">
        <f t="shared" si="29"/>
        <v>130.3231178080824</v>
      </c>
      <c r="AG23" s="13">
        <f t="shared" si="29"/>
        <v>133.03450288453726</v>
      </c>
      <c r="AH23" s="13">
        <f t="shared" si="29"/>
        <v>100.08076570952976</v>
      </c>
      <c r="AI23" s="13">
        <f t="shared" si="29"/>
        <v>99.517162740123226</v>
      </c>
      <c r="AJ23" s="13">
        <f t="shared" si="29"/>
        <v>115.42181802977086</v>
      </c>
      <c r="AK23" s="25">
        <f t="shared" si="29"/>
        <v>189.11273301993839</v>
      </c>
      <c r="AL23" s="13">
        <f t="shared" si="29"/>
        <v>211.49010921683538</v>
      </c>
      <c r="AM23" s="13">
        <f t="shared" si="29"/>
        <v>229.93399755141115</v>
      </c>
      <c r="AN23" s="13">
        <f t="shared" si="29"/>
        <v>192.86628571674544</v>
      </c>
      <c r="AO23" s="13">
        <f t="shared" si="29"/>
        <v>169.44094484476469</v>
      </c>
      <c r="AP23" s="13">
        <f t="shared" si="29"/>
        <v>121.05618937723303</v>
      </c>
      <c r="AQ23" s="13">
        <f t="shared" si="29"/>
        <v>117.3596686036274</v>
      </c>
      <c r="AR23" s="13">
        <f t="shared" si="29"/>
        <v>145.56451407383301</v>
      </c>
      <c r="AS23" s="13">
        <f t="shared" si="29"/>
        <v>141.52489240164334</v>
      </c>
      <c r="AT23" s="13">
        <f t="shared" si="29"/>
        <v>115.56593437971091</v>
      </c>
      <c r="AU23" s="13">
        <f t="shared" si="29"/>
        <v>114.20422315475118</v>
      </c>
      <c r="AV23" s="13">
        <f t="shared" si="29"/>
        <v>129.1145385297508</v>
      </c>
      <c r="AW23" s="25">
        <f t="shared" si="29"/>
        <v>208.23488659811542</v>
      </c>
      <c r="AX23" s="13">
        <f t="shared" si="29"/>
        <v>224.30928614442152</v>
      </c>
      <c r="AY23" s="13">
        <f t="shared" si="29"/>
        <v>234.53305988555644</v>
      </c>
      <c r="AZ23" s="13">
        <f t="shared" si="29"/>
        <v>204.57938702587734</v>
      </c>
      <c r="BA23" s="13">
        <f t="shared" si="29"/>
        <v>152.25062975122199</v>
      </c>
      <c r="BB23" s="13">
        <f t="shared" si="29"/>
        <v>118.42051946217728</v>
      </c>
      <c r="BC23" s="13">
        <f t="shared" si="29"/>
        <v>121.2897144108629</v>
      </c>
      <c r="BD23" s="13">
        <f t="shared" si="29"/>
        <v>135.98501702626706</v>
      </c>
      <c r="BE23" s="13">
        <f t="shared" si="29"/>
        <v>143.05655093378607</v>
      </c>
      <c r="BF23" s="13">
        <f t="shared" si="29"/>
        <v>114.82701856725147</v>
      </c>
      <c r="BG23" s="13">
        <f t="shared" si="29"/>
        <v>123.1516063950198</v>
      </c>
      <c r="BH23" s="13">
        <f t="shared" si="29"/>
        <v>134.84782953216373</v>
      </c>
      <c r="BI23" s="25">
        <f t="shared" si="29"/>
        <v>219.35252881010783</v>
      </c>
      <c r="BJ23" s="13">
        <f t="shared" si="29"/>
        <v>247.90731455329271</v>
      </c>
      <c r="BK23" s="13">
        <f t="shared" si="29"/>
        <v>248.37741052726074</v>
      </c>
      <c r="BL23" s="13">
        <f t="shared" si="29"/>
        <v>249.90396068618833</v>
      </c>
      <c r="BM23" s="13">
        <f t="shared" si="29"/>
        <v>191.02425638636541</v>
      </c>
      <c r="BN23" s="13">
        <f t="shared" si="29"/>
        <v>147.20512484690005</v>
      </c>
      <c r="BO23" s="13">
        <f t="shared" ref="BO23:DZ23" si="30">BO24/BO20</f>
        <v>145.18350221290473</v>
      </c>
      <c r="BP23" s="13">
        <f t="shared" si="30"/>
        <v>176.80486585457552</v>
      </c>
      <c r="BQ23" s="13">
        <f t="shared" si="30"/>
        <v>176.39485262049777</v>
      </c>
      <c r="BR23" s="13">
        <f t="shared" si="30"/>
        <v>139.83720909090911</v>
      </c>
      <c r="BS23" s="13">
        <f t="shared" si="30"/>
        <v>146.13758282577638</v>
      </c>
      <c r="BT23" s="13">
        <f t="shared" si="30"/>
        <v>154.47227127577119</v>
      </c>
      <c r="BU23" s="25">
        <f t="shared" si="30"/>
        <v>229.60142657342655</v>
      </c>
      <c r="BV23" s="13">
        <f t="shared" si="30"/>
        <v>277.57423400255652</v>
      </c>
      <c r="BW23" s="13">
        <f t="shared" si="30"/>
        <v>281.86980465758899</v>
      </c>
      <c r="BX23" s="13">
        <f t="shared" si="30"/>
        <v>243.35620454425802</v>
      </c>
      <c r="BY23" s="13">
        <f t="shared" si="30"/>
        <v>208.50091728855722</v>
      </c>
      <c r="BZ23" s="13">
        <f t="shared" si="30"/>
        <v>156.98763817303364</v>
      </c>
      <c r="CA23" s="13">
        <f t="shared" si="30"/>
        <v>149.73940210526317</v>
      </c>
      <c r="CB23" s="13">
        <f t="shared" si="30"/>
        <v>178.34754114012074</v>
      </c>
      <c r="CC23" s="13">
        <f t="shared" si="30"/>
        <v>168.88188564211669</v>
      </c>
      <c r="CD23" s="13">
        <f t="shared" si="30"/>
        <v>128.90477456692301</v>
      </c>
      <c r="CE23" s="13">
        <f t="shared" si="30"/>
        <v>137.33096654023808</v>
      </c>
      <c r="CF23" s="13">
        <f t="shared" si="30"/>
        <v>156.11228513775706</v>
      </c>
      <c r="CG23" s="25">
        <f t="shared" si="30"/>
        <v>255.03339967704383</v>
      </c>
      <c r="CH23" s="13">
        <f t="shared" si="30"/>
        <v>248.33365128243645</v>
      </c>
      <c r="CI23" s="13">
        <f t="shared" si="30"/>
        <v>268.10895055227837</v>
      </c>
      <c r="CJ23" s="13">
        <f t="shared" si="30"/>
        <v>252.38229144003134</v>
      </c>
      <c r="CK23" s="13">
        <f t="shared" si="30"/>
        <v>180.83753130016049</v>
      </c>
      <c r="CL23" s="13">
        <f t="shared" si="30"/>
        <v>148.74797079687258</v>
      </c>
      <c r="CM23" s="13">
        <f t="shared" si="30"/>
        <v>149.80449109531455</v>
      </c>
      <c r="CN23" s="13">
        <f t="shared" si="30"/>
        <v>181.84390688378542</v>
      </c>
      <c r="CO23" s="13">
        <f t="shared" si="30"/>
        <v>168.68683461271092</v>
      </c>
      <c r="CP23" s="13">
        <f t="shared" si="30"/>
        <v>152.72507891501459</v>
      </c>
      <c r="CQ23" s="13">
        <f t="shared" si="30"/>
        <v>156.6795097233111</v>
      </c>
      <c r="CR23" s="13">
        <f t="shared" si="30"/>
        <v>183.59707629328585</v>
      </c>
      <c r="CS23" s="25">
        <f t="shared" si="30"/>
        <v>284.80719087612141</v>
      </c>
      <c r="CT23" s="13">
        <f t="shared" si="30"/>
        <v>310.5142372590189</v>
      </c>
      <c r="CU23" s="13">
        <f t="shared" si="30"/>
        <v>338.59322105218638</v>
      </c>
      <c r="CV23" s="13">
        <f t="shared" si="30"/>
        <v>307.24446841737165</v>
      </c>
      <c r="CW23" s="13">
        <f t="shared" si="30"/>
        <v>266.70148081892268</v>
      </c>
      <c r="CX23" s="13">
        <f t="shared" si="30"/>
        <v>202.7364615654821</v>
      </c>
      <c r="CY23" s="13">
        <f t="shared" si="30"/>
        <v>197.05182141045154</v>
      </c>
      <c r="CZ23" s="13">
        <f t="shared" si="30"/>
        <v>223.60652719503096</v>
      </c>
      <c r="DA23" s="13">
        <f t="shared" si="30"/>
        <v>206.05005461734029</v>
      </c>
      <c r="DB23" s="13">
        <f t="shared" si="30"/>
        <v>175.58527944111776</v>
      </c>
      <c r="DC23" s="13">
        <f t="shared" si="30"/>
        <v>188.48003784843249</v>
      </c>
      <c r="DD23" s="13">
        <f t="shared" si="30"/>
        <v>211.60547917911936</v>
      </c>
      <c r="DE23" s="25">
        <f t="shared" si="30"/>
        <v>339.432398819968</v>
      </c>
      <c r="DF23" s="13">
        <f t="shared" si="30"/>
        <v>396.4836975890733</v>
      </c>
      <c r="DG23" s="13">
        <f t="shared" si="30"/>
        <v>391.35557522501387</v>
      </c>
      <c r="DH23" s="13">
        <f t="shared" si="30"/>
        <v>366.12953342906985</v>
      </c>
      <c r="DI23" s="13">
        <f t="shared" si="30"/>
        <v>277.46830943847073</v>
      </c>
      <c r="DJ23" s="13">
        <f t="shared" si="30"/>
        <v>224.42810377919156</v>
      </c>
      <c r="DK23" s="13">
        <f t="shared" si="30"/>
        <v>231.18548273431995</v>
      </c>
      <c r="DL23" s="13">
        <f t="shared" si="30"/>
        <v>257.845069598213</v>
      </c>
      <c r="DM23" s="13">
        <f t="shared" si="30"/>
        <v>236.96876586604179</v>
      </c>
      <c r="DN23" s="13">
        <f t="shared" si="30"/>
        <v>189.90172518159807</v>
      </c>
      <c r="DO23" s="13">
        <f t="shared" si="30"/>
        <v>210.16543129348514</v>
      </c>
      <c r="DP23" s="13">
        <f t="shared" si="30"/>
        <v>240.90517048346055</v>
      </c>
      <c r="DQ23" s="25">
        <f t="shared" si="30"/>
        <v>372.21088036030488</v>
      </c>
      <c r="DR23" s="13">
        <f t="shared" si="30"/>
        <v>400.73124940055629</v>
      </c>
      <c r="DS23" s="13">
        <f t="shared" si="30"/>
        <v>394.34303766105057</v>
      </c>
      <c r="DT23" s="13">
        <f t="shared" si="30"/>
        <v>363.48470617898732</v>
      </c>
      <c r="DU23" s="13">
        <f t="shared" si="30"/>
        <v>262.88048587793799</v>
      </c>
      <c r="DV23" s="13">
        <f t="shared" si="30"/>
        <v>210.02468891961288</v>
      </c>
      <c r="DW23" s="13">
        <f t="shared" si="30"/>
        <v>228.07609454210285</v>
      </c>
      <c r="DX23" s="13">
        <f t="shared" si="30"/>
        <v>244.98160232472185</v>
      </c>
      <c r="DY23" s="13">
        <f t="shared" si="30"/>
        <v>221.4004946109082</v>
      </c>
      <c r="DZ23" s="13">
        <f t="shared" si="30"/>
        <v>178.87407187993682</v>
      </c>
      <c r="EA23" s="13">
        <f t="shared" ref="EA23:EC23" si="31">EA24/EA20</f>
        <v>184.68587444660318</v>
      </c>
      <c r="EB23" s="13">
        <f t="shared" si="31"/>
        <v>217.98255660874145</v>
      </c>
      <c r="EC23" s="13">
        <f t="shared" si="31"/>
        <v>314.68465104383131</v>
      </c>
    </row>
    <row r="24" spans="1:134" x14ac:dyDescent="0.25">
      <c r="A24" s="26" t="s">
        <v>21</v>
      </c>
      <c r="B24" s="29">
        <v>20885943</v>
      </c>
      <c r="C24" s="29">
        <v>20659898.260000002</v>
      </c>
      <c r="D24" s="29">
        <v>18367815</v>
      </c>
      <c r="E24" s="29">
        <v>15617790</v>
      </c>
      <c r="F24" s="29">
        <v>11429748</v>
      </c>
      <c r="G24" s="29">
        <v>10645614</v>
      </c>
      <c r="H24" s="29">
        <v>14080001</v>
      </c>
      <c r="I24" s="29">
        <v>13804562</v>
      </c>
      <c r="J24" s="29">
        <v>10005383</v>
      </c>
      <c r="K24" s="29">
        <v>11633773</v>
      </c>
      <c r="L24" s="29">
        <v>12033103</v>
      </c>
      <c r="M24" s="30">
        <v>20347916</v>
      </c>
      <c r="N24" s="29">
        <v>21964557</v>
      </c>
      <c r="O24" s="29">
        <v>21867430.239999998</v>
      </c>
      <c r="P24" s="29">
        <v>22073657.479999997</v>
      </c>
      <c r="Q24" s="29">
        <v>16624995.429999998</v>
      </c>
      <c r="R24" s="29">
        <v>12294646.109999999</v>
      </c>
      <c r="S24" s="29">
        <v>10637747.800000001</v>
      </c>
      <c r="T24" s="29">
        <v>13724484.129999999</v>
      </c>
      <c r="U24" s="29">
        <v>13753634.09</v>
      </c>
      <c r="V24" s="29">
        <v>11265801.539999999</v>
      </c>
      <c r="W24" s="29">
        <v>12247917.01</v>
      </c>
      <c r="X24" s="29">
        <v>12592335.779999999</v>
      </c>
      <c r="Y24" s="30">
        <v>21113667.210000001</v>
      </c>
      <c r="Z24" s="33">
        <v>23842766.68</v>
      </c>
      <c r="AA24" s="33">
        <v>23464317.670000002</v>
      </c>
      <c r="AB24" s="33">
        <v>23444257</v>
      </c>
      <c r="AC24" s="33">
        <v>17938651</v>
      </c>
      <c r="AD24" s="33">
        <v>14204602.76</v>
      </c>
      <c r="AE24" s="33">
        <v>12856483.18</v>
      </c>
      <c r="AF24" s="33">
        <v>15663144.560000001</v>
      </c>
      <c r="AG24" s="33">
        <v>16372556.27</v>
      </c>
      <c r="AH24" s="33">
        <v>12024704</v>
      </c>
      <c r="AI24" s="33">
        <v>12355553.34</v>
      </c>
      <c r="AJ24" s="33">
        <v>13802141</v>
      </c>
      <c r="AK24" s="30">
        <v>23332729</v>
      </c>
      <c r="AL24" s="33">
        <v>24611949.969999999</v>
      </c>
      <c r="AM24" s="33">
        <v>24978649.890000001</v>
      </c>
      <c r="AN24" s="33">
        <v>22402769.149999999</v>
      </c>
      <c r="AO24" s="33">
        <v>19046856.609999999</v>
      </c>
      <c r="AP24" s="33">
        <v>14162847.82</v>
      </c>
      <c r="AQ24" s="33">
        <v>13329711.16</v>
      </c>
      <c r="AR24" s="33">
        <v>16998587.259999998</v>
      </c>
      <c r="AS24" s="33">
        <v>16500528.73</v>
      </c>
      <c r="AT24" s="33">
        <v>13032370.42</v>
      </c>
      <c r="AU24" s="33">
        <v>13308103.92</v>
      </c>
      <c r="AV24" s="33">
        <v>14560246.509999998</v>
      </c>
      <c r="AW24" s="30">
        <v>24220216.130000003</v>
      </c>
      <c r="AX24" s="33">
        <v>30171617.769999996</v>
      </c>
      <c r="AY24" s="33">
        <v>28526725.140000001</v>
      </c>
      <c r="AZ24" s="33">
        <v>28855922.539999999</v>
      </c>
      <c r="BA24" s="33">
        <v>20868993.82</v>
      </c>
      <c r="BB24" s="33">
        <v>16769292.92</v>
      </c>
      <c r="BC24" s="33">
        <v>16614265.08</v>
      </c>
      <c r="BD24" s="33">
        <v>19248135.219999999</v>
      </c>
      <c r="BE24" s="33">
        <v>20222474.039999999</v>
      </c>
      <c r="BF24" s="33">
        <v>15708336.140000001</v>
      </c>
      <c r="BG24" s="33">
        <v>17408711.079999998</v>
      </c>
      <c r="BH24" s="33">
        <v>18447183.079999998</v>
      </c>
      <c r="BI24" s="30">
        <v>33176850.629999999</v>
      </c>
      <c r="BJ24" s="33">
        <v>36688795.109999999</v>
      </c>
      <c r="BK24" s="33">
        <v>33201105.219999999</v>
      </c>
      <c r="BL24" s="33">
        <v>33257968.800000001</v>
      </c>
      <c r="BM24" s="33">
        <v>24602013.98</v>
      </c>
      <c r="BN24" s="33">
        <v>19590499.629999999</v>
      </c>
      <c r="BO24" s="33">
        <v>18698183.25</v>
      </c>
      <c r="BP24" s="33">
        <v>23513279.109999999</v>
      </c>
      <c r="BQ24" s="33">
        <v>23458751.449999999</v>
      </c>
      <c r="BR24" s="33">
        <v>17997048.810000002</v>
      </c>
      <c r="BS24" s="33">
        <v>19434837.140000001</v>
      </c>
      <c r="BT24" s="33">
        <v>19930012.439999998</v>
      </c>
      <c r="BU24" s="30">
        <v>30534693.719999999</v>
      </c>
      <c r="BV24" s="33">
        <v>36914597.379999995</v>
      </c>
      <c r="BW24" s="33">
        <v>33866093.289999999</v>
      </c>
      <c r="BX24" s="33">
        <v>32356397.600000001</v>
      </c>
      <c r="BY24" s="33">
        <v>26821558</v>
      </c>
      <c r="BZ24" s="33">
        <v>18488277.16</v>
      </c>
      <c r="CA24" s="33">
        <v>17070291.84</v>
      </c>
      <c r="CB24" s="33">
        <v>23723968.27</v>
      </c>
      <c r="CC24" s="33">
        <v>22464837.310000002</v>
      </c>
      <c r="CD24" s="33">
        <v>16593911.629999999</v>
      </c>
      <c r="CE24" s="33">
        <v>18284931.539999999</v>
      </c>
      <c r="CF24" s="33">
        <v>20115067.939999998</v>
      </c>
      <c r="CG24" s="30">
        <v>33956422</v>
      </c>
      <c r="CH24" s="33">
        <v>33064384</v>
      </c>
      <c r="CI24" s="33">
        <v>33860819.909999996</v>
      </c>
      <c r="CJ24" s="33">
        <v>34104166.659999996</v>
      </c>
      <c r="CK24" s="33">
        <v>23658974.219999999</v>
      </c>
      <c r="CL24" s="33">
        <v>20109386.920000002</v>
      </c>
      <c r="CM24" s="33">
        <v>19598921.57</v>
      </c>
      <c r="CN24" s="33">
        <v>24656942.710000001</v>
      </c>
      <c r="CO24" s="33">
        <v>22810171.149999999</v>
      </c>
      <c r="CP24" s="33">
        <v>19875641.77</v>
      </c>
      <c r="CQ24" s="33">
        <v>16387736.640000001</v>
      </c>
      <c r="CR24" s="33">
        <v>18657318.490000002</v>
      </c>
      <c r="CS24" s="30">
        <v>29842097.460000001</v>
      </c>
      <c r="CT24" s="33">
        <v>32535681.780000001</v>
      </c>
      <c r="CU24" s="33">
        <v>32025501.219999999</v>
      </c>
      <c r="CV24" s="33">
        <v>32069255.879999999</v>
      </c>
      <c r="CW24" s="33">
        <v>26835503</v>
      </c>
      <c r="CX24" s="33">
        <v>20777649</v>
      </c>
      <c r="CY24" s="33">
        <v>19419457</v>
      </c>
      <c r="CZ24" s="33">
        <v>23075970</v>
      </c>
      <c r="DA24" s="33">
        <v>21315260</v>
      </c>
      <c r="DB24" s="33">
        <v>17593645</v>
      </c>
      <c r="DC24" s="33">
        <v>19521066</v>
      </c>
      <c r="DD24" s="33">
        <v>21240958</v>
      </c>
      <c r="DE24" s="30">
        <v>35207965</v>
      </c>
      <c r="DF24" s="33">
        <v>41162541</v>
      </c>
      <c r="DG24" s="33">
        <v>36698195</v>
      </c>
      <c r="DH24" s="33">
        <v>37988502</v>
      </c>
      <c r="DI24" s="33">
        <v>27868917</v>
      </c>
      <c r="DJ24" s="33">
        <v>23035525</v>
      </c>
      <c r="DK24" s="33">
        <v>22963654</v>
      </c>
      <c r="DL24" s="33">
        <v>26433503</v>
      </c>
      <c r="DM24" s="33">
        <v>24270341</v>
      </c>
      <c r="DN24" s="33">
        <v>18823059</v>
      </c>
      <c r="DO24" s="33">
        <v>21265379</v>
      </c>
      <c r="DP24" s="33">
        <v>23668933</v>
      </c>
      <c r="DQ24" s="30">
        <v>38677177</v>
      </c>
      <c r="DR24" s="33">
        <v>50137891</v>
      </c>
      <c r="DS24" s="33">
        <v>44563918</v>
      </c>
      <c r="DT24" s="33">
        <v>46131298</v>
      </c>
      <c r="DU24" s="33">
        <v>39928917</v>
      </c>
      <c r="DV24" s="33">
        <v>32964005</v>
      </c>
      <c r="DW24" s="33">
        <v>34642478</v>
      </c>
      <c r="DX24" s="33">
        <v>38443003</v>
      </c>
      <c r="DY24" s="33">
        <v>34735745</v>
      </c>
      <c r="DZ24" s="33">
        <v>27174549</v>
      </c>
      <c r="EA24" s="33">
        <v>28992912</v>
      </c>
      <c r="EB24" s="33">
        <v>33115910</v>
      </c>
      <c r="EC24" s="33">
        <v>49215106</v>
      </c>
      <c r="ED24" s="34"/>
    </row>
    <row r="25" spans="1:134" x14ac:dyDescent="0.25">
      <c r="A25" s="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</row>
    <row r="26" spans="1:134" x14ac:dyDescent="0.25">
      <c r="A26" s="12" t="s">
        <v>25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</row>
    <row r="27" spans="1:134" x14ac:dyDescent="0.25">
      <c r="A27" s="6" t="s">
        <v>12</v>
      </c>
      <c r="B27" s="7">
        <v>3779</v>
      </c>
      <c r="C27" s="7">
        <v>3795</v>
      </c>
      <c r="D27" s="7">
        <v>3835</v>
      </c>
      <c r="E27" s="7">
        <v>3855</v>
      </c>
      <c r="F27" s="7">
        <v>3885</v>
      </c>
      <c r="G27" s="7">
        <v>3860</v>
      </c>
      <c r="H27" s="7">
        <v>3865</v>
      </c>
      <c r="I27" s="7">
        <v>3860</v>
      </c>
      <c r="J27" s="7">
        <v>3869</v>
      </c>
      <c r="K27" s="7">
        <v>3870</v>
      </c>
      <c r="L27" s="7">
        <v>3872</v>
      </c>
      <c r="M27" s="24">
        <v>3891</v>
      </c>
      <c r="N27" s="7">
        <v>3904</v>
      </c>
      <c r="O27" s="7">
        <v>3904</v>
      </c>
      <c r="P27" s="7">
        <v>3898</v>
      </c>
      <c r="Q27" s="7">
        <v>3893</v>
      </c>
      <c r="R27" s="7">
        <v>3892</v>
      </c>
      <c r="S27" s="7">
        <v>3899</v>
      </c>
      <c r="T27" s="7">
        <v>3902</v>
      </c>
      <c r="U27" s="7">
        <v>3902</v>
      </c>
      <c r="V27" s="7">
        <v>3902</v>
      </c>
      <c r="W27" s="7">
        <v>3903</v>
      </c>
      <c r="X27" s="7">
        <v>3903</v>
      </c>
      <c r="Y27" s="24">
        <v>3904</v>
      </c>
      <c r="Z27" s="7">
        <v>3905</v>
      </c>
      <c r="AA27" s="7">
        <v>3906</v>
      </c>
      <c r="AB27" s="7">
        <v>3907</v>
      </c>
      <c r="AC27" s="7">
        <v>3907</v>
      </c>
      <c r="AD27" s="7">
        <v>3648</v>
      </c>
      <c r="AE27" s="7">
        <v>3649</v>
      </c>
      <c r="AF27" s="7">
        <v>3649</v>
      </c>
      <c r="AG27" s="7">
        <v>3649</v>
      </c>
      <c r="AH27" s="7">
        <v>3649</v>
      </c>
      <c r="AI27" s="7">
        <v>3649</v>
      </c>
      <c r="AJ27" s="7">
        <v>3649</v>
      </c>
      <c r="AK27" s="24">
        <v>3649</v>
      </c>
      <c r="AL27" s="7">
        <v>3649</v>
      </c>
      <c r="AM27" s="7">
        <v>3649</v>
      </c>
      <c r="AN27" s="7">
        <v>3649</v>
      </c>
      <c r="AO27" s="7">
        <v>3649</v>
      </c>
      <c r="AP27" s="7">
        <v>3649</v>
      </c>
      <c r="AQ27" s="7">
        <v>3649</v>
      </c>
      <c r="AR27" s="7">
        <v>3649</v>
      </c>
      <c r="AS27" s="7">
        <v>3649</v>
      </c>
      <c r="AT27" s="7">
        <v>3649</v>
      </c>
      <c r="AU27" s="7">
        <v>3649</v>
      </c>
      <c r="AV27" s="7">
        <v>3650</v>
      </c>
      <c r="AW27" s="24">
        <v>3650</v>
      </c>
      <c r="AX27" s="7">
        <v>3650</v>
      </c>
      <c r="AY27" s="7">
        <v>3650</v>
      </c>
      <c r="AZ27" s="7">
        <v>3650</v>
      </c>
      <c r="BA27" s="7">
        <v>3650</v>
      </c>
      <c r="BB27" s="7">
        <v>3650</v>
      </c>
      <c r="BC27" s="7">
        <v>3650</v>
      </c>
      <c r="BD27" s="7">
        <v>3650</v>
      </c>
      <c r="BE27" s="7">
        <v>3650</v>
      </c>
      <c r="BF27" s="7">
        <v>3650</v>
      </c>
      <c r="BG27" s="7">
        <v>3650</v>
      </c>
      <c r="BH27" s="7">
        <v>3650</v>
      </c>
      <c r="BI27" s="24">
        <v>3650</v>
      </c>
      <c r="BJ27" s="7">
        <v>3650</v>
      </c>
      <c r="BK27" s="7">
        <v>3650</v>
      </c>
      <c r="BL27" s="7">
        <v>3650</v>
      </c>
      <c r="BM27" s="7">
        <v>3650</v>
      </c>
      <c r="BN27" s="7">
        <v>3650</v>
      </c>
      <c r="BO27" s="7">
        <v>3650</v>
      </c>
      <c r="BP27" s="7">
        <v>3650</v>
      </c>
      <c r="BQ27" s="7">
        <v>3650</v>
      </c>
      <c r="BR27" s="7">
        <v>3650</v>
      </c>
      <c r="BS27" s="7">
        <v>3650</v>
      </c>
      <c r="BT27" s="7">
        <v>3650</v>
      </c>
      <c r="BU27" s="24">
        <v>3650</v>
      </c>
      <c r="BV27" s="7">
        <v>3650</v>
      </c>
      <c r="BW27" s="7">
        <v>3650</v>
      </c>
      <c r="BX27" s="7">
        <v>3650</v>
      </c>
      <c r="BY27" s="7">
        <v>3650</v>
      </c>
      <c r="BZ27" s="7">
        <v>3650</v>
      </c>
      <c r="CA27" s="7">
        <v>3650</v>
      </c>
      <c r="CB27" s="7">
        <v>3650</v>
      </c>
      <c r="CC27" s="7">
        <v>3650</v>
      </c>
      <c r="CD27" s="7">
        <v>3650</v>
      </c>
      <c r="CE27" s="7">
        <v>3650</v>
      </c>
      <c r="CF27" s="7">
        <v>3650</v>
      </c>
      <c r="CG27" s="24">
        <v>3650</v>
      </c>
      <c r="CH27" s="7">
        <v>3650</v>
      </c>
      <c r="CI27" s="7">
        <v>3651</v>
      </c>
      <c r="CJ27" s="7">
        <v>3651</v>
      </c>
      <c r="CK27" s="7">
        <v>3651</v>
      </c>
      <c r="CL27" s="7">
        <v>3651</v>
      </c>
      <c r="CM27" s="7">
        <v>3651</v>
      </c>
      <c r="CN27" s="7">
        <v>3651</v>
      </c>
      <c r="CO27" s="7">
        <v>3651</v>
      </c>
      <c r="CP27" s="7">
        <v>3651</v>
      </c>
      <c r="CQ27" s="7">
        <v>3651</v>
      </c>
      <c r="CR27" s="7">
        <v>3651</v>
      </c>
      <c r="CS27" s="24">
        <v>3651</v>
      </c>
      <c r="CT27" s="7">
        <v>3651</v>
      </c>
      <c r="CU27" s="7">
        <v>3651</v>
      </c>
      <c r="CV27" s="7">
        <v>3651</v>
      </c>
      <c r="CW27" s="7">
        <v>3651</v>
      </c>
      <c r="CX27" s="7">
        <v>3651</v>
      </c>
      <c r="CY27" s="7">
        <v>3647</v>
      </c>
      <c r="CZ27" s="7">
        <v>3647</v>
      </c>
      <c r="DA27" s="7">
        <v>3647</v>
      </c>
      <c r="DB27" s="7">
        <v>3647</v>
      </c>
      <c r="DC27" s="7">
        <v>3647</v>
      </c>
      <c r="DD27" s="7">
        <v>3647</v>
      </c>
      <c r="DE27" s="24">
        <v>3647</v>
      </c>
      <c r="DF27" s="7">
        <v>3647</v>
      </c>
      <c r="DG27" s="7">
        <v>3649</v>
      </c>
      <c r="DH27" s="7">
        <v>3655</v>
      </c>
      <c r="DI27" s="7">
        <v>3657</v>
      </c>
      <c r="DJ27" s="7">
        <v>3657</v>
      </c>
      <c r="DK27" s="7">
        <v>3657</v>
      </c>
      <c r="DL27" s="7">
        <v>3657</v>
      </c>
      <c r="DM27" s="7">
        <v>3657</v>
      </c>
      <c r="DN27" s="7">
        <v>3657</v>
      </c>
      <c r="DO27" s="7">
        <v>3657</v>
      </c>
      <c r="DP27" s="7">
        <v>3657</v>
      </c>
      <c r="DQ27" s="24">
        <v>3657</v>
      </c>
      <c r="DR27" s="7">
        <v>3657</v>
      </c>
      <c r="DS27" s="7">
        <v>3657</v>
      </c>
      <c r="DT27" s="7">
        <v>3657</v>
      </c>
      <c r="DU27" s="7">
        <v>3657</v>
      </c>
      <c r="DV27" s="7">
        <v>3657</v>
      </c>
      <c r="DW27" s="7">
        <v>3657</v>
      </c>
      <c r="DX27" s="7">
        <v>3657</v>
      </c>
      <c r="DY27" s="7">
        <v>3657</v>
      </c>
      <c r="DZ27" s="7">
        <v>3657</v>
      </c>
      <c r="EA27" s="7">
        <v>3657</v>
      </c>
      <c r="EB27" s="7">
        <v>3657</v>
      </c>
      <c r="EC27" s="7">
        <v>3657</v>
      </c>
    </row>
    <row r="28" spans="1:134" x14ac:dyDescent="0.25">
      <c r="A28" s="6" t="s">
        <v>13</v>
      </c>
      <c r="B28" s="7">
        <v>3604</v>
      </c>
      <c r="C28" s="7">
        <v>3620</v>
      </c>
      <c r="D28" s="7">
        <v>3660</v>
      </c>
      <c r="E28" s="7">
        <v>3680</v>
      </c>
      <c r="F28" s="7">
        <v>3710</v>
      </c>
      <c r="G28" s="7">
        <v>3685</v>
      </c>
      <c r="H28" s="7">
        <v>3690</v>
      </c>
      <c r="I28" s="7">
        <v>3685</v>
      </c>
      <c r="J28" s="7">
        <v>3694</v>
      </c>
      <c r="K28" s="7">
        <v>3695</v>
      </c>
      <c r="L28" s="7">
        <v>3697</v>
      </c>
      <c r="M28" s="20">
        <v>3354</v>
      </c>
      <c r="N28" s="7">
        <v>3367</v>
      </c>
      <c r="O28" s="7">
        <v>3367</v>
      </c>
      <c r="P28" s="7">
        <v>3361</v>
      </c>
      <c r="Q28" s="7">
        <v>3356</v>
      </c>
      <c r="R28" s="7">
        <v>3355</v>
      </c>
      <c r="S28" s="7">
        <v>3362</v>
      </c>
      <c r="T28" s="7">
        <v>3365</v>
      </c>
      <c r="U28" s="7">
        <v>3365</v>
      </c>
      <c r="V28" s="7">
        <v>3365</v>
      </c>
      <c r="W28" s="7">
        <v>3366</v>
      </c>
      <c r="X28" s="7">
        <v>3366</v>
      </c>
      <c r="Y28" s="20">
        <v>3367</v>
      </c>
      <c r="Z28" s="9">
        <v>3368</v>
      </c>
      <c r="AA28" s="9">
        <v>3369</v>
      </c>
      <c r="AB28" s="9">
        <v>3370</v>
      </c>
      <c r="AC28" s="9">
        <v>3370</v>
      </c>
      <c r="AD28" s="9">
        <v>3111</v>
      </c>
      <c r="AE28" s="9">
        <v>3112</v>
      </c>
      <c r="AF28" s="9">
        <v>3112</v>
      </c>
      <c r="AG28" s="9">
        <v>3112</v>
      </c>
      <c r="AH28" s="9">
        <v>3112</v>
      </c>
      <c r="AI28" s="9">
        <v>3112</v>
      </c>
      <c r="AJ28" s="9">
        <v>3112</v>
      </c>
      <c r="AK28" s="20">
        <v>3112</v>
      </c>
      <c r="AL28" s="9">
        <v>3474</v>
      </c>
      <c r="AM28" s="9">
        <v>3474</v>
      </c>
      <c r="AN28" s="9">
        <v>3474</v>
      </c>
      <c r="AO28" s="9">
        <v>3474</v>
      </c>
      <c r="AP28" s="9">
        <v>3474</v>
      </c>
      <c r="AQ28" s="9">
        <v>3474</v>
      </c>
      <c r="AR28" s="9">
        <v>3474</v>
      </c>
      <c r="AS28" s="9">
        <v>3304</v>
      </c>
      <c r="AT28" s="9">
        <v>3474</v>
      </c>
      <c r="AU28" s="9">
        <v>3474</v>
      </c>
      <c r="AV28" s="9">
        <v>3475</v>
      </c>
      <c r="AW28" s="20">
        <v>3475</v>
      </c>
      <c r="AX28" s="9">
        <v>3475</v>
      </c>
      <c r="AY28" s="9">
        <v>3475</v>
      </c>
      <c r="AZ28" s="9">
        <v>3475</v>
      </c>
      <c r="BA28" s="9">
        <v>3475</v>
      </c>
      <c r="BB28" s="9">
        <v>3475</v>
      </c>
      <c r="BC28" s="9">
        <v>3475</v>
      </c>
      <c r="BD28" s="9">
        <v>3475</v>
      </c>
      <c r="BE28" s="9">
        <v>3475</v>
      </c>
      <c r="BF28" s="9">
        <v>3164</v>
      </c>
      <c r="BG28" s="9">
        <v>3164</v>
      </c>
      <c r="BH28" s="9">
        <v>3164</v>
      </c>
      <c r="BI28" s="20">
        <v>3164</v>
      </c>
      <c r="BJ28" s="9">
        <v>3339</v>
      </c>
      <c r="BK28" s="9">
        <v>3339</v>
      </c>
      <c r="BL28" s="9">
        <v>2439</v>
      </c>
      <c r="BM28" s="9">
        <v>2439</v>
      </c>
      <c r="BN28" s="9">
        <v>2439</v>
      </c>
      <c r="BO28" s="9">
        <v>2439</v>
      </c>
      <c r="BP28" s="9">
        <v>2439</v>
      </c>
      <c r="BQ28" s="9">
        <v>2439</v>
      </c>
      <c r="BR28" s="9">
        <v>2269</v>
      </c>
      <c r="BS28" s="9">
        <v>2269</v>
      </c>
      <c r="BT28" s="9">
        <v>2269</v>
      </c>
      <c r="BU28" s="20">
        <v>2138</v>
      </c>
      <c r="BV28" s="9">
        <v>3480</v>
      </c>
      <c r="BW28" s="9">
        <v>3480</v>
      </c>
      <c r="BX28" s="9">
        <v>3480</v>
      </c>
      <c r="BY28" s="9">
        <v>3480</v>
      </c>
      <c r="BZ28" s="9">
        <v>3333</v>
      </c>
      <c r="CA28" s="9">
        <v>3480</v>
      </c>
      <c r="CB28" s="9">
        <v>3480</v>
      </c>
      <c r="CC28" s="9">
        <v>3118</v>
      </c>
      <c r="CD28" s="9">
        <v>3480</v>
      </c>
      <c r="CE28" s="9">
        <v>3480</v>
      </c>
      <c r="CF28" s="9">
        <v>3480</v>
      </c>
      <c r="CG28" s="20">
        <v>3480</v>
      </c>
      <c r="CH28" s="9">
        <v>2769</v>
      </c>
      <c r="CI28" s="9">
        <v>3481</v>
      </c>
      <c r="CJ28" s="9">
        <v>2770</v>
      </c>
      <c r="CK28" s="9">
        <v>2770</v>
      </c>
      <c r="CL28" s="9">
        <v>2770</v>
      </c>
      <c r="CM28" s="9">
        <v>2770</v>
      </c>
      <c r="CN28" s="9">
        <v>2770</v>
      </c>
      <c r="CO28" s="9">
        <v>2770</v>
      </c>
      <c r="CP28" s="9">
        <v>2770</v>
      </c>
      <c r="CQ28" s="9">
        <v>2623</v>
      </c>
      <c r="CR28" s="9">
        <v>2639</v>
      </c>
      <c r="CS28" s="20">
        <v>2492</v>
      </c>
      <c r="CT28" s="9">
        <v>2770</v>
      </c>
      <c r="CU28" s="9">
        <v>2639</v>
      </c>
      <c r="CV28" s="9">
        <v>2639</v>
      </c>
      <c r="CW28" s="9">
        <v>2770</v>
      </c>
      <c r="CX28" s="9">
        <v>2770</v>
      </c>
      <c r="CY28" s="9">
        <v>2635</v>
      </c>
      <c r="CZ28" s="9">
        <v>2766</v>
      </c>
      <c r="DA28" s="9">
        <v>2766</v>
      </c>
      <c r="DB28" s="9">
        <v>2766</v>
      </c>
      <c r="DC28" s="9">
        <v>2766</v>
      </c>
      <c r="DD28" s="9">
        <v>2766</v>
      </c>
      <c r="DE28" s="20">
        <v>2766</v>
      </c>
      <c r="DF28" s="9">
        <v>2936</v>
      </c>
      <c r="DG28" s="9">
        <v>2938</v>
      </c>
      <c r="DH28" s="9">
        <v>2944</v>
      </c>
      <c r="DI28" s="9">
        <v>2946</v>
      </c>
      <c r="DJ28" s="9">
        <v>2799</v>
      </c>
      <c r="DK28" s="9">
        <v>2946</v>
      </c>
      <c r="DL28" s="9">
        <v>2946</v>
      </c>
      <c r="DM28" s="9">
        <v>2946</v>
      </c>
      <c r="DN28" s="9">
        <v>2946</v>
      </c>
      <c r="DO28" s="9">
        <v>2946</v>
      </c>
      <c r="DP28" s="9">
        <v>2946</v>
      </c>
      <c r="DQ28" s="20">
        <v>2497</v>
      </c>
      <c r="DR28" s="9">
        <v>3487</v>
      </c>
      <c r="DS28" s="9">
        <v>3487</v>
      </c>
      <c r="DT28" s="9">
        <v>3487</v>
      </c>
      <c r="DU28" s="9">
        <v>3487</v>
      </c>
      <c r="DV28" s="9">
        <v>3487</v>
      </c>
      <c r="DW28" s="9">
        <v>3487</v>
      </c>
      <c r="DX28" s="9">
        <v>3487</v>
      </c>
      <c r="DY28" s="9">
        <v>3487</v>
      </c>
      <c r="DZ28" s="9">
        <v>3487</v>
      </c>
      <c r="EA28" s="9">
        <v>3487</v>
      </c>
      <c r="EB28" s="9">
        <v>3487</v>
      </c>
      <c r="EC28" s="9">
        <v>3487</v>
      </c>
    </row>
    <row r="29" spans="1:134" x14ac:dyDescent="0.25">
      <c r="A29" s="6" t="s">
        <v>14</v>
      </c>
      <c r="B29" s="8">
        <f>B28/B27</f>
        <v>0.95369145276528178</v>
      </c>
      <c r="C29" s="8">
        <f t="shared" ref="C29:BN29" si="32">C28/C27</f>
        <v>0.95388669301712781</v>
      </c>
      <c r="D29" s="8">
        <f t="shared" si="32"/>
        <v>0.95436766623207303</v>
      </c>
      <c r="E29" s="8">
        <f t="shared" si="32"/>
        <v>0.9546044098573282</v>
      </c>
      <c r="F29" s="8">
        <f t="shared" si="32"/>
        <v>0.95495495495495497</v>
      </c>
      <c r="G29" s="8">
        <f t="shared" si="32"/>
        <v>0.95466321243523311</v>
      </c>
      <c r="H29" s="8">
        <f t="shared" si="32"/>
        <v>0.95472186287192751</v>
      </c>
      <c r="I29" s="8">
        <f t="shared" si="32"/>
        <v>0.95466321243523311</v>
      </c>
      <c r="J29" s="8">
        <f t="shared" si="32"/>
        <v>0.95476867407598864</v>
      </c>
      <c r="K29" s="8">
        <f t="shared" si="32"/>
        <v>0.9547803617571059</v>
      </c>
      <c r="L29" s="8">
        <f t="shared" si="32"/>
        <v>0.95480371900826444</v>
      </c>
      <c r="M29" s="21">
        <f t="shared" si="32"/>
        <v>0.8619892058596762</v>
      </c>
      <c r="N29" s="8">
        <f t="shared" si="32"/>
        <v>0.86244877049180324</v>
      </c>
      <c r="O29" s="8">
        <f t="shared" si="32"/>
        <v>0.86244877049180324</v>
      </c>
      <c r="P29" s="8">
        <f t="shared" si="32"/>
        <v>0.862237044638276</v>
      </c>
      <c r="Q29" s="8">
        <f t="shared" si="32"/>
        <v>0.86206010788594911</v>
      </c>
      <c r="R29" s="8">
        <f t="shared" si="32"/>
        <v>0.86202466598150052</v>
      </c>
      <c r="S29" s="8">
        <f t="shared" si="32"/>
        <v>0.8622723775327007</v>
      </c>
      <c r="T29" s="8">
        <f t="shared" si="32"/>
        <v>0.86237826755509994</v>
      </c>
      <c r="U29" s="8">
        <f t="shared" si="32"/>
        <v>0.86237826755509994</v>
      </c>
      <c r="V29" s="8">
        <f t="shared" si="32"/>
        <v>0.86237826755509994</v>
      </c>
      <c r="W29" s="8">
        <f t="shared" si="32"/>
        <v>0.86241352805534199</v>
      </c>
      <c r="X29" s="8">
        <f t="shared" si="32"/>
        <v>0.86241352805534199</v>
      </c>
      <c r="Y29" s="21">
        <f t="shared" si="32"/>
        <v>0.86244877049180324</v>
      </c>
      <c r="Z29" s="8">
        <f t="shared" si="32"/>
        <v>0.86248399487836103</v>
      </c>
      <c r="AA29" s="8">
        <f t="shared" si="32"/>
        <v>0.8625192012288786</v>
      </c>
      <c r="AB29" s="8">
        <f t="shared" si="32"/>
        <v>0.86255438955720498</v>
      </c>
      <c r="AC29" s="8">
        <f t="shared" si="32"/>
        <v>0.86255438955720498</v>
      </c>
      <c r="AD29" s="8">
        <f t="shared" si="32"/>
        <v>0.85279605263157898</v>
      </c>
      <c r="AE29" s="8">
        <f t="shared" si="32"/>
        <v>0.85283639353247465</v>
      </c>
      <c r="AF29" s="8">
        <f t="shared" si="32"/>
        <v>0.85283639353247465</v>
      </c>
      <c r="AG29" s="8">
        <f t="shared" si="32"/>
        <v>0.85283639353247465</v>
      </c>
      <c r="AH29" s="8">
        <f t="shared" si="32"/>
        <v>0.85283639353247465</v>
      </c>
      <c r="AI29" s="8">
        <f t="shared" si="32"/>
        <v>0.85283639353247465</v>
      </c>
      <c r="AJ29" s="8">
        <f t="shared" si="32"/>
        <v>0.85283639353247465</v>
      </c>
      <c r="AK29" s="21">
        <f t="shared" si="32"/>
        <v>0.85283639353247465</v>
      </c>
      <c r="AL29" s="8">
        <f t="shared" si="32"/>
        <v>0.95204165524801321</v>
      </c>
      <c r="AM29" s="8">
        <f t="shared" si="32"/>
        <v>0.95204165524801321</v>
      </c>
      <c r="AN29" s="8">
        <f t="shared" si="32"/>
        <v>0.95204165524801321</v>
      </c>
      <c r="AO29" s="8">
        <f t="shared" si="32"/>
        <v>0.95204165524801321</v>
      </c>
      <c r="AP29" s="8">
        <f t="shared" si="32"/>
        <v>0.95204165524801321</v>
      </c>
      <c r="AQ29" s="8">
        <f t="shared" si="32"/>
        <v>0.95204165524801321</v>
      </c>
      <c r="AR29" s="8">
        <f t="shared" si="32"/>
        <v>0.95204165524801321</v>
      </c>
      <c r="AS29" s="8">
        <f t="shared" si="32"/>
        <v>0.90545354891751162</v>
      </c>
      <c r="AT29" s="8">
        <f t="shared" si="32"/>
        <v>0.95204165524801321</v>
      </c>
      <c r="AU29" s="8">
        <f t="shared" si="32"/>
        <v>0.95204165524801321</v>
      </c>
      <c r="AV29" s="8">
        <f t="shared" si="32"/>
        <v>0.95205479452054798</v>
      </c>
      <c r="AW29" s="21">
        <f t="shared" si="32"/>
        <v>0.95205479452054798</v>
      </c>
      <c r="AX29" s="8">
        <f t="shared" si="32"/>
        <v>0.95205479452054798</v>
      </c>
      <c r="AY29" s="8">
        <f t="shared" si="32"/>
        <v>0.95205479452054798</v>
      </c>
      <c r="AZ29" s="8">
        <f t="shared" si="32"/>
        <v>0.95205479452054798</v>
      </c>
      <c r="BA29" s="8">
        <f t="shared" si="32"/>
        <v>0.95205479452054798</v>
      </c>
      <c r="BB29" s="8">
        <f t="shared" si="32"/>
        <v>0.95205479452054798</v>
      </c>
      <c r="BC29" s="8">
        <f t="shared" si="32"/>
        <v>0.95205479452054798</v>
      </c>
      <c r="BD29" s="8">
        <f t="shared" si="32"/>
        <v>0.95205479452054798</v>
      </c>
      <c r="BE29" s="8">
        <f t="shared" si="32"/>
        <v>0.95205479452054798</v>
      </c>
      <c r="BF29" s="8">
        <f t="shared" si="32"/>
        <v>0.86684931506849316</v>
      </c>
      <c r="BG29" s="8">
        <f t="shared" si="32"/>
        <v>0.86684931506849316</v>
      </c>
      <c r="BH29" s="8">
        <f t="shared" si="32"/>
        <v>0.86684931506849316</v>
      </c>
      <c r="BI29" s="21">
        <f t="shared" si="32"/>
        <v>0.86684931506849316</v>
      </c>
      <c r="BJ29" s="8">
        <f t="shared" si="32"/>
        <v>0.91479452054794519</v>
      </c>
      <c r="BK29" s="8">
        <f t="shared" si="32"/>
        <v>0.91479452054794519</v>
      </c>
      <c r="BL29" s="8">
        <f t="shared" si="32"/>
        <v>0.66821917808219178</v>
      </c>
      <c r="BM29" s="8">
        <f t="shared" si="32"/>
        <v>0.66821917808219178</v>
      </c>
      <c r="BN29" s="8">
        <f t="shared" si="32"/>
        <v>0.66821917808219178</v>
      </c>
      <c r="BO29" s="8">
        <f t="shared" ref="BO29:DZ29" si="33">BO28/BO27</f>
        <v>0.66821917808219178</v>
      </c>
      <c r="BP29" s="8">
        <f t="shared" si="33"/>
        <v>0.66821917808219178</v>
      </c>
      <c r="BQ29" s="8">
        <f t="shared" si="33"/>
        <v>0.66821917808219178</v>
      </c>
      <c r="BR29" s="8">
        <f t="shared" si="33"/>
        <v>0.62164383561643832</v>
      </c>
      <c r="BS29" s="8">
        <f t="shared" si="33"/>
        <v>0.62164383561643832</v>
      </c>
      <c r="BT29" s="8">
        <f t="shared" si="33"/>
        <v>0.62164383561643832</v>
      </c>
      <c r="BU29" s="21">
        <f t="shared" si="33"/>
        <v>0.58575342465753422</v>
      </c>
      <c r="BV29" s="8">
        <f t="shared" si="33"/>
        <v>0.95342465753424654</v>
      </c>
      <c r="BW29" s="8">
        <f t="shared" si="33"/>
        <v>0.95342465753424654</v>
      </c>
      <c r="BX29" s="8">
        <f t="shared" si="33"/>
        <v>0.95342465753424654</v>
      </c>
      <c r="BY29" s="8">
        <f t="shared" si="33"/>
        <v>0.95342465753424654</v>
      </c>
      <c r="BZ29" s="8">
        <f t="shared" si="33"/>
        <v>0.91315068493150686</v>
      </c>
      <c r="CA29" s="8">
        <f t="shared" si="33"/>
        <v>0.95342465753424654</v>
      </c>
      <c r="CB29" s="8">
        <f t="shared" si="33"/>
        <v>0.95342465753424654</v>
      </c>
      <c r="CC29" s="8">
        <f t="shared" si="33"/>
        <v>0.85424657534246573</v>
      </c>
      <c r="CD29" s="8">
        <f t="shared" si="33"/>
        <v>0.95342465753424654</v>
      </c>
      <c r="CE29" s="8">
        <f t="shared" si="33"/>
        <v>0.95342465753424654</v>
      </c>
      <c r="CF29" s="8">
        <f t="shared" si="33"/>
        <v>0.95342465753424654</v>
      </c>
      <c r="CG29" s="21">
        <f t="shared" si="33"/>
        <v>0.95342465753424654</v>
      </c>
      <c r="CH29" s="8">
        <f t="shared" si="33"/>
        <v>0.75863013698630133</v>
      </c>
      <c r="CI29" s="8">
        <f t="shared" si="33"/>
        <v>0.9534374144070118</v>
      </c>
      <c r="CJ29" s="8">
        <f t="shared" si="33"/>
        <v>0.75869624760339638</v>
      </c>
      <c r="CK29" s="8">
        <f t="shared" si="33"/>
        <v>0.75869624760339638</v>
      </c>
      <c r="CL29" s="8">
        <f t="shared" si="33"/>
        <v>0.75869624760339638</v>
      </c>
      <c r="CM29" s="8">
        <f t="shared" si="33"/>
        <v>0.75869624760339638</v>
      </c>
      <c r="CN29" s="8">
        <f t="shared" si="33"/>
        <v>0.75869624760339638</v>
      </c>
      <c r="CO29" s="8">
        <f t="shared" si="33"/>
        <v>0.75869624760339638</v>
      </c>
      <c r="CP29" s="8">
        <f t="shared" si="33"/>
        <v>0.75869624760339638</v>
      </c>
      <c r="CQ29" s="8">
        <f t="shared" si="33"/>
        <v>0.71843330594357713</v>
      </c>
      <c r="CR29" s="8">
        <f t="shared" si="33"/>
        <v>0.72281566694056421</v>
      </c>
      <c r="CS29" s="21">
        <f t="shared" si="33"/>
        <v>0.68255272528074495</v>
      </c>
      <c r="CT29" s="8">
        <f t="shared" si="33"/>
        <v>0.75869624760339638</v>
      </c>
      <c r="CU29" s="8">
        <f t="shared" si="33"/>
        <v>0.72281566694056421</v>
      </c>
      <c r="CV29" s="8">
        <f t="shared" si="33"/>
        <v>0.72281566694056421</v>
      </c>
      <c r="CW29" s="8">
        <f t="shared" si="33"/>
        <v>0.75869624760339638</v>
      </c>
      <c r="CX29" s="8">
        <f t="shared" si="33"/>
        <v>0.75869624760339638</v>
      </c>
      <c r="CY29" s="8">
        <f t="shared" si="33"/>
        <v>0.72251165341376478</v>
      </c>
      <c r="CZ29" s="8">
        <f t="shared" si="33"/>
        <v>0.75843158760625173</v>
      </c>
      <c r="DA29" s="8">
        <f t="shared" si="33"/>
        <v>0.75843158760625173</v>
      </c>
      <c r="DB29" s="8">
        <f t="shared" si="33"/>
        <v>0.75843158760625173</v>
      </c>
      <c r="DC29" s="8">
        <f t="shared" si="33"/>
        <v>0.75843158760625173</v>
      </c>
      <c r="DD29" s="8">
        <f t="shared" si="33"/>
        <v>0.75843158760625173</v>
      </c>
      <c r="DE29" s="21">
        <f t="shared" si="33"/>
        <v>0.75843158760625173</v>
      </c>
      <c r="DF29" s="8">
        <f t="shared" si="33"/>
        <v>0.80504524266520427</v>
      </c>
      <c r="DG29" s="8">
        <f t="shared" si="33"/>
        <v>0.80515209646478492</v>
      </c>
      <c r="DH29" s="8">
        <f t="shared" si="33"/>
        <v>0.80547195622435019</v>
      </c>
      <c r="DI29" s="8">
        <f t="shared" si="33"/>
        <v>0.80557834290401964</v>
      </c>
      <c r="DJ29" s="8">
        <f t="shared" si="33"/>
        <v>0.76538146021328957</v>
      </c>
      <c r="DK29" s="8">
        <f t="shared" si="33"/>
        <v>0.80557834290401964</v>
      </c>
      <c r="DL29" s="8">
        <f t="shared" si="33"/>
        <v>0.80557834290401964</v>
      </c>
      <c r="DM29" s="8">
        <f t="shared" si="33"/>
        <v>0.80557834290401964</v>
      </c>
      <c r="DN29" s="8">
        <f t="shared" si="33"/>
        <v>0.80557834290401964</v>
      </c>
      <c r="DO29" s="8">
        <f t="shared" si="33"/>
        <v>0.80557834290401964</v>
      </c>
      <c r="DP29" s="8">
        <f t="shared" si="33"/>
        <v>0.80557834290401964</v>
      </c>
      <c r="DQ29" s="21">
        <f t="shared" si="33"/>
        <v>0.6828001093792726</v>
      </c>
      <c r="DR29" s="8">
        <f t="shared" si="33"/>
        <v>0.9535138091331693</v>
      </c>
      <c r="DS29" s="8">
        <f t="shared" si="33"/>
        <v>0.9535138091331693</v>
      </c>
      <c r="DT29" s="8">
        <f t="shared" si="33"/>
        <v>0.9535138091331693</v>
      </c>
      <c r="DU29" s="8">
        <f t="shared" si="33"/>
        <v>0.9535138091331693</v>
      </c>
      <c r="DV29" s="8">
        <f t="shared" si="33"/>
        <v>0.9535138091331693</v>
      </c>
      <c r="DW29" s="8">
        <f t="shared" si="33"/>
        <v>0.9535138091331693</v>
      </c>
      <c r="DX29" s="8">
        <f t="shared" si="33"/>
        <v>0.9535138091331693</v>
      </c>
      <c r="DY29" s="8">
        <f t="shared" si="33"/>
        <v>0.9535138091331693</v>
      </c>
      <c r="DZ29" s="8">
        <f t="shared" si="33"/>
        <v>0.9535138091331693</v>
      </c>
      <c r="EA29" s="8">
        <f t="shared" ref="EA29:EC29" si="34">EA28/EA27</f>
        <v>0.9535138091331693</v>
      </c>
      <c r="EB29" s="8">
        <f t="shared" si="34"/>
        <v>0.9535138091331693</v>
      </c>
      <c r="EC29" s="8">
        <f t="shared" si="34"/>
        <v>0.9535138091331693</v>
      </c>
    </row>
    <row r="30" spans="1:134" x14ac:dyDescent="0.25">
      <c r="A30" s="6" t="s">
        <v>24</v>
      </c>
      <c r="B30" s="8">
        <f>B32/B31</f>
        <v>0.83026028427195586</v>
      </c>
      <c r="C30" s="8">
        <f t="shared" ref="C30:BN30" si="35">C32/C31</f>
        <v>0.88174822415153908</v>
      </c>
      <c r="D30" s="8">
        <f t="shared" si="35"/>
        <v>0.83483165873435572</v>
      </c>
      <c r="E30" s="8">
        <f t="shared" si="35"/>
        <v>0.78273550724637686</v>
      </c>
      <c r="F30" s="8">
        <f t="shared" si="35"/>
        <v>0.69633944874358755</v>
      </c>
      <c r="G30" s="8">
        <f t="shared" si="35"/>
        <v>0.69051108095884217</v>
      </c>
      <c r="H30" s="8">
        <f t="shared" si="35"/>
        <v>0.77422031856511841</v>
      </c>
      <c r="I30" s="8">
        <f t="shared" si="35"/>
        <v>0.76823215301790171</v>
      </c>
      <c r="J30" s="8">
        <f t="shared" si="35"/>
        <v>0.67357877639415265</v>
      </c>
      <c r="K30" s="8">
        <f t="shared" si="35"/>
        <v>0.70221310402025405</v>
      </c>
      <c r="L30" s="8">
        <f t="shared" si="35"/>
        <v>0.76613470381390314</v>
      </c>
      <c r="M30" s="21">
        <f t="shared" si="35"/>
        <v>0.83543001134899109</v>
      </c>
      <c r="N30" s="8">
        <f t="shared" si="35"/>
        <v>0.88200465619820456</v>
      </c>
      <c r="O30" s="8">
        <f t="shared" si="35"/>
        <v>0.89424667996096563</v>
      </c>
      <c r="P30" s="8">
        <f t="shared" si="35"/>
        <v>0.88084383488017204</v>
      </c>
      <c r="Q30" s="8">
        <f t="shared" si="35"/>
        <v>0.80980333730631704</v>
      </c>
      <c r="R30" s="8">
        <f t="shared" si="35"/>
        <v>0.73075371284750912</v>
      </c>
      <c r="S30" s="8">
        <f t="shared" si="35"/>
        <v>0.71552647233789413</v>
      </c>
      <c r="T30" s="8">
        <f t="shared" si="35"/>
        <v>0.79393184105833292</v>
      </c>
      <c r="U30" s="8">
        <f t="shared" si="35"/>
        <v>0.78706801514643143</v>
      </c>
      <c r="V30" s="8">
        <f t="shared" si="35"/>
        <v>0.75342248637939579</v>
      </c>
      <c r="W30" s="8">
        <f t="shared" si="35"/>
        <v>0.78646042972418684</v>
      </c>
      <c r="X30" s="8">
        <f t="shared" si="35"/>
        <v>0.8005050505050505</v>
      </c>
      <c r="Y30" s="21">
        <f t="shared" si="35"/>
        <v>0.8157256866934286</v>
      </c>
      <c r="Z30" s="8">
        <f t="shared" si="35"/>
        <v>0.87648456057007129</v>
      </c>
      <c r="AA30" s="8">
        <f t="shared" si="35"/>
        <v>0.89806216342280454</v>
      </c>
      <c r="AB30" s="8">
        <f t="shared" si="35"/>
        <v>0.88288503876711022</v>
      </c>
      <c r="AC30" s="8">
        <f t="shared" si="35"/>
        <v>0.82250247279920874</v>
      </c>
      <c r="AD30" s="8">
        <f t="shared" si="35"/>
        <v>0.77087545753362163</v>
      </c>
      <c r="AE30" s="8">
        <f t="shared" si="35"/>
        <v>0.76956940874035995</v>
      </c>
      <c r="AF30" s="8">
        <f t="shared" si="35"/>
        <v>0.81543867650717305</v>
      </c>
      <c r="AG30" s="8">
        <f t="shared" si="35"/>
        <v>0.82332697570279456</v>
      </c>
      <c r="AH30" s="8">
        <f t="shared" si="35"/>
        <v>0.75580548414738646</v>
      </c>
      <c r="AI30" s="8">
        <f t="shared" si="35"/>
        <v>0.77528194709345721</v>
      </c>
      <c r="AJ30" s="8">
        <f t="shared" si="35"/>
        <v>0.81214652956298206</v>
      </c>
      <c r="AK30" s="21">
        <f t="shared" si="35"/>
        <v>0.82146114934903391</v>
      </c>
      <c r="AL30" s="8">
        <f t="shared" si="35"/>
        <v>0.84640741359778637</v>
      </c>
      <c r="AM30" s="8">
        <f t="shared" si="35"/>
        <v>0.87106187838723126</v>
      </c>
      <c r="AN30" s="8">
        <f t="shared" si="35"/>
        <v>0.84926736865563546</v>
      </c>
      <c r="AO30" s="8">
        <f t="shared" si="35"/>
        <v>0.80616964114373446</v>
      </c>
      <c r="AP30" s="8">
        <f t="shared" si="35"/>
        <v>0.73029138113543934</v>
      </c>
      <c r="AQ30" s="8">
        <f t="shared" si="35"/>
        <v>0.71820188063711377</v>
      </c>
      <c r="AR30" s="8">
        <f t="shared" si="35"/>
        <v>0.81699073300276714</v>
      </c>
      <c r="AS30" s="8">
        <f t="shared" si="35"/>
        <v>0.82202413496836679</v>
      </c>
      <c r="AT30" s="8">
        <f t="shared" si="35"/>
        <v>0.74132604106697375</v>
      </c>
      <c r="AU30" s="8">
        <f t="shared" si="35"/>
        <v>0.75615168904488639</v>
      </c>
      <c r="AV30" s="8">
        <f t="shared" si="35"/>
        <v>0.79016786570743403</v>
      </c>
      <c r="AW30" s="21">
        <f t="shared" si="35"/>
        <v>0.78224181944766769</v>
      </c>
      <c r="AX30" s="8">
        <f t="shared" si="35"/>
        <v>0.83920167092132747</v>
      </c>
      <c r="AY30" s="8">
        <f t="shared" si="35"/>
        <v>0.88126413155190131</v>
      </c>
      <c r="AZ30" s="8">
        <f t="shared" si="35"/>
        <v>0.86658621489904852</v>
      </c>
      <c r="BA30" s="8">
        <f t="shared" si="35"/>
        <v>0.788978417266187</v>
      </c>
      <c r="BB30" s="8">
        <f t="shared" si="35"/>
        <v>0.75783708517057324</v>
      </c>
      <c r="BC30" s="8">
        <f t="shared" si="35"/>
        <v>0.73682494004796162</v>
      </c>
      <c r="BD30" s="8">
        <f t="shared" si="35"/>
        <v>0.79269436064051979</v>
      </c>
      <c r="BE30" s="8">
        <f t="shared" si="35"/>
        <v>0.75341167727251612</v>
      </c>
      <c r="BF30" s="8">
        <f t="shared" si="35"/>
        <v>0.73002528445006321</v>
      </c>
      <c r="BG30" s="8">
        <f t="shared" si="35"/>
        <v>0.73816320704702088</v>
      </c>
      <c r="BH30" s="8">
        <f t="shared" si="35"/>
        <v>0.81329540665823852</v>
      </c>
      <c r="BI30" s="21">
        <f t="shared" si="35"/>
        <v>0.79960034256351697</v>
      </c>
      <c r="BJ30" s="8">
        <f t="shared" si="35"/>
        <v>0.86199267696528803</v>
      </c>
      <c r="BK30" s="8">
        <f t="shared" si="35"/>
        <v>0.86282248748556023</v>
      </c>
      <c r="BL30" s="8">
        <f t="shared" si="35"/>
        <v>0.82568212778901984</v>
      </c>
      <c r="BM30" s="8">
        <f t="shared" si="35"/>
        <v>0.78897970303773324</v>
      </c>
      <c r="BN30" s="8">
        <f t="shared" si="35"/>
        <v>0.69301273657897866</v>
      </c>
      <c r="BO30" s="8">
        <f t="shared" ref="BO30:DZ30" si="36">BO32/BO31</f>
        <v>0.66607899412327454</v>
      </c>
      <c r="BP30" s="8">
        <f t="shared" si="36"/>
        <v>0.76973640704148982</v>
      </c>
      <c r="BQ30" s="8">
        <f t="shared" si="36"/>
        <v>0.78350460923964083</v>
      </c>
      <c r="BR30" s="8">
        <f t="shared" si="36"/>
        <v>0.71496988394299987</v>
      </c>
      <c r="BS30" s="8">
        <f t="shared" si="36"/>
        <v>0.75606704673083214</v>
      </c>
      <c r="BT30" s="8">
        <f t="shared" si="36"/>
        <v>0.79118554429263988</v>
      </c>
      <c r="BU30" s="21">
        <f t="shared" si="36"/>
        <v>0.79349105283804577</v>
      </c>
      <c r="BV30" s="8">
        <f t="shared" si="36"/>
        <v>0.89016499814608829</v>
      </c>
      <c r="BW30" s="8">
        <f t="shared" si="36"/>
        <v>0.89988711001642041</v>
      </c>
      <c r="BX30" s="8">
        <f t="shared" si="36"/>
        <v>0.88894141638857993</v>
      </c>
      <c r="BY30" s="8">
        <f t="shared" si="36"/>
        <v>0.83641762452107282</v>
      </c>
      <c r="BZ30" s="8">
        <f t="shared" si="36"/>
        <v>0.79151786146356573</v>
      </c>
      <c r="CA30" s="8">
        <f t="shared" si="36"/>
        <v>0.76713601532567055</v>
      </c>
      <c r="CB30" s="8">
        <f t="shared" si="36"/>
        <v>0.8410641453466815</v>
      </c>
      <c r="CC30" s="8">
        <f t="shared" si="36"/>
        <v>0.87110223675226051</v>
      </c>
      <c r="CD30" s="8">
        <f t="shared" si="36"/>
        <v>0.74431992337164754</v>
      </c>
      <c r="CE30" s="8">
        <f t="shared" si="36"/>
        <v>0.80037078235076009</v>
      </c>
      <c r="CF30" s="8">
        <f t="shared" si="36"/>
        <v>0.83462643678160919</v>
      </c>
      <c r="CG30" s="21">
        <f t="shared" si="36"/>
        <v>0.81023359288097885</v>
      </c>
      <c r="CH30" s="8">
        <f t="shared" si="36"/>
        <v>0.86140332482904036</v>
      </c>
      <c r="CI30" s="8">
        <f t="shared" si="36"/>
        <v>0.89174731795262951</v>
      </c>
      <c r="CJ30" s="8">
        <f t="shared" si="36"/>
        <v>0.86859205776173287</v>
      </c>
      <c r="CK30" s="8">
        <f t="shared" si="36"/>
        <v>0.82454873646209381</v>
      </c>
      <c r="CL30" s="8">
        <f t="shared" si="36"/>
        <v>0.80667287760568296</v>
      </c>
      <c r="CM30" s="8">
        <f t="shared" si="36"/>
        <v>0.7990373044524669</v>
      </c>
      <c r="CN30" s="8">
        <f t="shared" si="36"/>
        <v>0.83094212181204141</v>
      </c>
      <c r="CO30" s="8">
        <f t="shared" si="36"/>
        <v>0.83016187259811347</v>
      </c>
      <c r="CP30" s="8">
        <f t="shared" si="36"/>
        <v>0.78174488567990374</v>
      </c>
      <c r="CQ30" s="8">
        <f t="shared" si="36"/>
        <v>0.79110351358331388</v>
      </c>
      <c r="CR30" s="8">
        <f t="shared" si="36"/>
        <v>0.81335101679929267</v>
      </c>
      <c r="CS30" s="21">
        <f t="shared" si="36"/>
        <v>0.81306632837984782</v>
      </c>
      <c r="CT30" s="8">
        <f t="shared" si="36"/>
        <v>0.88777221381157567</v>
      </c>
      <c r="CU30" s="8">
        <f t="shared" si="36"/>
        <v>0.8588705518308406</v>
      </c>
      <c r="CV30" s="8">
        <f t="shared" si="36"/>
        <v>0.84888785373238618</v>
      </c>
      <c r="CW30" s="8">
        <f t="shared" si="36"/>
        <v>0.85365824308062577</v>
      </c>
      <c r="CX30" s="8">
        <f t="shared" si="36"/>
        <v>0.83731221614067775</v>
      </c>
      <c r="CY30" s="8">
        <f t="shared" si="36"/>
        <v>0.78350204868643047</v>
      </c>
      <c r="CZ30" s="8">
        <f t="shared" si="36"/>
        <v>0.87377836867025871</v>
      </c>
      <c r="DA30" s="8">
        <f t="shared" si="36"/>
        <v>0.84650012828586751</v>
      </c>
      <c r="DB30" s="8">
        <f t="shared" si="36"/>
        <v>0.7969751747409014</v>
      </c>
      <c r="DC30" s="8">
        <f t="shared" si="36"/>
        <v>0.84712989527208271</v>
      </c>
      <c r="DD30" s="8">
        <f t="shared" si="36"/>
        <v>0.87429501084598693</v>
      </c>
      <c r="DE30" s="21">
        <f t="shared" si="36"/>
        <v>0.85504863200615777</v>
      </c>
      <c r="DF30" s="8">
        <f t="shared" si="36"/>
        <v>0.88743737364858921</v>
      </c>
      <c r="DG30" s="8">
        <f t="shared" si="36"/>
        <v>0.91326704269182146</v>
      </c>
      <c r="DH30" s="8">
        <f t="shared" si="36"/>
        <v>0.88439034011220197</v>
      </c>
      <c r="DI30" s="8">
        <f t="shared" si="36"/>
        <v>0.84499886852229011</v>
      </c>
      <c r="DJ30" s="8">
        <f t="shared" si="36"/>
        <v>0.8510297456464867</v>
      </c>
      <c r="DK30" s="8">
        <f t="shared" si="36"/>
        <v>0.81937089839330168</v>
      </c>
      <c r="DL30" s="8">
        <f t="shared" si="36"/>
        <v>0.86570089569235487</v>
      </c>
      <c r="DM30" s="8">
        <f t="shared" si="36"/>
        <v>0.84601318354028421</v>
      </c>
      <c r="DN30" s="8">
        <f t="shared" si="36"/>
        <v>0.78281285358678432</v>
      </c>
      <c r="DO30" s="8">
        <f t="shared" si="36"/>
        <v>0.82906291746052607</v>
      </c>
      <c r="DP30" s="8">
        <f t="shared" si="36"/>
        <v>0.84688843629780497</v>
      </c>
      <c r="DQ30" s="21">
        <f t="shared" si="36"/>
        <v>0.85643737818364973</v>
      </c>
      <c r="DR30" s="8">
        <f t="shared" si="36"/>
        <v>0.91856388243892062</v>
      </c>
      <c r="DS30" s="8">
        <f t="shared" si="36"/>
        <v>0.93193084518005653</v>
      </c>
      <c r="DT30" s="8">
        <f t="shared" si="36"/>
        <v>0.90836008399863089</v>
      </c>
      <c r="DU30" s="8">
        <f t="shared" si="36"/>
        <v>0.84420289855072461</v>
      </c>
      <c r="DV30" s="8">
        <f t="shared" si="36"/>
        <v>0.83876518312256587</v>
      </c>
      <c r="DW30" s="8">
        <f t="shared" si="36"/>
        <v>0.840368989580346</v>
      </c>
      <c r="DX30" s="8">
        <f t="shared" si="36"/>
        <v>0.85383498154435367</v>
      </c>
      <c r="DY30" s="8">
        <f t="shared" si="36"/>
        <v>0.79808875361943443</v>
      </c>
      <c r="DZ30" s="8">
        <f t="shared" si="36"/>
        <v>0.69701749354746201</v>
      </c>
      <c r="EA30" s="8">
        <f t="shared" ref="EA30:EC30" si="37">EA32/EA31</f>
        <v>0.78804222133824253</v>
      </c>
      <c r="EB30" s="8">
        <f t="shared" si="37"/>
        <v>0.83514004397285158</v>
      </c>
      <c r="EC30" s="8">
        <f t="shared" si="37"/>
        <v>0.87967288638907648</v>
      </c>
    </row>
    <row r="31" spans="1:134" x14ac:dyDescent="0.25">
      <c r="A31" s="6" t="s">
        <v>16</v>
      </c>
      <c r="B31" s="9">
        <v>111724</v>
      </c>
      <c r="C31" s="9">
        <v>101360</v>
      </c>
      <c r="D31" s="9">
        <v>113460</v>
      </c>
      <c r="E31" s="9">
        <v>110400</v>
      </c>
      <c r="F31" s="9">
        <v>115010</v>
      </c>
      <c r="G31" s="9">
        <v>110550</v>
      </c>
      <c r="H31" s="9">
        <v>112065</v>
      </c>
      <c r="I31" s="9">
        <v>114235</v>
      </c>
      <c r="J31" s="9">
        <v>110820</v>
      </c>
      <c r="K31" s="9">
        <v>114545</v>
      </c>
      <c r="L31" s="9">
        <v>110910</v>
      </c>
      <c r="M31" s="20">
        <v>103974</v>
      </c>
      <c r="N31" s="7">
        <v>104377</v>
      </c>
      <c r="O31" s="7">
        <v>94276</v>
      </c>
      <c r="P31" s="7">
        <v>104191</v>
      </c>
      <c r="Q31" s="7">
        <v>100680</v>
      </c>
      <c r="R31" s="7">
        <v>104098</v>
      </c>
      <c r="S31" s="7">
        <v>100860</v>
      </c>
      <c r="T31" s="7">
        <v>104315</v>
      </c>
      <c r="U31" s="7">
        <v>104315</v>
      </c>
      <c r="V31" s="7">
        <v>100950</v>
      </c>
      <c r="W31" s="7">
        <v>104346</v>
      </c>
      <c r="X31" s="7">
        <v>100980</v>
      </c>
      <c r="Y31" s="20">
        <v>104377</v>
      </c>
      <c r="Z31" s="9">
        <v>104408</v>
      </c>
      <c r="AA31" s="9">
        <v>94332</v>
      </c>
      <c r="AB31" s="9">
        <v>104470</v>
      </c>
      <c r="AC31" s="9">
        <v>101100</v>
      </c>
      <c r="AD31" s="9">
        <v>96441</v>
      </c>
      <c r="AE31" s="9">
        <v>93360</v>
      </c>
      <c r="AF31" s="9">
        <v>96472</v>
      </c>
      <c r="AG31" s="9">
        <v>96472</v>
      </c>
      <c r="AH31" s="9">
        <v>93360</v>
      </c>
      <c r="AI31" s="9">
        <v>96472</v>
      </c>
      <c r="AJ31" s="9">
        <v>93360</v>
      </c>
      <c r="AK31" s="20">
        <v>96472</v>
      </c>
      <c r="AL31" s="9">
        <v>107694</v>
      </c>
      <c r="AM31" s="9">
        <v>100746</v>
      </c>
      <c r="AN31" s="9">
        <v>107694</v>
      </c>
      <c r="AO31" s="9">
        <v>104220</v>
      </c>
      <c r="AP31" s="9">
        <v>107694</v>
      </c>
      <c r="AQ31" s="9">
        <v>104220</v>
      </c>
      <c r="AR31" s="9">
        <v>107694</v>
      </c>
      <c r="AS31" s="9">
        <v>102424</v>
      </c>
      <c r="AT31" s="9">
        <v>104220</v>
      </c>
      <c r="AU31" s="9">
        <v>107694</v>
      </c>
      <c r="AV31" s="9">
        <v>104250</v>
      </c>
      <c r="AW31" s="20">
        <v>107725</v>
      </c>
      <c r="AX31" s="9">
        <v>107725</v>
      </c>
      <c r="AY31" s="9">
        <v>97300</v>
      </c>
      <c r="AZ31" s="9">
        <v>107725</v>
      </c>
      <c r="BA31" s="9">
        <v>104250</v>
      </c>
      <c r="BB31" s="9">
        <v>107725</v>
      </c>
      <c r="BC31" s="9">
        <v>104250</v>
      </c>
      <c r="BD31" s="9">
        <v>107725</v>
      </c>
      <c r="BE31" s="9">
        <v>107645</v>
      </c>
      <c r="BF31" s="9">
        <v>94920</v>
      </c>
      <c r="BG31" s="9">
        <v>98084</v>
      </c>
      <c r="BH31" s="9">
        <v>94920</v>
      </c>
      <c r="BI31" s="20">
        <v>98084</v>
      </c>
      <c r="BJ31" s="9">
        <v>103509</v>
      </c>
      <c r="BK31" s="9">
        <v>93492</v>
      </c>
      <c r="BL31" s="9">
        <v>75609</v>
      </c>
      <c r="BM31" s="9">
        <v>73410</v>
      </c>
      <c r="BN31" s="9">
        <v>75609</v>
      </c>
      <c r="BO31" s="9">
        <v>73170</v>
      </c>
      <c r="BP31" s="9">
        <v>75609</v>
      </c>
      <c r="BQ31" s="9">
        <v>75609</v>
      </c>
      <c r="BR31" s="9">
        <v>68070</v>
      </c>
      <c r="BS31" s="9">
        <v>70339</v>
      </c>
      <c r="BT31" s="9">
        <v>68070</v>
      </c>
      <c r="BU31" s="20">
        <v>66278</v>
      </c>
      <c r="BV31" s="9">
        <v>107880</v>
      </c>
      <c r="BW31" s="9">
        <v>97440</v>
      </c>
      <c r="BX31" s="9">
        <v>107880</v>
      </c>
      <c r="BY31" s="9">
        <v>104400</v>
      </c>
      <c r="BZ31" s="9">
        <v>103323</v>
      </c>
      <c r="CA31" s="9">
        <v>104400</v>
      </c>
      <c r="CB31" s="9">
        <v>107880</v>
      </c>
      <c r="CC31" s="9">
        <v>96658</v>
      </c>
      <c r="CD31" s="9">
        <v>104400</v>
      </c>
      <c r="CE31" s="9">
        <v>107880</v>
      </c>
      <c r="CF31" s="9">
        <v>104400</v>
      </c>
      <c r="CG31" s="20">
        <v>107880</v>
      </c>
      <c r="CH31" s="9">
        <v>85839</v>
      </c>
      <c r="CI31" s="9">
        <v>100949</v>
      </c>
      <c r="CJ31" s="9">
        <v>85870</v>
      </c>
      <c r="CK31" s="9">
        <v>83100</v>
      </c>
      <c r="CL31" s="9">
        <v>85870</v>
      </c>
      <c r="CM31" s="9">
        <v>83100</v>
      </c>
      <c r="CN31" s="9">
        <v>85870</v>
      </c>
      <c r="CO31" s="9">
        <v>85870</v>
      </c>
      <c r="CP31" s="9">
        <v>83100</v>
      </c>
      <c r="CQ31" s="9">
        <v>81313</v>
      </c>
      <c r="CR31" s="9">
        <v>79170</v>
      </c>
      <c r="CS31" s="20">
        <v>77252</v>
      </c>
      <c r="CT31" s="9">
        <v>85870</v>
      </c>
      <c r="CU31" s="9">
        <v>77560</v>
      </c>
      <c r="CV31" s="9">
        <v>85870</v>
      </c>
      <c r="CW31" s="9">
        <v>83100</v>
      </c>
      <c r="CX31" s="9">
        <v>85870</v>
      </c>
      <c r="CY31" s="9">
        <v>82980</v>
      </c>
      <c r="CZ31" s="9">
        <v>85746</v>
      </c>
      <c r="DA31" s="9">
        <v>85746</v>
      </c>
      <c r="DB31" s="9">
        <v>82980</v>
      </c>
      <c r="DC31" s="9">
        <v>85746</v>
      </c>
      <c r="DD31" s="9">
        <v>82980</v>
      </c>
      <c r="DE31" s="20">
        <v>85746</v>
      </c>
      <c r="DF31" s="9">
        <v>91016</v>
      </c>
      <c r="DG31" s="9">
        <v>82264</v>
      </c>
      <c r="DH31" s="9">
        <v>91264</v>
      </c>
      <c r="DI31" s="9">
        <v>88380</v>
      </c>
      <c r="DJ31" s="9">
        <v>86769</v>
      </c>
      <c r="DK31" s="9">
        <v>88380</v>
      </c>
      <c r="DL31" s="9">
        <v>91326</v>
      </c>
      <c r="DM31" s="9">
        <v>91326</v>
      </c>
      <c r="DN31" s="9">
        <v>88380</v>
      </c>
      <c r="DO31" s="9">
        <v>91326</v>
      </c>
      <c r="DP31" s="9">
        <v>88380</v>
      </c>
      <c r="DQ31" s="20">
        <v>91326</v>
      </c>
      <c r="DR31" s="9">
        <v>108097</v>
      </c>
      <c r="DS31" s="9">
        <v>97636</v>
      </c>
      <c r="DT31" s="9">
        <v>108097</v>
      </c>
      <c r="DU31" s="9">
        <v>103776</v>
      </c>
      <c r="DV31" s="9">
        <v>108097</v>
      </c>
      <c r="DW31" s="9">
        <v>104610</v>
      </c>
      <c r="DX31" s="9">
        <v>108097</v>
      </c>
      <c r="DY31" s="9">
        <v>108097</v>
      </c>
      <c r="DZ31" s="9">
        <v>104610</v>
      </c>
      <c r="EA31" s="9">
        <v>108097</v>
      </c>
      <c r="EB31" s="9">
        <v>104610</v>
      </c>
      <c r="EC31" s="9">
        <v>108097</v>
      </c>
    </row>
    <row r="32" spans="1:134" x14ac:dyDescent="0.25">
      <c r="A32" s="6" t="s">
        <v>26</v>
      </c>
      <c r="B32" s="9">
        <v>92760</v>
      </c>
      <c r="C32" s="9">
        <v>89374</v>
      </c>
      <c r="D32" s="9">
        <v>94720</v>
      </c>
      <c r="E32" s="9">
        <v>86414</v>
      </c>
      <c r="F32" s="9">
        <v>80086</v>
      </c>
      <c r="G32" s="9">
        <v>76336</v>
      </c>
      <c r="H32" s="9">
        <v>86763</v>
      </c>
      <c r="I32" s="9">
        <v>87759</v>
      </c>
      <c r="J32" s="9">
        <v>74646</v>
      </c>
      <c r="K32" s="9">
        <v>80435</v>
      </c>
      <c r="L32" s="9">
        <v>84972</v>
      </c>
      <c r="M32" s="20">
        <v>86863</v>
      </c>
      <c r="N32" s="7">
        <v>92061</v>
      </c>
      <c r="O32" s="7">
        <v>84306</v>
      </c>
      <c r="P32" s="7">
        <v>91776</v>
      </c>
      <c r="Q32" s="7">
        <v>81531</v>
      </c>
      <c r="R32" s="7">
        <v>76070</v>
      </c>
      <c r="S32" s="7">
        <v>72168</v>
      </c>
      <c r="T32" s="7">
        <v>82819</v>
      </c>
      <c r="U32" s="7">
        <v>82103</v>
      </c>
      <c r="V32" s="7">
        <v>76058</v>
      </c>
      <c r="W32" s="7">
        <v>82064</v>
      </c>
      <c r="X32" s="7">
        <v>80835</v>
      </c>
      <c r="Y32" s="20">
        <v>85143</v>
      </c>
      <c r="Z32" s="9">
        <v>91512</v>
      </c>
      <c r="AA32" s="9">
        <v>84716</v>
      </c>
      <c r="AB32" s="9">
        <v>92235</v>
      </c>
      <c r="AC32" s="9">
        <v>83155</v>
      </c>
      <c r="AD32" s="9">
        <v>74344</v>
      </c>
      <c r="AE32" s="9">
        <v>71847</v>
      </c>
      <c r="AF32" s="9">
        <v>78667</v>
      </c>
      <c r="AG32" s="9">
        <v>79428</v>
      </c>
      <c r="AH32" s="9">
        <v>70562</v>
      </c>
      <c r="AI32" s="9">
        <v>74793</v>
      </c>
      <c r="AJ32" s="9">
        <v>75822</v>
      </c>
      <c r="AK32" s="20">
        <v>79248</v>
      </c>
      <c r="AL32" s="9">
        <v>91153</v>
      </c>
      <c r="AM32" s="9">
        <v>87756</v>
      </c>
      <c r="AN32" s="9">
        <v>91461</v>
      </c>
      <c r="AO32" s="9">
        <v>84019</v>
      </c>
      <c r="AP32" s="9">
        <v>78648</v>
      </c>
      <c r="AQ32" s="9">
        <v>74851</v>
      </c>
      <c r="AR32" s="9">
        <v>87985</v>
      </c>
      <c r="AS32" s="9">
        <v>84195</v>
      </c>
      <c r="AT32" s="9">
        <v>77261</v>
      </c>
      <c r="AU32" s="9">
        <v>81433</v>
      </c>
      <c r="AV32" s="9">
        <v>82375</v>
      </c>
      <c r="AW32" s="20">
        <v>84267</v>
      </c>
      <c r="AX32" s="9">
        <v>90403</v>
      </c>
      <c r="AY32" s="9">
        <v>85747</v>
      </c>
      <c r="AZ32" s="9">
        <v>93353</v>
      </c>
      <c r="BA32" s="9">
        <v>82251</v>
      </c>
      <c r="BB32" s="9">
        <v>81638</v>
      </c>
      <c r="BC32" s="9">
        <v>76814</v>
      </c>
      <c r="BD32" s="9">
        <v>85393</v>
      </c>
      <c r="BE32" s="9">
        <v>81101</v>
      </c>
      <c r="BF32" s="9">
        <v>69294</v>
      </c>
      <c r="BG32" s="9">
        <v>72402</v>
      </c>
      <c r="BH32" s="9">
        <v>77198</v>
      </c>
      <c r="BI32" s="20">
        <v>78428</v>
      </c>
      <c r="BJ32" s="9">
        <v>89224</v>
      </c>
      <c r="BK32" s="9">
        <v>80667</v>
      </c>
      <c r="BL32" s="9">
        <v>62429</v>
      </c>
      <c r="BM32" s="9">
        <v>57919</v>
      </c>
      <c r="BN32" s="9">
        <v>52398</v>
      </c>
      <c r="BO32" s="9">
        <v>48737</v>
      </c>
      <c r="BP32" s="9">
        <v>58199</v>
      </c>
      <c r="BQ32" s="9">
        <v>59240</v>
      </c>
      <c r="BR32" s="9">
        <v>48668</v>
      </c>
      <c r="BS32" s="9">
        <v>53181</v>
      </c>
      <c r="BT32" s="9">
        <v>53856</v>
      </c>
      <c r="BU32" s="20">
        <v>52591</v>
      </c>
      <c r="BV32" s="9">
        <v>96031</v>
      </c>
      <c r="BW32" s="9">
        <v>87685</v>
      </c>
      <c r="BX32" s="9">
        <v>95899</v>
      </c>
      <c r="BY32" s="9">
        <v>87322</v>
      </c>
      <c r="BZ32" s="9">
        <v>81782</v>
      </c>
      <c r="CA32" s="9">
        <v>80089</v>
      </c>
      <c r="CB32" s="9">
        <v>90734</v>
      </c>
      <c r="CC32" s="9">
        <v>84199</v>
      </c>
      <c r="CD32" s="9">
        <v>77707</v>
      </c>
      <c r="CE32" s="9">
        <v>86344</v>
      </c>
      <c r="CF32" s="9">
        <v>87135</v>
      </c>
      <c r="CG32" s="20">
        <v>87408</v>
      </c>
      <c r="CH32" s="9">
        <v>73942</v>
      </c>
      <c r="CI32" s="9">
        <v>90021</v>
      </c>
      <c r="CJ32" s="9">
        <v>74586</v>
      </c>
      <c r="CK32" s="9">
        <v>68520</v>
      </c>
      <c r="CL32" s="9">
        <v>69269</v>
      </c>
      <c r="CM32" s="9">
        <v>66400</v>
      </c>
      <c r="CN32" s="9">
        <v>71353</v>
      </c>
      <c r="CO32" s="9">
        <v>71286</v>
      </c>
      <c r="CP32" s="9">
        <v>64963</v>
      </c>
      <c r="CQ32" s="9">
        <v>64327</v>
      </c>
      <c r="CR32" s="9">
        <v>64393</v>
      </c>
      <c r="CS32" s="20">
        <v>62811</v>
      </c>
      <c r="CT32" s="9">
        <v>76233</v>
      </c>
      <c r="CU32" s="9">
        <v>66614</v>
      </c>
      <c r="CV32" s="9">
        <v>72894</v>
      </c>
      <c r="CW32" s="9">
        <v>70939</v>
      </c>
      <c r="CX32" s="9">
        <v>71900</v>
      </c>
      <c r="CY32" s="9">
        <v>65015</v>
      </c>
      <c r="CZ32" s="9">
        <v>74923</v>
      </c>
      <c r="DA32" s="9">
        <v>72584</v>
      </c>
      <c r="DB32" s="9">
        <v>66133</v>
      </c>
      <c r="DC32" s="9">
        <v>72638</v>
      </c>
      <c r="DD32" s="9">
        <v>72549</v>
      </c>
      <c r="DE32" s="20">
        <v>73317</v>
      </c>
      <c r="DF32" s="9">
        <v>80771</v>
      </c>
      <c r="DG32" s="9">
        <v>75129</v>
      </c>
      <c r="DH32" s="9">
        <v>80713</v>
      </c>
      <c r="DI32" s="9">
        <v>74681</v>
      </c>
      <c r="DJ32" s="9">
        <v>73843</v>
      </c>
      <c r="DK32" s="9">
        <v>72416</v>
      </c>
      <c r="DL32" s="9">
        <v>79061</v>
      </c>
      <c r="DM32" s="9">
        <v>77263</v>
      </c>
      <c r="DN32" s="9">
        <v>69185</v>
      </c>
      <c r="DO32" s="9">
        <v>75715</v>
      </c>
      <c r="DP32" s="9">
        <v>74848</v>
      </c>
      <c r="DQ32" s="20">
        <v>78215</v>
      </c>
      <c r="DR32" s="9">
        <v>99294</v>
      </c>
      <c r="DS32" s="9">
        <v>90990</v>
      </c>
      <c r="DT32" s="9">
        <v>98191</v>
      </c>
      <c r="DU32" s="9">
        <v>87608</v>
      </c>
      <c r="DV32" s="9">
        <v>90668</v>
      </c>
      <c r="DW32" s="9">
        <v>87911</v>
      </c>
      <c r="DX32" s="9">
        <v>92297</v>
      </c>
      <c r="DY32" s="9">
        <v>86271</v>
      </c>
      <c r="DZ32" s="9">
        <v>72915</v>
      </c>
      <c r="EA32" s="9">
        <v>85185</v>
      </c>
      <c r="EB32" s="9">
        <v>87364</v>
      </c>
      <c r="EC32" s="9">
        <v>95090</v>
      </c>
    </row>
    <row r="33" spans="1:133" x14ac:dyDescent="0.25">
      <c r="A33" s="6" t="s">
        <v>18</v>
      </c>
      <c r="B33" s="9">
        <v>10751</v>
      </c>
      <c r="C33" s="9">
        <v>11193</v>
      </c>
      <c r="D33" s="9">
        <v>11827</v>
      </c>
      <c r="E33" s="9">
        <v>14678</v>
      </c>
      <c r="F33" s="9">
        <v>11009</v>
      </c>
      <c r="G33" s="9">
        <v>11767</v>
      </c>
      <c r="H33" s="9">
        <v>15271</v>
      </c>
      <c r="I33" s="9">
        <v>16142</v>
      </c>
      <c r="J33" s="9">
        <v>11216</v>
      </c>
      <c r="K33" s="9">
        <v>12790</v>
      </c>
      <c r="L33" s="9">
        <v>13456</v>
      </c>
      <c r="M33" s="20">
        <v>10436</v>
      </c>
      <c r="N33" s="7">
        <v>10591</v>
      </c>
      <c r="O33" s="7">
        <v>9178</v>
      </c>
      <c r="P33" s="7">
        <v>11778</v>
      </c>
      <c r="Q33" s="7">
        <v>11379</v>
      </c>
      <c r="R33" s="7">
        <v>9510</v>
      </c>
      <c r="S33" s="7">
        <v>10076</v>
      </c>
      <c r="T33" s="7">
        <v>13687</v>
      </c>
      <c r="U33" s="7">
        <v>12934</v>
      </c>
      <c r="V33" s="7">
        <v>9752</v>
      </c>
      <c r="W33" s="7">
        <v>11925</v>
      </c>
      <c r="X33" s="7">
        <v>11418</v>
      </c>
      <c r="Y33" s="20">
        <v>11708</v>
      </c>
      <c r="Z33" s="9">
        <v>11743</v>
      </c>
      <c r="AA33" s="9">
        <v>9824</v>
      </c>
      <c r="AB33" s="9">
        <v>12505</v>
      </c>
      <c r="AC33" s="9">
        <v>15372</v>
      </c>
      <c r="AD33" s="9">
        <v>9330</v>
      </c>
      <c r="AE33" s="9">
        <v>10022</v>
      </c>
      <c r="AF33" s="9">
        <v>10063</v>
      </c>
      <c r="AG33" s="9">
        <v>10935</v>
      </c>
      <c r="AH33" s="9">
        <v>8711</v>
      </c>
      <c r="AI33" s="9">
        <v>8625</v>
      </c>
      <c r="AJ33" s="9">
        <v>8744</v>
      </c>
      <c r="AK33" s="20">
        <v>7742</v>
      </c>
      <c r="AL33" s="9">
        <v>11266</v>
      </c>
      <c r="AM33" s="9">
        <v>9648</v>
      </c>
      <c r="AN33" s="9">
        <v>9931</v>
      </c>
      <c r="AO33" s="9">
        <v>14272</v>
      </c>
      <c r="AP33" s="9">
        <v>11407</v>
      </c>
      <c r="AQ33" s="9">
        <v>12837</v>
      </c>
      <c r="AR33" s="9">
        <v>15553</v>
      </c>
      <c r="AS33" s="9">
        <v>17297</v>
      </c>
      <c r="AT33" s="9">
        <v>14156</v>
      </c>
      <c r="AU33" s="9">
        <v>13176</v>
      </c>
      <c r="AV33" s="9">
        <v>13799</v>
      </c>
      <c r="AW33" s="20">
        <v>14078</v>
      </c>
      <c r="AX33" s="9">
        <v>12227</v>
      </c>
      <c r="AY33" s="9">
        <v>10458</v>
      </c>
      <c r="AZ33" s="9">
        <v>12780</v>
      </c>
      <c r="BA33" s="9">
        <v>12756</v>
      </c>
      <c r="BB33" s="9">
        <v>13701</v>
      </c>
      <c r="BC33" s="9">
        <v>12391</v>
      </c>
      <c r="BD33" s="9">
        <v>13828</v>
      </c>
      <c r="BE33" s="9">
        <v>15995</v>
      </c>
      <c r="BF33" s="9">
        <v>12727</v>
      </c>
      <c r="BG33" s="9">
        <v>13281</v>
      </c>
      <c r="BH33" s="9">
        <v>15104</v>
      </c>
      <c r="BI33" s="20">
        <v>13071</v>
      </c>
      <c r="BJ33" s="9">
        <v>11004</v>
      </c>
      <c r="BK33" s="9">
        <v>9579</v>
      </c>
      <c r="BL33" s="9">
        <v>9667</v>
      </c>
      <c r="BM33" s="9">
        <v>13783</v>
      </c>
      <c r="BN33" s="9">
        <v>10681</v>
      </c>
      <c r="BO33" s="9">
        <v>9905</v>
      </c>
      <c r="BP33" s="9">
        <v>12954</v>
      </c>
      <c r="BQ33" s="9">
        <v>15228</v>
      </c>
      <c r="BR33" s="9">
        <v>12064</v>
      </c>
      <c r="BS33" s="9">
        <v>12885</v>
      </c>
      <c r="BT33" s="9">
        <v>13534</v>
      </c>
      <c r="BU33" s="20">
        <v>11858</v>
      </c>
      <c r="BV33" s="9">
        <v>12269</v>
      </c>
      <c r="BW33" s="9">
        <v>11692</v>
      </c>
      <c r="BX33" s="9">
        <v>13632</v>
      </c>
      <c r="BY33" s="9">
        <v>15294</v>
      </c>
      <c r="BZ33" s="9">
        <v>17615</v>
      </c>
      <c r="CA33" s="9">
        <v>14958</v>
      </c>
      <c r="CB33" s="9">
        <v>17950</v>
      </c>
      <c r="CC33" s="9">
        <v>14250</v>
      </c>
      <c r="CD33" s="9">
        <v>12824</v>
      </c>
      <c r="CE33" s="9">
        <v>15927</v>
      </c>
      <c r="CF33" s="9">
        <v>16854</v>
      </c>
      <c r="CG33" s="20">
        <v>12593</v>
      </c>
      <c r="CH33" s="9">
        <v>6106</v>
      </c>
      <c r="CI33" s="9">
        <v>10669</v>
      </c>
      <c r="CJ33" s="9">
        <v>9097</v>
      </c>
      <c r="CK33" s="9">
        <v>6949</v>
      </c>
      <c r="CL33" s="9">
        <v>9080</v>
      </c>
      <c r="CM33" s="9">
        <v>8783</v>
      </c>
      <c r="CN33" s="9">
        <v>10900</v>
      </c>
      <c r="CO33" s="9">
        <v>10778</v>
      </c>
      <c r="CP33" s="9">
        <v>8996</v>
      </c>
      <c r="CQ33" s="9">
        <v>8750</v>
      </c>
      <c r="CR33" s="9">
        <v>8485</v>
      </c>
      <c r="CS33" s="20">
        <v>7184</v>
      </c>
      <c r="CT33" s="9">
        <v>8044</v>
      </c>
      <c r="CU33" s="9">
        <v>6416</v>
      </c>
      <c r="CV33" s="9">
        <v>7627</v>
      </c>
      <c r="CW33" s="9">
        <v>9892</v>
      </c>
      <c r="CX33" s="9">
        <v>10929</v>
      </c>
      <c r="CY33" s="9">
        <v>9772</v>
      </c>
      <c r="CZ33" s="9">
        <v>11743</v>
      </c>
      <c r="DA33" s="9">
        <v>11573</v>
      </c>
      <c r="DB33" s="9">
        <v>9904</v>
      </c>
      <c r="DC33" s="9">
        <v>10905</v>
      </c>
      <c r="DD33" s="9">
        <v>10995</v>
      </c>
      <c r="DE33" s="20">
        <v>9056</v>
      </c>
      <c r="DF33" s="9">
        <v>8728</v>
      </c>
      <c r="DG33" s="9">
        <v>7396</v>
      </c>
      <c r="DH33" s="9">
        <v>8607</v>
      </c>
      <c r="DI33" s="9">
        <v>9877</v>
      </c>
      <c r="DJ33" s="9">
        <v>12304</v>
      </c>
      <c r="DK33" s="9">
        <v>11608</v>
      </c>
      <c r="DL33" s="9">
        <v>12765</v>
      </c>
      <c r="DM33" s="9">
        <v>12894</v>
      </c>
      <c r="DN33" s="9">
        <v>11225</v>
      </c>
      <c r="DO33" s="9">
        <v>12801</v>
      </c>
      <c r="DP33" s="9">
        <v>11737</v>
      </c>
      <c r="DQ33" s="20">
        <v>12292</v>
      </c>
      <c r="DR33" s="9">
        <v>15253</v>
      </c>
      <c r="DS33" s="9">
        <v>13090</v>
      </c>
      <c r="DT33" s="9">
        <v>15452</v>
      </c>
      <c r="DU33" s="9">
        <v>17278</v>
      </c>
      <c r="DV33" s="9">
        <v>21113</v>
      </c>
      <c r="DW33" s="9">
        <v>21272</v>
      </c>
      <c r="DX33" s="9">
        <v>21901</v>
      </c>
      <c r="DY33" s="9">
        <v>20573</v>
      </c>
      <c r="DZ33" s="9">
        <v>15808</v>
      </c>
      <c r="EA33" s="9">
        <v>17551</v>
      </c>
      <c r="EB33" s="9">
        <v>18302</v>
      </c>
      <c r="EC33" s="9">
        <v>17936</v>
      </c>
    </row>
    <row r="34" spans="1:133" x14ac:dyDescent="0.25">
      <c r="A34" s="6" t="s">
        <v>19</v>
      </c>
      <c r="B34" s="11">
        <f>B36/B33</f>
        <v>237.8153129941401</v>
      </c>
      <c r="C34" s="11">
        <f>C36/C33</f>
        <v>198.9072777628875</v>
      </c>
      <c r="D34" s="11">
        <f t="shared" ref="D34:M34" si="38">D36/D33</f>
        <v>155.15330345818887</v>
      </c>
      <c r="E34" s="11">
        <f t="shared" si="38"/>
        <v>166.09147908434392</v>
      </c>
      <c r="F34" s="11">
        <f t="shared" si="38"/>
        <v>114.43570987373967</v>
      </c>
      <c r="G34" s="11">
        <f t="shared" si="38"/>
        <v>111.44058723548909</v>
      </c>
      <c r="H34" s="11">
        <f t="shared" si="38"/>
        <v>128.18649793726672</v>
      </c>
      <c r="I34" s="11">
        <f t="shared" si="38"/>
        <v>134.37534382356586</v>
      </c>
      <c r="J34" s="11">
        <f t="shared" si="38"/>
        <v>106.41992778174037</v>
      </c>
      <c r="K34" s="11">
        <f t="shared" si="38"/>
        <v>104.46541673182175</v>
      </c>
      <c r="L34" s="11">
        <f t="shared" si="38"/>
        <v>122.17552913198574</v>
      </c>
      <c r="M34" s="23">
        <f t="shared" si="38"/>
        <v>208.29905711000382</v>
      </c>
      <c r="N34" s="11">
        <f>N36/N33</f>
        <v>247.43239826267583</v>
      </c>
      <c r="O34" s="11">
        <f t="shared" ref="O34:Y34" si="39">O36/O33</f>
        <v>261.42960448899538</v>
      </c>
      <c r="P34" s="11">
        <f t="shared" si="39"/>
        <v>213.26748683987094</v>
      </c>
      <c r="Q34" s="11">
        <f t="shared" si="39"/>
        <v>187.33183759557079</v>
      </c>
      <c r="R34" s="11">
        <f t="shared" si="39"/>
        <v>136.25462250262882</v>
      </c>
      <c r="S34" s="11">
        <f t="shared" si="39"/>
        <v>144.84487892020644</v>
      </c>
      <c r="T34" s="11">
        <f t="shared" si="39"/>
        <v>154.31920508511726</v>
      </c>
      <c r="U34" s="11">
        <f t="shared" si="39"/>
        <v>158.50236121849389</v>
      </c>
      <c r="V34" s="11">
        <f t="shared" si="39"/>
        <v>129.73539889253487</v>
      </c>
      <c r="W34" s="11">
        <f t="shared" si="39"/>
        <v>131.70139706498952</v>
      </c>
      <c r="X34" s="11">
        <f t="shared" si="39"/>
        <v>135.40247503941146</v>
      </c>
      <c r="Y34" s="23">
        <f t="shared" si="39"/>
        <v>203.91434660061495</v>
      </c>
      <c r="Z34" s="11">
        <f>Z36/Z33</f>
        <v>232.32460359363029</v>
      </c>
      <c r="AA34" s="11">
        <f t="shared" ref="AA34:AK34" si="40">AA36/AA33</f>
        <v>247.60911848534198</v>
      </c>
      <c r="AB34" s="11">
        <f t="shared" si="40"/>
        <v>220.26820871651339</v>
      </c>
      <c r="AC34" s="11">
        <f t="shared" si="40"/>
        <v>200.37782721831903</v>
      </c>
      <c r="AD34" s="11">
        <f t="shared" si="40"/>
        <v>131.56269453376206</v>
      </c>
      <c r="AE34" s="11">
        <f t="shared" si="40"/>
        <v>128.05103173019359</v>
      </c>
      <c r="AF34" s="11">
        <f t="shared" si="40"/>
        <v>167.73208784656663</v>
      </c>
      <c r="AG34" s="11">
        <f t="shared" si="40"/>
        <v>166.8838920896205</v>
      </c>
      <c r="AH34" s="11">
        <f t="shared" si="40"/>
        <v>130.42065893697622</v>
      </c>
      <c r="AI34" s="11">
        <f t="shared" si="40"/>
        <v>130.77364985507248</v>
      </c>
      <c r="AJ34" s="11">
        <f t="shared" si="40"/>
        <v>148.71712145471179</v>
      </c>
      <c r="AK34" s="23">
        <f t="shared" si="40"/>
        <v>214.41028028933093</v>
      </c>
      <c r="AL34" s="11">
        <f>AL36/AL33</f>
        <v>207.85730782886563</v>
      </c>
      <c r="AM34" s="11">
        <f t="shared" ref="AM34:AW34" si="41">AM36/AM33</f>
        <v>233.48968905472631</v>
      </c>
      <c r="AN34" s="11">
        <f t="shared" si="41"/>
        <v>202.99958614439632</v>
      </c>
      <c r="AO34" s="11">
        <f t="shared" si="41"/>
        <v>185.8511399943946</v>
      </c>
      <c r="AP34" s="11">
        <f t="shared" si="41"/>
        <v>129.75895415095994</v>
      </c>
      <c r="AQ34" s="11">
        <f t="shared" si="41"/>
        <v>130.41239386149411</v>
      </c>
      <c r="AR34" s="11">
        <f t="shared" si="41"/>
        <v>137.45858998263998</v>
      </c>
      <c r="AS34" s="11">
        <f t="shared" si="41"/>
        <v>146.03722495230386</v>
      </c>
      <c r="AT34" s="11">
        <f t="shared" si="41"/>
        <v>121.87804747103701</v>
      </c>
      <c r="AU34" s="11">
        <f t="shared" si="41"/>
        <v>121.2520446265938</v>
      </c>
      <c r="AV34" s="11">
        <f t="shared" si="41"/>
        <v>130.92509094861947</v>
      </c>
      <c r="AW34" s="23">
        <f t="shared" si="41"/>
        <v>182.93919093621255</v>
      </c>
      <c r="AX34" s="11">
        <f>AX36/AX33</f>
        <v>211.27848450151308</v>
      </c>
      <c r="AY34" s="11">
        <f t="shared" ref="AY34:BI34" si="42">AY36/AY33</f>
        <v>225.54655957161981</v>
      </c>
      <c r="AZ34" s="11">
        <f t="shared" si="42"/>
        <v>226.34043818466353</v>
      </c>
      <c r="BA34" s="11">
        <f t="shared" si="42"/>
        <v>166.22303935402945</v>
      </c>
      <c r="BB34" s="11">
        <f t="shared" si="42"/>
        <v>141.53844244945626</v>
      </c>
      <c r="BC34" s="11">
        <f t="shared" si="42"/>
        <v>145.2058687757243</v>
      </c>
      <c r="BD34" s="11">
        <f t="shared" si="42"/>
        <v>178.67553514608039</v>
      </c>
      <c r="BE34" s="11">
        <f t="shared" si="42"/>
        <v>155.61957236636448</v>
      </c>
      <c r="BF34" s="11">
        <f t="shared" si="42"/>
        <v>120.09826589141196</v>
      </c>
      <c r="BG34" s="11">
        <f t="shared" si="42"/>
        <v>124.60832618025751</v>
      </c>
      <c r="BH34" s="11">
        <f t="shared" si="42"/>
        <v>132.58628906250001</v>
      </c>
      <c r="BI34" s="23">
        <f t="shared" si="42"/>
        <v>188.3399732231658</v>
      </c>
      <c r="BJ34" s="11">
        <f>BJ36/BJ33</f>
        <v>226.87584151217737</v>
      </c>
      <c r="BK34" s="11">
        <f t="shared" ref="BK34:BU34" si="43">BK36/BK33</f>
        <v>230.2196502766468</v>
      </c>
      <c r="BL34" s="11">
        <f t="shared" si="43"/>
        <v>198.81427226647355</v>
      </c>
      <c r="BM34" s="11">
        <f t="shared" si="43"/>
        <v>152.96288108539505</v>
      </c>
      <c r="BN34" s="11">
        <f t="shared" si="43"/>
        <v>140.41462690759295</v>
      </c>
      <c r="BO34" s="11">
        <f t="shared" si="43"/>
        <v>145.30774962140333</v>
      </c>
      <c r="BP34" s="11">
        <f t="shared" si="43"/>
        <v>146.39344835572024</v>
      </c>
      <c r="BQ34" s="11">
        <f t="shared" si="43"/>
        <v>142.66664565274496</v>
      </c>
      <c r="BR34" s="11">
        <f t="shared" si="43"/>
        <v>132.4931424071618</v>
      </c>
      <c r="BS34" s="11">
        <f t="shared" si="43"/>
        <v>137.1915490880869</v>
      </c>
      <c r="BT34" s="11">
        <f t="shared" si="43"/>
        <v>140.12265110093099</v>
      </c>
      <c r="BU34" s="23">
        <f t="shared" si="43"/>
        <v>174.19428487097318</v>
      </c>
      <c r="BV34" s="11">
        <f>BV36/BV33</f>
        <v>235.26003830793056</v>
      </c>
      <c r="BW34" s="11">
        <f t="shared" ref="BW34:CG34" si="44">BW36/BW33</f>
        <v>259.92503335614094</v>
      </c>
      <c r="BX34" s="11">
        <f t="shared" si="44"/>
        <v>197.61153975938964</v>
      </c>
      <c r="BY34" s="11">
        <f t="shared" si="44"/>
        <v>209.91936249509615</v>
      </c>
      <c r="BZ34" s="11">
        <f t="shared" si="44"/>
        <v>138.85855407323305</v>
      </c>
      <c r="CA34" s="11">
        <f t="shared" si="44"/>
        <v>140.91009158978474</v>
      </c>
      <c r="CB34" s="11">
        <f t="shared" si="44"/>
        <v>165.25985515320338</v>
      </c>
      <c r="CC34" s="11">
        <f t="shared" si="44"/>
        <v>169.56433473684211</v>
      </c>
      <c r="CD34" s="11">
        <f t="shared" si="44"/>
        <v>153.34781581409857</v>
      </c>
      <c r="CE34" s="11">
        <f t="shared" si="44"/>
        <v>173.93721165316757</v>
      </c>
      <c r="CF34" s="11">
        <f t="shared" si="44"/>
        <v>147.5712092084965</v>
      </c>
      <c r="CG34" s="23">
        <f t="shared" si="44"/>
        <v>209.92211228460258</v>
      </c>
      <c r="CH34" s="11">
        <f>CH36/CH33</f>
        <v>226.86266295447101</v>
      </c>
      <c r="CI34" s="11">
        <f t="shared" ref="CI34:CS34" si="45">CI36/CI33</f>
        <v>251.49361514668669</v>
      </c>
      <c r="CJ34" s="11">
        <f t="shared" si="45"/>
        <v>219.22726723095525</v>
      </c>
      <c r="CK34" s="11">
        <f t="shared" si="45"/>
        <v>222.29564685566268</v>
      </c>
      <c r="CL34" s="11">
        <f t="shared" si="45"/>
        <v>133.18085132158589</v>
      </c>
      <c r="CM34" s="11">
        <f t="shared" si="45"/>
        <v>145.99521803484004</v>
      </c>
      <c r="CN34" s="11">
        <f t="shared" si="45"/>
        <v>143.9082394495413</v>
      </c>
      <c r="CO34" s="11">
        <f t="shared" si="45"/>
        <v>135.60372982000371</v>
      </c>
      <c r="CP34" s="11">
        <f t="shared" si="45"/>
        <v>136.86612272120942</v>
      </c>
      <c r="CQ34" s="11">
        <f t="shared" si="45"/>
        <v>156.96254400000001</v>
      </c>
      <c r="CR34" s="11">
        <f t="shared" si="45"/>
        <v>129.92430760164996</v>
      </c>
      <c r="CS34" s="23">
        <f t="shared" si="45"/>
        <v>182.68010161469934</v>
      </c>
      <c r="CT34" s="11">
        <f>CT36/CT33</f>
        <v>221.2685542018896</v>
      </c>
      <c r="CU34" s="11">
        <f t="shared" ref="CU34:DE34" si="46">CU36/CU33</f>
        <v>232.47132481296759</v>
      </c>
      <c r="CV34" s="11">
        <f t="shared" si="46"/>
        <v>196.16301953585946</v>
      </c>
      <c r="CW34" s="11">
        <f t="shared" si="46"/>
        <v>191.21138495754144</v>
      </c>
      <c r="CX34" s="11">
        <f t="shared" si="46"/>
        <v>142.74501692744076</v>
      </c>
      <c r="CY34" s="11">
        <f t="shared" si="46"/>
        <v>152.2829768726975</v>
      </c>
      <c r="CZ34" s="11">
        <f t="shared" si="46"/>
        <v>158.00953759686621</v>
      </c>
      <c r="DA34" s="11">
        <f t="shared" si="46"/>
        <v>150.01611595956103</v>
      </c>
      <c r="DB34" s="11">
        <f t="shared" si="46"/>
        <v>127.88672758481421</v>
      </c>
      <c r="DC34" s="11">
        <f t="shared" si="46"/>
        <v>128.45446309032553</v>
      </c>
      <c r="DD34" s="11">
        <f t="shared" si="46"/>
        <v>145.96961437016827</v>
      </c>
      <c r="DE34" s="23">
        <f t="shared" si="46"/>
        <v>198.17568021201413</v>
      </c>
      <c r="DF34" s="11">
        <f>DF36/DF33</f>
        <v>213.09598533455545</v>
      </c>
      <c r="DG34" s="11">
        <f t="shared" ref="DG34:DQ34" si="47">DG36/DG33</f>
        <v>217.57631963223363</v>
      </c>
      <c r="DH34" s="11">
        <f t="shared" si="47"/>
        <v>219.60772162193561</v>
      </c>
      <c r="DI34" s="11">
        <f t="shared" si="47"/>
        <v>160.07555128075327</v>
      </c>
      <c r="DJ34" s="11">
        <f t="shared" si="47"/>
        <v>118.31309720416125</v>
      </c>
      <c r="DK34" s="11">
        <f t="shared" si="47"/>
        <v>123.743366643694</v>
      </c>
      <c r="DL34" s="11">
        <f t="shared" si="47"/>
        <v>139.24004622013317</v>
      </c>
      <c r="DM34" s="11">
        <f t="shared" si="47"/>
        <v>128.96670854661082</v>
      </c>
      <c r="DN34" s="11">
        <f t="shared" si="47"/>
        <v>109.40651759465479</v>
      </c>
      <c r="DO34" s="11">
        <f t="shared" si="47"/>
        <v>108.83585579251621</v>
      </c>
      <c r="DP34" s="11">
        <f t="shared" si="47"/>
        <v>115.9573971202181</v>
      </c>
      <c r="DQ34" s="23">
        <f t="shared" si="47"/>
        <v>166.14965424666451</v>
      </c>
      <c r="DR34" s="11">
        <f>DR36/DR33</f>
        <v>221.78210319281453</v>
      </c>
      <c r="DS34" s="11">
        <f t="shared" ref="DS34:EC34" si="48">DS36/DS33</f>
        <v>186.48614132925897</v>
      </c>
      <c r="DT34" s="11">
        <f t="shared" si="48"/>
        <v>203.41949003365261</v>
      </c>
      <c r="DU34" s="11">
        <f t="shared" si="48"/>
        <v>209.59205579349461</v>
      </c>
      <c r="DV34" s="11">
        <f t="shared" si="48"/>
        <v>145.40320987069578</v>
      </c>
      <c r="DW34" s="11">
        <f t="shared" si="48"/>
        <v>136.63219443399774</v>
      </c>
      <c r="DX34" s="11">
        <f t="shared" si="48"/>
        <v>152.46622163371538</v>
      </c>
      <c r="DY34" s="11">
        <f t="shared" si="48"/>
        <v>152.20055606863366</v>
      </c>
      <c r="DZ34" s="11">
        <f t="shared" si="48"/>
        <v>137.32413588056679</v>
      </c>
      <c r="EA34" s="11">
        <f t="shared" si="48"/>
        <v>140.52422255142156</v>
      </c>
      <c r="EB34" s="11">
        <f t="shared" si="48"/>
        <v>140.89694022511202</v>
      </c>
      <c r="EC34" s="11">
        <f t="shared" si="48"/>
        <v>189.81311161909008</v>
      </c>
    </row>
    <row r="35" spans="1:133" x14ac:dyDescent="0.25">
      <c r="A35" s="6" t="s">
        <v>20</v>
      </c>
      <c r="B35" s="11">
        <f>B36/B31</f>
        <v>22.884540743260178</v>
      </c>
      <c r="C35" s="11">
        <f t="shared" ref="C35:BN35" si="49">C36/C31</f>
        <v>21.964968034727701</v>
      </c>
      <c r="D35" s="11">
        <f t="shared" si="49"/>
        <v>16.173084082496032</v>
      </c>
      <c r="E35" s="11">
        <f t="shared" si="49"/>
        <v>22.082343568840578</v>
      </c>
      <c r="F35" s="11">
        <f t="shared" si="49"/>
        <v>10.954027736718546</v>
      </c>
      <c r="G35" s="11">
        <f t="shared" si="49"/>
        <v>11.861794572591588</v>
      </c>
      <c r="H35" s="11">
        <f t="shared" si="49"/>
        <v>17.467862490518897</v>
      </c>
      <c r="I35" s="11">
        <f t="shared" si="49"/>
        <v>18.987935396332126</v>
      </c>
      <c r="J35" s="11">
        <f t="shared" si="49"/>
        <v>10.770672351561089</v>
      </c>
      <c r="K35" s="11">
        <f t="shared" si="49"/>
        <v>11.664522065563753</v>
      </c>
      <c r="L35" s="11">
        <f t="shared" si="49"/>
        <v>14.822774501848347</v>
      </c>
      <c r="M35" s="23">
        <f t="shared" si="49"/>
        <v>20.907236039779175</v>
      </c>
      <c r="N35" s="11">
        <f t="shared" si="49"/>
        <v>25.106647345679601</v>
      </c>
      <c r="O35" s="11">
        <f t="shared" si="49"/>
        <v>25.450813674742243</v>
      </c>
      <c r="P35" s="11">
        <f t="shared" si="49"/>
        <v>24.108267124799646</v>
      </c>
      <c r="Q35" s="11">
        <f t="shared" si="49"/>
        <v>21.172516686531583</v>
      </c>
      <c r="R35" s="11">
        <f t="shared" si="49"/>
        <v>12.447707544813543</v>
      </c>
      <c r="S35" s="11">
        <f t="shared" si="49"/>
        <v>14.47012690858616</v>
      </c>
      <c r="T35" s="11">
        <f t="shared" si="49"/>
        <v>20.247969707137038</v>
      </c>
      <c r="U35" s="11">
        <f t="shared" si="49"/>
        <v>19.652682164597611</v>
      </c>
      <c r="V35" s="11">
        <f t="shared" si="49"/>
        <v>12.532735116394255</v>
      </c>
      <c r="W35" s="11">
        <f t="shared" si="49"/>
        <v>15.051263680447743</v>
      </c>
      <c r="X35" s="11">
        <f t="shared" si="49"/>
        <v>15.310214497920381</v>
      </c>
      <c r="Y35" s="23">
        <f t="shared" si="49"/>
        <v>22.873134598618471</v>
      </c>
      <c r="Z35" s="11">
        <f t="shared" si="49"/>
        <v>26.130064937552682</v>
      </c>
      <c r="AA35" s="11">
        <f t="shared" si="49"/>
        <v>25.786710554212775</v>
      </c>
      <c r="AB35" s="11">
        <f t="shared" si="49"/>
        <v>26.36598018569924</v>
      </c>
      <c r="AC35" s="11">
        <f t="shared" si="49"/>
        <v>30.466943224530169</v>
      </c>
      <c r="AD35" s="11">
        <f t="shared" si="49"/>
        <v>12.727781130432078</v>
      </c>
      <c r="AE35" s="11">
        <f t="shared" si="49"/>
        <v>13.746009425878322</v>
      </c>
      <c r="AF35" s="11">
        <f t="shared" si="49"/>
        <v>17.496143958868895</v>
      </c>
      <c r="AG35" s="11">
        <f t="shared" si="49"/>
        <v>18.916114105647235</v>
      </c>
      <c r="AH35" s="11">
        <f t="shared" si="49"/>
        <v>12.168962724935732</v>
      </c>
      <c r="AI35" s="11">
        <f t="shared" si="49"/>
        <v>11.691710859109381</v>
      </c>
      <c r="AJ35" s="11">
        <f t="shared" si="49"/>
        <v>13.928690124250211</v>
      </c>
      <c r="AK35" s="23">
        <f t="shared" si="49"/>
        <v>17.206696139812589</v>
      </c>
      <c r="AL35" s="11">
        <f t="shared" si="49"/>
        <v>21.744205155347561</v>
      </c>
      <c r="AM35" s="11">
        <f t="shared" si="49"/>
        <v>22.360277529628963</v>
      </c>
      <c r="AN35" s="11">
        <f t="shared" si="49"/>
        <v>18.719602670529461</v>
      </c>
      <c r="AO35" s="11">
        <f t="shared" si="49"/>
        <v>25.450656975628476</v>
      </c>
      <c r="AP35" s="11">
        <f t="shared" si="49"/>
        <v>13.744130499377865</v>
      </c>
      <c r="AQ35" s="11">
        <f t="shared" si="49"/>
        <v>16.063173095375166</v>
      </c>
      <c r="AR35" s="11">
        <f t="shared" si="49"/>
        <v>19.851555796980332</v>
      </c>
      <c r="AS35" s="11">
        <f t="shared" si="49"/>
        <v>24.662245957978598</v>
      </c>
      <c r="AT35" s="11">
        <f t="shared" si="49"/>
        <v>16.554458261370179</v>
      </c>
      <c r="AU35" s="11">
        <f t="shared" si="49"/>
        <v>14.834781324864894</v>
      </c>
      <c r="AV35" s="11">
        <f t="shared" si="49"/>
        <v>17.329835299760191</v>
      </c>
      <c r="AW35" s="23">
        <f t="shared" si="49"/>
        <v>23.907337479693666</v>
      </c>
      <c r="AX35" s="11">
        <f t="shared" si="49"/>
        <v>23.980524762125786</v>
      </c>
      <c r="AY35" s="11">
        <f t="shared" si="49"/>
        <v>24.242198561151078</v>
      </c>
      <c r="AZ35" s="11">
        <f t="shared" si="49"/>
        <v>26.851991645393362</v>
      </c>
      <c r="BA35" s="11">
        <f t="shared" si="49"/>
        <v>20.339003261390886</v>
      </c>
      <c r="BB35" s="11">
        <f t="shared" si="49"/>
        <v>18.001561383151547</v>
      </c>
      <c r="BC35" s="11">
        <f t="shared" si="49"/>
        <v>17.258953669064748</v>
      </c>
      <c r="BD35" s="11">
        <f t="shared" si="49"/>
        <v>22.93548665583662</v>
      </c>
      <c r="BE35" s="11">
        <f t="shared" si="49"/>
        <v>23.123554833015934</v>
      </c>
      <c r="BF35" s="11">
        <f t="shared" si="49"/>
        <v>16.102935419300461</v>
      </c>
      <c r="BG35" s="11">
        <f t="shared" si="49"/>
        <v>16.872509073855063</v>
      </c>
      <c r="BH35" s="11">
        <f t="shared" si="49"/>
        <v>21.097590707964606</v>
      </c>
      <c r="BI35" s="23">
        <f t="shared" si="49"/>
        <v>25.098811121079891</v>
      </c>
      <c r="BJ35" s="11">
        <f t="shared" si="49"/>
        <v>24.119079113893477</v>
      </c>
      <c r="BK35" s="11">
        <f t="shared" si="49"/>
        <v>23.58783671330167</v>
      </c>
      <c r="BL35" s="11">
        <f t="shared" si="49"/>
        <v>25.419428507188297</v>
      </c>
      <c r="BM35" s="11">
        <f t="shared" si="49"/>
        <v>28.719348726331564</v>
      </c>
      <c r="BN35" s="11">
        <f t="shared" si="49"/>
        <v>19.835847981060457</v>
      </c>
      <c r="BO35" s="11">
        <f t="shared" ref="BO35:DZ35" si="50">BO36/BO31</f>
        <v>19.670264589312559</v>
      </c>
      <c r="BP35" s="11">
        <f t="shared" si="50"/>
        <v>25.081415307701462</v>
      </c>
      <c r="BQ35" s="11">
        <f t="shared" si="50"/>
        <v>28.733717943631053</v>
      </c>
      <c r="BR35" s="11">
        <f t="shared" si="50"/>
        <v>23.481669898633761</v>
      </c>
      <c r="BS35" s="11">
        <f t="shared" si="50"/>
        <v>25.131336953894706</v>
      </c>
      <c r="BT35" s="11">
        <f t="shared" si="50"/>
        <v>27.859849566622593</v>
      </c>
      <c r="BU35" s="23">
        <f t="shared" si="50"/>
        <v>31.165633090920064</v>
      </c>
      <c r="BV35" s="11">
        <f t="shared" si="50"/>
        <v>26.755704579162032</v>
      </c>
      <c r="BW35" s="11">
        <f t="shared" si="50"/>
        <v>31.188869971264371</v>
      </c>
      <c r="BX35" s="11">
        <f t="shared" si="50"/>
        <v>24.970712921764921</v>
      </c>
      <c r="BY35" s="11">
        <f t="shared" si="50"/>
        <v>30.751980172413798</v>
      </c>
      <c r="BZ35" s="11">
        <f t="shared" si="50"/>
        <v>23.67327148843917</v>
      </c>
      <c r="CA35" s="11">
        <f t="shared" si="50"/>
        <v>20.189014846743298</v>
      </c>
      <c r="CB35" s="11">
        <f t="shared" si="50"/>
        <v>27.497352614015576</v>
      </c>
      <c r="CC35" s="11">
        <f t="shared" si="50"/>
        <v>24.998362991164726</v>
      </c>
      <c r="CD35" s="11">
        <f t="shared" si="50"/>
        <v>18.83651714559387</v>
      </c>
      <c r="CE35" s="11">
        <f t="shared" si="50"/>
        <v>25.679439840563585</v>
      </c>
      <c r="CF35" s="11">
        <f t="shared" si="50"/>
        <v>23.823421072796936</v>
      </c>
      <c r="CG35" s="23">
        <f t="shared" si="50"/>
        <v>24.504534297367446</v>
      </c>
      <c r="CH35" s="11">
        <f t="shared" si="50"/>
        <v>16.137459895851535</v>
      </c>
      <c r="CI35" s="11">
        <f t="shared" si="50"/>
        <v>26.579613270067068</v>
      </c>
      <c r="CJ35" s="11">
        <f t="shared" si="50"/>
        <v>23.224763596133691</v>
      </c>
      <c r="CK35" s="11">
        <f t="shared" si="50"/>
        <v>18.588838146811071</v>
      </c>
      <c r="CL35" s="11">
        <f t="shared" si="50"/>
        <v>14.082707930592756</v>
      </c>
      <c r="CM35" s="11">
        <f t="shared" si="50"/>
        <v>15.430517448856799</v>
      </c>
      <c r="CN35" s="11">
        <f t="shared" si="50"/>
        <v>18.267145801793408</v>
      </c>
      <c r="CO35" s="11">
        <f t="shared" si="50"/>
        <v>17.020344707115406</v>
      </c>
      <c r="CP35" s="11">
        <f t="shared" si="50"/>
        <v>14.816457761732851</v>
      </c>
      <c r="CQ35" s="11">
        <f t="shared" si="50"/>
        <v>16.890561902770774</v>
      </c>
      <c r="CR35" s="11">
        <f t="shared" si="50"/>
        <v>13.924564228874575</v>
      </c>
      <c r="CS35" s="23">
        <f t="shared" si="50"/>
        <v>16.988218428001865</v>
      </c>
      <c r="CT35" s="11">
        <f t="shared" si="50"/>
        <v>20.727660999184813</v>
      </c>
      <c r="CU35" s="11">
        <f t="shared" si="50"/>
        <v>19.230737751418257</v>
      </c>
      <c r="CV35" s="11">
        <f t="shared" si="50"/>
        <v>17.423260160708047</v>
      </c>
      <c r="CW35" s="11">
        <f t="shared" si="50"/>
        <v>22.761287845968713</v>
      </c>
      <c r="CX35" s="11">
        <f t="shared" si="50"/>
        <v>18.167698730639341</v>
      </c>
      <c r="CY35" s="11">
        <f t="shared" si="50"/>
        <v>17.933348397204146</v>
      </c>
      <c r="CZ35" s="11">
        <f t="shared" si="50"/>
        <v>21.639563361556224</v>
      </c>
      <c r="DA35" s="11">
        <f t="shared" si="50"/>
        <v>20.247434399272269</v>
      </c>
      <c r="DB35" s="11">
        <f t="shared" si="50"/>
        <v>15.263800313328511</v>
      </c>
      <c r="DC35" s="11">
        <f t="shared" si="50"/>
        <v>16.336574534089053</v>
      </c>
      <c r="DD35" s="11">
        <f t="shared" si="50"/>
        <v>19.341237768136903</v>
      </c>
      <c r="DE35" s="23">
        <f t="shared" si="50"/>
        <v>20.930177034497234</v>
      </c>
      <c r="DF35" s="11">
        <f t="shared" si="50"/>
        <v>20.434887931792211</v>
      </c>
      <c r="DG35" s="11">
        <f t="shared" si="50"/>
        <v>19.561344695127879</v>
      </c>
      <c r="DH35" s="11">
        <f t="shared" si="50"/>
        <v>20.710944731767182</v>
      </c>
      <c r="DI35" s="11">
        <f t="shared" si="50"/>
        <v>17.889411857886401</v>
      </c>
      <c r="DJ35" s="11">
        <f t="shared" si="50"/>
        <v>16.777009623252543</v>
      </c>
      <c r="DK35" s="11">
        <f t="shared" si="50"/>
        <v>16.252692916949535</v>
      </c>
      <c r="DL35" s="11">
        <f t="shared" si="50"/>
        <v>19.462137726386789</v>
      </c>
      <c r="DM35" s="11">
        <f t="shared" si="50"/>
        <v>18.208360598296213</v>
      </c>
      <c r="DN35" s="11">
        <f t="shared" si="50"/>
        <v>13.895543788187371</v>
      </c>
      <c r="DO35" s="11">
        <f t="shared" si="50"/>
        <v>15.255324770602019</v>
      </c>
      <c r="DP35" s="11">
        <f t="shared" si="50"/>
        <v>15.399320773930754</v>
      </c>
      <c r="DQ35" s="23">
        <f t="shared" si="50"/>
        <v>22.362870923942801</v>
      </c>
      <c r="DR35" s="11">
        <f t="shared" si="50"/>
        <v>31.29450789568628</v>
      </c>
      <c r="DS35" s="11">
        <f t="shared" si="50"/>
        <v>25.002085193985824</v>
      </c>
      <c r="DT35" s="11">
        <f t="shared" si="50"/>
        <v>29.077938888220764</v>
      </c>
      <c r="DU35" s="11">
        <f t="shared" si="50"/>
        <v>34.895655450200429</v>
      </c>
      <c r="DV35" s="11">
        <f t="shared" si="50"/>
        <v>28.399474268481082</v>
      </c>
      <c r="DW35" s="11">
        <f t="shared" si="50"/>
        <v>27.783577478252557</v>
      </c>
      <c r="DX35" s="11">
        <f t="shared" si="50"/>
        <v>30.890429151595328</v>
      </c>
      <c r="DY35" s="11">
        <f t="shared" si="50"/>
        <v>28.966780206666236</v>
      </c>
      <c r="DZ35" s="11">
        <f t="shared" si="50"/>
        <v>20.751552815218428</v>
      </c>
      <c r="EA35" s="11">
        <f t="shared" ref="EA35:EC35" si="51">EA36/EA31</f>
        <v>22.81599517100382</v>
      </c>
      <c r="EB35" s="11">
        <f t="shared" si="51"/>
        <v>24.650566867412294</v>
      </c>
      <c r="EC35" s="11">
        <f t="shared" si="51"/>
        <v>31.494749808042773</v>
      </c>
    </row>
    <row r="36" spans="1:133" x14ac:dyDescent="0.25">
      <c r="A36" s="26" t="s">
        <v>21</v>
      </c>
      <c r="B36" s="29">
        <v>2556752.4300000002</v>
      </c>
      <c r="C36" s="29">
        <v>2226369.1599999997</v>
      </c>
      <c r="D36" s="29">
        <v>1834998.1199999999</v>
      </c>
      <c r="E36" s="29">
        <v>2437890.73</v>
      </c>
      <c r="F36" s="29">
        <v>1259822.73</v>
      </c>
      <c r="G36" s="29">
        <v>1311321.3900000001</v>
      </c>
      <c r="H36" s="29">
        <v>1957536.01</v>
      </c>
      <c r="I36" s="29">
        <v>2169086.8000000003</v>
      </c>
      <c r="J36" s="29">
        <v>1193605.9099999999</v>
      </c>
      <c r="K36" s="29">
        <v>1336112.6800000002</v>
      </c>
      <c r="L36" s="29">
        <v>1643993.9200000002</v>
      </c>
      <c r="M36" s="30">
        <v>2173808.96</v>
      </c>
      <c r="N36" s="29">
        <v>2620556.5299999998</v>
      </c>
      <c r="O36" s="29">
        <v>2399400.9099999997</v>
      </c>
      <c r="P36" s="29">
        <v>2511864.46</v>
      </c>
      <c r="Q36" s="29">
        <v>2131648.98</v>
      </c>
      <c r="R36" s="29">
        <v>1295781.4600000002</v>
      </c>
      <c r="S36" s="29">
        <v>1459457</v>
      </c>
      <c r="T36" s="29">
        <v>2112166.96</v>
      </c>
      <c r="U36" s="29">
        <v>2050069.5399999998</v>
      </c>
      <c r="V36" s="29">
        <v>1265179.6100000001</v>
      </c>
      <c r="W36" s="29">
        <v>1570539.1600000001</v>
      </c>
      <c r="X36" s="29">
        <v>1546025.46</v>
      </c>
      <c r="Y36" s="30">
        <v>2387429.17</v>
      </c>
      <c r="Z36" s="33">
        <v>2728187.8200000003</v>
      </c>
      <c r="AA36" s="33">
        <v>2432511.9799999995</v>
      </c>
      <c r="AB36" s="33">
        <v>2754453.9499999997</v>
      </c>
      <c r="AC36" s="33">
        <v>3080207.96</v>
      </c>
      <c r="AD36" s="33">
        <v>1227479.94</v>
      </c>
      <c r="AE36" s="33">
        <v>1283327.4400000002</v>
      </c>
      <c r="AF36" s="33">
        <v>1687888</v>
      </c>
      <c r="AG36" s="33">
        <v>1824875.36</v>
      </c>
      <c r="AH36" s="33">
        <v>1136094.3599999999</v>
      </c>
      <c r="AI36" s="33">
        <v>1127922.7300000002</v>
      </c>
      <c r="AJ36" s="33">
        <v>1300382.5099999998</v>
      </c>
      <c r="AK36" s="30">
        <v>1659964.3900000001</v>
      </c>
      <c r="AL36" s="33">
        <v>2341720.4300000002</v>
      </c>
      <c r="AM36" s="33">
        <v>2252708.5199999996</v>
      </c>
      <c r="AN36" s="33">
        <v>2015988.89</v>
      </c>
      <c r="AO36" s="33">
        <v>2652467.4699999997</v>
      </c>
      <c r="AP36" s="33">
        <v>1480160.39</v>
      </c>
      <c r="AQ36" s="33">
        <v>1674103.9</v>
      </c>
      <c r="AR36" s="33">
        <v>2137893.4499999997</v>
      </c>
      <c r="AS36" s="33">
        <v>2526005.88</v>
      </c>
      <c r="AT36" s="33">
        <v>1725305.64</v>
      </c>
      <c r="AU36" s="33">
        <v>1597616.94</v>
      </c>
      <c r="AV36" s="33">
        <v>1806635.33</v>
      </c>
      <c r="AW36" s="30">
        <v>2575417.9300000002</v>
      </c>
      <c r="AX36" s="33">
        <v>2583302.0300000003</v>
      </c>
      <c r="AY36" s="33">
        <v>2358765.92</v>
      </c>
      <c r="AZ36" s="33">
        <v>2892630.8</v>
      </c>
      <c r="BA36" s="33">
        <v>2120341.09</v>
      </c>
      <c r="BB36" s="33">
        <v>1939218.2000000002</v>
      </c>
      <c r="BC36" s="33">
        <v>1799245.92</v>
      </c>
      <c r="BD36" s="33">
        <v>2470725.2999999998</v>
      </c>
      <c r="BE36" s="33">
        <v>2489135.06</v>
      </c>
      <c r="BF36" s="33">
        <v>1528490.63</v>
      </c>
      <c r="BG36" s="33">
        <v>1654923.18</v>
      </c>
      <c r="BH36" s="33">
        <v>2002583.3100000003</v>
      </c>
      <c r="BI36" s="30">
        <v>2461791.79</v>
      </c>
      <c r="BJ36" s="33">
        <v>2496541.7599999998</v>
      </c>
      <c r="BK36" s="33">
        <v>2205274.0299999998</v>
      </c>
      <c r="BL36" s="33">
        <v>1921937.5699999998</v>
      </c>
      <c r="BM36" s="33">
        <v>2108287.39</v>
      </c>
      <c r="BN36" s="33">
        <v>1499768.6300000001</v>
      </c>
      <c r="BO36" s="33">
        <v>1439273.26</v>
      </c>
      <c r="BP36" s="33">
        <v>1896380.73</v>
      </c>
      <c r="BQ36" s="33">
        <v>2172527.6800000002</v>
      </c>
      <c r="BR36" s="33">
        <v>1598397.27</v>
      </c>
      <c r="BS36" s="33">
        <v>1767713.1099999999</v>
      </c>
      <c r="BT36" s="33">
        <v>1896419.96</v>
      </c>
      <c r="BU36" s="30">
        <v>2065595.83</v>
      </c>
      <c r="BV36" s="33">
        <v>2886405.41</v>
      </c>
      <c r="BW36" s="33">
        <v>3039043.49</v>
      </c>
      <c r="BX36" s="33">
        <v>2693840.51</v>
      </c>
      <c r="BY36" s="33">
        <v>3210506.7300000004</v>
      </c>
      <c r="BZ36" s="33">
        <v>2445993.4300000002</v>
      </c>
      <c r="CA36" s="33">
        <v>2107733.1500000004</v>
      </c>
      <c r="CB36" s="33">
        <v>2966414.4000000004</v>
      </c>
      <c r="CC36" s="33">
        <v>2416291.77</v>
      </c>
      <c r="CD36" s="33">
        <v>1966532.39</v>
      </c>
      <c r="CE36" s="33">
        <v>2770297.9699999997</v>
      </c>
      <c r="CF36" s="33">
        <v>2487165.16</v>
      </c>
      <c r="CG36" s="30">
        <v>2643549.16</v>
      </c>
      <c r="CH36" s="33">
        <v>1385223.42</v>
      </c>
      <c r="CI36" s="33">
        <v>2683185.3800000004</v>
      </c>
      <c r="CJ36" s="33">
        <v>1994310.45</v>
      </c>
      <c r="CK36" s="33">
        <v>1544732.45</v>
      </c>
      <c r="CL36" s="33">
        <v>1209282.1299999999</v>
      </c>
      <c r="CM36" s="33">
        <v>1282276</v>
      </c>
      <c r="CN36" s="33">
        <v>1568599.81</v>
      </c>
      <c r="CO36" s="33">
        <v>1461537</v>
      </c>
      <c r="CP36" s="33">
        <v>1231247.6399999999</v>
      </c>
      <c r="CQ36" s="33">
        <v>1373422.26</v>
      </c>
      <c r="CR36" s="33">
        <v>1102407.75</v>
      </c>
      <c r="CS36" s="30">
        <v>1312373.8500000001</v>
      </c>
      <c r="CT36" s="33">
        <v>1779884.25</v>
      </c>
      <c r="CU36" s="33">
        <v>1491536.02</v>
      </c>
      <c r="CV36" s="33">
        <v>1496135.35</v>
      </c>
      <c r="CW36" s="33">
        <v>1891463.02</v>
      </c>
      <c r="CX36" s="33">
        <v>1560060.29</v>
      </c>
      <c r="CY36" s="33">
        <v>1488109.25</v>
      </c>
      <c r="CZ36" s="33">
        <v>1855506</v>
      </c>
      <c r="DA36" s="33">
        <v>1736136.51</v>
      </c>
      <c r="DB36" s="33">
        <v>1266590.1499999999</v>
      </c>
      <c r="DC36" s="33">
        <v>1400795.92</v>
      </c>
      <c r="DD36" s="33">
        <v>1604935.9100000001</v>
      </c>
      <c r="DE36" s="30">
        <v>1794678.96</v>
      </c>
      <c r="DF36" s="33">
        <v>1859901.76</v>
      </c>
      <c r="DG36" s="33">
        <v>1609194.46</v>
      </c>
      <c r="DH36" s="33">
        <v>1890163.66</v>
      </c>
      <c r="DI36" s="33">
        <v>1581066.22</v>
      </c>
      <c r="DJ36" s="33">
        <v>1455724.348</v>
      </c>
      <c r="DK36" s="33">
        <v>1436413</v>
      </c>
      <c r="DL36" s="33">
        <v>1777399.19</v>
      </c>
      <c r="DM36" s="33">
        <v>1662896.74</v>
      </c>
      <c r="DN36" s="33">
        <v>1228088.1599999999</v>
      </c>
      <c r="DO36" s="33">
        <v>1393207.79</v>
      </c>
      <c r="DP36" s="33">
        <v>1360991.97</v>
      </c>
      <c r="DQ36" s="30">
        <v>2042311.55</v>
      </c>
      <c r="DR36" s="33">
        <v>3382842.42</v>
      </c>
      <c r="DS36" s="33">
        <v>2441103.59</v>
      </c>
      <c r="DT36" s="33">
        <v>3143237.96</v>
      </c>
      <c r="DU36" s="33">
        <v>3621331.54</v>
      </c>
      <c r="DV36" s="33">
        <v>3069897.9699999997</v>
      </c>
      <c r="DW36" s="33">
        <v>2906440.04</v>
      </c>
      <c r="DX36" s="33">
        <v>3339162.72</v>
      </c>
      <c r="DY36" s="33">
        <v>3131222.04</v>
      </c>
      <c r="DZ36" s="33">
        <v>2170819.94</v>
      </c>
      <c r="EA36" s="33">
        <v>2466340.63</v>
      </c>
      <c r="EB36" s="33">
        <v>2578695.8000000003</v>
      </c>
      <c r="EC36" s="33">
        <v>3404487.9699999997</v>
      </c>
    </row>
    <row r="37" spans="1:133" ht="15.75" thickBot="1" x14ac:dyDescent="0.3">
      <c r="A37" s="40"/>
      <c r="B37" s="40"/>
      <c r="C37" s="4"/>
      <c r="D37" s="40"/>
      <c r="E37" s="4"/>
      <c r="F37" s="4"/>
      <c r="G37" s="40"/>
      <c r="H37" s="4"/>
      <c r="I37" s="4"/>
      <c r="J37" s="40"/>
      <c r="K37" s="4"/>
      <c r="L37" s="40"/>
      <c r="M37" s="4"/>
      <c r="N37" s="4"/>
      <c r="O37" s="4"/>
      <c r="P37" s="40"/>
      <c r="Q37" s="40"/>
      <c r="R37" s="40"/>
      <c r="S37" s="40"/>
      <c r="T37" s="4"/>
      <c r="U37" s="4"/>
      <c r="V37" s="40"/>
      <c r="W37" s="4"/>
      <c r="X37" s="4"/>
      <c r="Y37" s="4"/>
      <c r="Z37" s="40"/>
      <c r="AA37" s="4"/>
      <c r="AB37" s="4"/>
      <c r="AC37" s="40"/>
      <c r="AD37" s="4"/>
      <c r="AE37" s="4"/>
      <c r="AF37" s="4"/>
      <c r="AG37" s="4"/>
      <c r="AH37" s="4"/>
      <c r="AI37" s="4"/>
      <c r="AJ37" s="40"/>
      <c r="AK37" s="4"/>
      <c r="AL37" s="4"/>
      <c r="AM37" s="4"/>
      <c r="AN37" s="4"/>
      <c r="AO37" s="4"/>
      <c r="AP37" s="4"/>
      <c r="AQ37" s="4"/>
      <c r="AR37" s="4"/>
      <c r="AS37" s="40"/>
      <c r="AT37" s="4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"/>
      <c r="BF37" s="4"/>
      <c r="BG37" s="40"/>
      <c r="BH37" s="40"/>
      <c r="BI37" s="40"/>
      <c r="BJ37" s="4"/>
      <c r="BK37" s="4"/>
      <c r="BL37" s="40"/>
      <c r="BM37" s="40"/>
      <c r="BN37" s="40"/>
      <c r="BO37" s="40"/>
      <c r="BP37" s="40"/>
      <c r="BQ37" s="40"/>
      <c r="BR37" s="4"/>
      <c r="BS37" s="4"/>
      <c r="BT37" s="40"/>
      <c r="BU37" s="40"/>
      <c r="BV37" s="4"/>
      <c r="BW37" s="40"/>
      <c r="BX37" s="40"/>
      <c r="BY37" s="40"/>
      <c r="BZ37" s="40"/>
      <c r="CA37" s="40"/>
      <c r="CB37" s="40"/>
      <c r="CC37" s="40"/>
      <c r="CD37" s="40"/>
      <c r="CE37" s="40"/>
      <c r="CF37" s="4"/>
      <c r="CG37" s="40"/>
      <c r="CH37" s="40"/>
      <c r="CI37" s="40"/>
      <c r="CJ37" s="40"/>
      <c r="CK37" s="4"/>
      <c r="CL37" s="40"/>
      <c r="CM37" s="40"/>
      <c r="CN37" s="40"/>
      <c r="CO37" s="40"/>
      <c r="CP37" s="40"/>
      <c r="CQ37" s="4"/>
      <c r="CR37" s="40"/>
      <c r="CS37" s="4"/>
      <c r="CT37" s="40"/>
      <c r="CU37" s="40"/>
      <c r="CV37" s="40"/>
      <c r="CW37" s="40"/>
      <c r="CX37" s="40"/>
      <c r="CY37" s="40"/>
      <c r="CZ37" s="40"/>
      <c r="DA37" s="40"/>
      <c r="DB37" s="4"/>
      <c r="DC37" s="4"/>
      <c r="DD37" s="40"/>
      <c r="DE37" s="40"/>
      <c r="DF37" s="40"/>
      <c r="DG37" s="40"/>
      <c r="DH37" s="40"/>
      <c r="DI37" s="40"/>
      <c r="DJ37" s="40"/>
      <c r="DK37" s="40"/>
      <c r="DL37" s="4"/>
      <c r="DM37" s="4"/>
      <c r="DN37" s="40"/>
      <c r="DO37" s="40"/>
      <c r="DP37" s="40"/>
      <c r="DQ37" s="40"/>
      <c r="DR37" s="40"/>
      <c r="DS37" s="40"/>
      <c r="DT37" s="40"/>
      <c r="DU37" s="40"/>
      <c r="DV37" s="4"/>
      <c r="DW37" s="4"/>
      <c r="DX37" s="4"/>
      <c r="DY37" s="4"/>
      <c r="DZ37" s="4"/>
      <c r="EA37" s="4"/>
      <c r="EB37" s="40"/>
      <c r="EC37" s="40"/>
    </row>
    <row r="38" spans="1:133" ht="15.75" thickTop="1" x14ac:dyDescent="0.25">
      <c r="A38" s="35" t="s">
        <v>27</v>
      </c>
      <c r="B38" s="36"/>
      <c r="C38" s="41"/>
      <c r="D38" s="36"/>
      <c r="E38" s="41"/>
      <c r="F38" s="41"/>
      <c r="G38" s="36"/>
      <c r="H38" s="41"/>
      <c r="I38" s="41"/>
      <c r="J38" s="36"/>
      <c r="K38" s="41"/>
      <c r="L38" s="36"/>
      <c r="M38" s="42"/>
      <c r="N38" s="42"/>
      <c r="O38" s="42"/>
      <c r="T38" s="42"/>
      <c r="U38" s="42"/>
      <c r="W38" s="42"/>
      <c r="X38" s="42"/>
      <c r="Y38" s="42"/>
      <c r="AA38" s="42"/>
      <c r="AB38" s="42"/>
      <c r="AD38" s="42"/>
      <c r="AE38" s="42"/>
      <c r="AF38" s="42"/>
      <c r="AG38" s="42"/>
      <c r="AH38" s="42"/>
      <c r="AI38" s="42"/>
      <c r="AK38" s="42"/>
      <c r="AL38" s="42"/>
      <c r="AM38" s="42"/>
      <c r="AN38" s="42"/>
      <c r="AO38" s="42"/>
      <c r="AP38" s="42"/>
      <c r="AQ38" s="42"/>
      <c r="AR38" s="42"/>
      <c r="AT38" s="42"/>
      <c r="BE38" s="42"/>
      <c r="BF38" s="42"/>
      <c r="BJ38" s="42"/>
      <c r="BK38" s="42"/>
      <c r="BR38" s="42"/>
      <c r="BS38" s="42"/>
      <c r="BV38" s="42"/>
      <c r="CF38" s="42"/>
      <c r="CK38" s="42"/>
      <c r="CQ38" s="42"/>
      <c r="CS38" s="42"/>
      <c r="DB38" s="42"/>
      <c r="DC38" s="42"/>
      <c r="DV38" s="42"/>
      <c r="DW38" s="42"/>
      <c r="DX38" s="42"/>
      <c r="DY38" s="42"/>
      <c r="DZ38" s="42"/>
      <c r="EA38" s="42"/>
    </row>
    <row r="39" spans="1:133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</row>
  </sheetData>
  <mergeCells count="11">
    <mergeCell ref="BJ2:BU2"/>
    <mergeCell ref="B2:M2"/>
    <mergeCell ref="N2:Y2"/>
    <mergeCell ref="Z2:AK2"/>
    <mergeCell ref="AL2:AW2"/>
    <mergeCell ref="AX2:BI2"/>
    <mergeCell ref="BV2:CG2"/>
    <mergeCell ref="CH2:CS2"/>
    <mergeCell ref="CT2:DE2"/>
    <mergeCell ref="DF2:DQ2"/>
    <mergeCell ref="DR2:E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A71B-EB79-4E69-8871-D5898FBD741B}">
  <dimension ref="A1:E19"/>
  <sheetViews>
    <sheetView workbookViewId="0"/>
  </sheetViews>
  <sheetFormatPr defaultRowHeight="15" x14ac:dyDescent="0.25"/>
  <cols>
    <col min="1" max="16384" width="9.140625" style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43" t="s">
        <v>28</v>
      </c>
      <c r="B2" s="2"/>
      <c r="C2" s="2"/>
      <c r="D2" s="2"/>
      <c r="E2" s="2"/>
    </row>
    <row r="3" spans="1:5" x14ac:dyDescent="0.25">
      <c r="A3" s="44" t="s">
        <v>29</v>
      </c>
      <c r="B3" s="2"/>
      <c r="C3" s="2"/>
      <c r="D3" s="2"/>
      <c r="E3" s="2"/>
    </row>
    <row r="4" spans="1:5" x14ac:dyDescent="0.25">
      <c r="A4" s="45" t="s">
        <v>30</v>
      </c>
      <c r="B4" s="2"/>
      <c r="C4" s="2"/>
      <c r="D4" s="2"/>
      <c r="E4" s="2"/>
    </row>
    <row r="5" spans="1:5" x14ac:dyDescent="0.25">
      <c r="A5" s="44" t="s">
        <v>31</v>
      </c>
      <c r="B5" s="2"/>
      <c r="C5" s="2"/>
      <c r="D5" s="2"/>
      <c r="E5" s="2"/>
    </row>
    <row r="6" spans="1:5" x14ac:dyDescent="0.25">
      <c r="A6" s="45" t="s">
        <v>32</v>
      </c>
      <c r="B6" s="2"/>
      <c r="C6" s="2"/>
      <c r="D6" s="2"/>
      <c r="E6" s="2"/>
    </row>
    <row r="7" spans="1:5" x14ac:dyDescent="0.25">
      <c r="A7" s="45" t="s">
        <v>33</v>
      </c>
      <c r="B7" s="2"/>
      <c r="C7" s="2"/>
      <c r="D7" s="2"/>
      <c r="E7" s="2"/>
    </row>
    <row r="8" spans="1:5" x14ac:dyDescent="0.25">
      <c r="A8" s="45" t="s">
        <v>34</v>
      </c>
      <c r="B8" s="2"/>
      <c r="C8" s="2"/>
      <c r="D8" s="2"/>
      <c r="E8" s="2"/>
    </row>
    <row r="9" spans="1:5" x14ac:dyDescent="0.25">
      <c r="A9" s="45" t="s">
        <v>35</v>
      </c>
      <c r="B9" s="2"/>
      <c r="C9" s="2"/>
      <c r="D9" s="2"/>
      <c r="E9" s="2"/>
    </row>
    <row r="10" spans="1:5" x14ac:dyDescent="0.25">
      <c r="A10" s="45" t="s">
        <v>36</v>
      </c>
      <c r="B10" s="2"/>
      <c r="C10" s="2"/>
      <c r="D10" s="2"/>
      <c r="E10" s="2"/>
    </row>
    <row r="11" spans="1:5" x14ac:dyDescent="0.25">
      <c r="A11" s="44" t="s">
        <v>37</v>
      </c>
      <c r="B11" s="2"/>
      <c r="C11" s="2"/>
      <c r="D11" s="2"/>
      <c r="E11" s="2"/>
    </row>
    <row r="12" spans="1:5" x14ac:dyDescent="0.25">
      <c r="A12" s="45" t="s">
        <v>38</v>
      </c>
      <c r="B12" s="2"/>
      <c r="C12" s="2"/>
      <c r="D12" s="2"/>
      <c r="E12" s="2"/>
    </row>
    <row r="13" spans="1:5" x14ac:dyDescent="0.25">
      <c r="A13" s="45" t="s">
        <v>39</v>
      </c>
      <c r="B13" s="2"/>
      <c r="C13" s="2"/>
      <c r="D13" s="2"/>
      <c r="E13" s="2"/>
    </row>
    <row r="14" spans="1:5" x14ac:dyDescent="0.25">
      <c r="A14" s="45" t="s">
        <v>40</v>
      </c>
      <c r="B14" s="2"/>
      <c r="C14" s="2"/>
      <c r="D14" s="2"/>
      <c r="E14" s="2"/>
    </row>
    <row r="15" spans="1:5" x14ac:dyDescent="0.25">
      <c r="A15" s="45" t="s">
        <v>41</v>
      </c>
      <c r="B15" s="2"/>
      <c r="C15" s="2"/>
      <c r="D15" s="2"/>
      <c r="E15" s="2"/>
    </row>
    <row r="16" spans="1:5" x14ac:dyDescent="0.25">
      <c r="A16" s="45" t="s">
        <v>42</v>
      </c>
      <c r="B16" s="2"/>
      <c r="C16" s="2"/>
      <c r="D16" s="2"/>
      <c r="E16" s="2"/>
    </row>
    <row r="17" spans="1:5" x14ac:dyDescent="0.25">
      <c r="A17" s="45" t="s">
        <v>43</v>
      </c>
      <c r="B17" s="2"/>
      <c r="C17" s="2"/>
      <c r="D17" s="2"/>
      <c r="E17" s="2"/>
    </row>
    <row r="18" spans="1:5" x14ac:dyDescent="0.25">
      <c r="A18" s="45" t="s">
        <v>44</v>
      </c>
      <c r="B18" s="2"/>
      <c r="C18" s="2"/>
      <c r="D18" s="2"/>
      <c r="E18" s="2"/>
    </row>
    <row r="19" spans="1:5" x14ac:dyDescent="0.25">
      <c r="A19" s="45" t="s">
        <v>45</v>
      </c>
      <c r="B19" s="2"/>
      <c r="C19" s="2"/>
      <c r="D19" s="2"/>
      <c r="E1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EC00-9472-4DE1-8E8A-C9857E886592}">
  <dimension ref="A1:E17"/>
  <sheetViews>
    <sheetView workbookViewId="0"/>
  </sheetViews>
  <sheetFormatPr defaultRowHeight="15" x14ac:dyDescent="0.25"/>
  <cols>
    <col min="1" max="16384" width="9.140625" style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43" t="s">
        <v>46</v>
      </c>
      <c r="B2" s="2"/>
      <c r="C2" s="2"/>
      <c r="D2" s="2"/>
      <c r="E2" s="2"/>
    </row>
    <row r="3" spans="1:5" x14ac:dyDescent="0.25">
      <c r="A3" s="45" t="s">
        <v>47</v>
      </c>
      <c r="B3" s="2"/>
      <c r="C3" s="2"/>
      <c r="D3" s="2"/>
      <c r="E3" s="2"/>
    </row>
    <row r="4" spans="1:5" x14ac:dyDescent="0.25">
      <c r="A4" s="45" t="s">
        <v>48</v>
      </c>
      <c r="B4" s="2"/>
      <c r="C4" s="2"/>
      <c r="D4" s="2"/>
      <c r="E4" s="2"/>
    </row>
    <row r="5" spans="1:5" x14ac:dyDescent="0.25">
      <c r="A5" s="45" t="s">
        <v>32</v>
      </c>
      <c r="B5" s="2"/>
      <c r="C5" s="2"/>
      <c r="D5" s="2"/>
      <c r="E5" s="2"/>
    </row>
    <row r="6" spans="1:5" x14ac:dyDescent="0.25">
      <c r="A6" s="45" t="s">
        <v>49</v>
      </c>
      <c r="B6" s="2"/>
      <c r="C6" s="2"/>
      <c r="D6" s="2"/>
      <c r="E6" s="2"/>
    </row>
    <row r="7" spans="1:5" x14ac:dyDescent="0.25">
      <c r="A7" s="45" t="s">
        <v>50</v>
      </c>
      <c r="B7" s="2"/>
      <c r="C7" s="2"/>
      <c r="D7" s="2"/>
      <c r="E7" s="2"/>
    </row>
    <row r="8" spans="1:5" x14ac:dyDescent="0.25">
      <c r="A8" s="45" t="s">
        <v>51</v>
      </c>
      <c r="B8" s="2"/>
      <c r="C8" s="2"/>
      <c r="D8" s="2"/>
      <c r="E8" s="2"/>
    </row>
    <row r="9" spans="1:5" x14ac:dyDescent="0.25">
      <c r="A9" s="45" t="s">
        <v>52</v>
      </c>
      <c r="B9" s="2"/>
      <c r="C9" s="2"/>
      <c r="D9" s="2"/>
      <c r="E9" s="2"/>
    </row>
    <row r="10" spans="1:5" x14ac:dyDescent="0.25">
      <c r="A10" s="45" t="s">
        <v>53</v>
      </c>
      <c r="B10" s="2"/>
      <c r="C10" s="2"/>
      <c r="D10" s="2"/>
      <c r="E10" s="2"/>
    </row>
    <row r="11" spans="1:5" x14ac:dyDescent="0.25">
      <c r="A11" s="45" t="s">
        <v>54</v>
      </c>
      <c r="B11" s="2"/>
      <c r="C11" s="2"/>
      <c r="D11" s="2"/>
      <c r="E11" s="2"/>
    </row>
    <row r="12" spans="1:5" x14ac:dyDescent="0.25">
      <c r="A12" s="45" t="s">
        <v>55</v>
      </c>
      <c r="B12" s="2"/>
      <c r="C12" s="2"/>
      <c r="D12" s="2"/>
      <c r="E12" s="2"/>
    </row>
    <row r="13" spans="1:5" x14ac:dyDescent="0.25">
      <c r="A13" s="45" t="s">
        <v>56</v>
      </c>
      <c r="B13" s="2"/>
      <c r="C13" s="2"/>
      <c r="D13" s="2"/>
      <c r="E13" s="2"/>
    </row>
    <row r="14" spans="1:5" x14ac:dyDescent="0.25">
      <c r="A14" s="45" t="s">
        <v>57</v>
      </c>
      <c r="B14" s="2"/>
      <c r="C14" s="2"/>
      <c r="D14" s="2"/>
      <c r="E14" s="2"/>
    </row>
    <row r="15" spans="1:5" x14ac:dyDescent="0.25">
      <c r="A15" s="45" t="s">
        <v>58</v>
      </c>
      <c r="B15" s="2"/>
      <c r="C15" s="2"/>
      <c r="D15" s="2"/>
      <c r="E15" s="2"/>
    </row>
    <row r="16" spans="1:5" x14ac:dyDescent="0.25">
      <c r="A16" s="45" t="s">
        <v>59</v>
      </c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4.1</vt:lpstr>
      <vt:lpstr>Hotels</vt:lpstr>
      <vt:lpstr>Timeshare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Damara D. Rasmijn</dc:creator>
  <cp:lastModifiedBy>Damara D. Rasmijn</cp:lastModifiedBy>
  <dcterms:created xsi:type="dcterms:W3CDTF">2021-12-03T16:24:20Z</dcterms:created>
  <dcterms:modified xsi:type="dcterms:W3CDTF">2021-12-09T23:44:08Z</dcterms:modified>
</cp:coreProperties>
</file>