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atistical Overview diversen\Trade\2023\"/>
    </mc:Choice>
  </mc:AlternateContent>
  <bookViews>
    <workbookView xWindow="0" yWindow="0" windowWidth="38400" windowHeight="17730"/>
  </bookViews>
  <sheets>
    <sheet name="10.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2" l="1"/>
  <c r="D47" i="2"/>
  <c r="E46" i="2"/>
  <c r="D46" i="2"/>
  <c r="E45" i="2"/>
  <c r="D45" i="2"/>
  <c r="E44" i="2"/>
  <c r="D44" i="2"/>
  <c r="E42" i="2" l="1"/>
  <c r="D42" i="2"/>
  <c r="E41" i="2"/>
  <c r="D41" i="2"/>
  <c r="E40" i="2"/>
  <c r="D40" i="2"/>
  <c r="E39" i="2"/>
  <c r="D39" i="2"/>
  <c r="E37" i="2" l="1"/>
  <c r="D37" i="2"/>
  <c r="E36" i="2"/>
  <c r="D36" i="2"/>
  <c r="E35" i="2"/>
  <c r="D35" i="2"/>
  <c r="E34" i="2"/>
  <c r="D34" i="2"/>
  <c r="E32" i="2"/>
  <c r="D32" i="2"/>
  <c r="E31" i="2"/>
  <c r="D31" i="2"/>
  <c r="E30" i="2"/>
  <c r="D30" i="2"/>
  <c r="E29" i="2"/>
  <c r="D29" i="2"/>
  <c r="E27" i="2"/>
  <c r="D27" i="2"/>
  <c r="E26" i="2"/>
  <c r="D26" i="2"/>
  <c r="E25" i="2"/>
  <c r="D25" i="2"/>
  <c r="E24" i="2"/>
  <c r="D24" i="2"/>
  <c r="E20" i="2"/>
  <c r="E21" i="2"/>
  <c r="E22" i="2"/>
  <c r="E19" i="2"/>
  <c r="D21" i="2"/>
  <c r="D22" i="2"/>
  <c r="D20" i="2"/>
  <c r="D19" i="2"/>
</calcChain>
</file>

<file path=xl/sharedStrings.xml><?xml version="1.0" encoding="utf-8"?>
<sst xmlns="http://schemas.openxmlformats.org/spreadsheetml/2006/main" count="10" uniqueCount="10">
  <si>
    <t>Qrt.</t>
  </si>
  <si>
    <t>Total Import</t>
  </si>
  <si>
    <t xml:space="preserve">Qrtrly </t>
  </si>
  <si>
    <t>Same qtr.</t>
  </si>
  <si>
    <t>Year</t>
  </si>
  <si>
    <t xml:space="preserve"> x 1000 Afl.</t>
  </si>
  <si>
    <t>growth</t>
  </si>
  <si>
    <t>prev. year</t>
  </si>
  <si>
    <t xml:space="preserve">Source: Central Bureau of Statistics </t>
  </si>
  <si>
    <t>10.4  Total imports to Aruba by quarter, 2015-2023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</si>
</sst>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 readingOrder="1"/>
    </xf>
    <xf numFmtId="0" fontId="2" fillId="2" borderId="2" xfId="0" applyFont="1" applyFill="1" applyBorder="1" applyAlignment="1">
      <alignment horizontal="left" wrapText="1" readingOrder="1"/>
    </xf>
    <xf numFmtId="0" fontId="2" fillId="2" borderId="2" xfId="0" applyFont="1" applyFill="1" applyBorder="1" applyAlignment="1">
      <alignment horizontal="center" wrapText="1" readingOrder="1"/>
    </xf>
    <xf numFmtId="0" fontId="3" fillId="3" borderId="3" xfId="0" applyFont="1" applyFill="1" applyBorder="1" applyAlignment="1">
      <alignment horizontal="left" wrapText="1" readingOrder="1"/>
    </xf>
    <xf numFmtId="3" fontId="3" fillId="3" borderId="3" xfId="0" applyNumberFormat="1" applyFont="1" applyFill="1" applyBorder="1" applyAlignment="1">
      <alignment horizontal="right" vertical="center" wrapText="1" readingOrder="1"/>
    </xf>
    <xf numFmtId="164" fontId="3" fillId="3" borderId="3" xfId="0" applyNumberFormat="1" applyFont="1" applyFill="1" applyBorder="1" applyAlignment="1">
      <alignment horizontal="right" vertical="center" wrapText="1" readingOrder="1"/>
    </xf>
    <xf numFmtId="0" fontId="1" fillId="3" borderId="3" xfId="0" applyFont="1" applyFill="1" applyBorder="1" applyAlignment="1">
      <alignment wrapText="1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right" vertical="center" wrapText="1"/>
    </xf>
    <xf numFmtId="164" fontId="1" fillId="3" borderId="3" xfId="0" applyNumberFormat="1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right" vertical="center" wrapText="1"/>
    </xf>
    <xf numFmtId="0" fontId="0" fillId="4" borderId="0" xfId="0" applyFill="1"/>
    <xf numFmtId="0" fontId="2" fillId="0" borderId="0" xfId="0" applyFont="1" applyAlignment="1">
      <alignment horizontal="left" vertical="center" readingOrder="1"/>
    </xf>
    <xf numFmtId="0" fontId="3" fillId="3" borderId="3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="130" zoomScaleNormal="130" workbookViewId="0">
      <selection activeCell="G46" sqref="G46"/>
    </sheetView>
  </sheetViews>
  <sheetFormatPr defaultColWidth="9.140625" defaultRowHeight="15" x14ac:dyDescent="0.25"/>
  <cols>
    <col min="1" max="2" width="9.140625" style="13"/>
    <col min="3" max="3" width="12.28515625" style="13" customWidth="1"/>
    <col min="4" max="5" width="10.5703125" style="13" customWidth="1"/>
    <col min="6" max="16384" width="9.140625" style="13"/>
  </cols>
  <sheetData>
    <row r="1" spans="1:5" ht="15.75" thickBot="1" x14ac:dyDescent="0.3">
      <c r="A1" s="14" t="s">
        <v>9</v>
      </c>
    </row>
    <row r="2" spans="1:5" ht="15.75" thickBot="1" x14ac:dyDescent="0.3">
      <c r="A2" s="1"/>
      <c r="B2" s="2" t="s">
        <v>0</v>
      </c>
      <c r="C2" s="2" t="s">
        <v>1</v>
      </c>
      <c r="D2" s="2" t="s">
        <v>2</v>
      </c>
      <c r="E2" s="2" t="s">
        <v>3</v>
      </c>
    </row>
    <row r="3" spans="1:5" ht="16.5" thickTop="1" thickBot="1" x14ac:dyDescent="0.3">
      <c r="A3" s="3" t="s">
        <v>4</v>
      </c>
      <c r="B3" s="3"/>
      <c r="C3" s="4" t="s">
        <v>5</v>
      </c>
      <c r="D3" s="4" t="s">
        <v>6</v>
      </c>
      <c r="E3" s="4" t="s">
        <v>7</v>
      </c>
    </row>
    <row r="4" spans="1:5" ht="15.75" thickBot="1" x14ac:dyDescent="0.3">
      <c r="A4" s="5">
        <v>2015</v>
      </c>
      <c r="B4" s="15">
        <v>1</v>
      </c>
      <c r="C4" s="6">
        <v>513943</v>
      </c>
      <c r="D4" s="7">
        <v>-0.20254376410055885</v>
      </c>
      <c r="E4" s="7">
        <v>-3.146395195226892E-2</v>
      </c>
    </row>
    <row r="5" spans="1:5" ht="15.75" thickBot="1" x14ac:dyDescent="0.3">
      <c r="A5" s="8"/>
      <c r="B5" s="15">
        <v>2</v>
      </c>
      <c r="C5" s="6">
        <v>484953</v>
      </c>
      <c r="D5" s="7">
        <v>-5.6407033464800582E-2</v>
      </c>
      <c r="E5" s="7">
        <v>-6.3753919100498879E-2</v>
      </c>
    </row>
    <row r="6" spans="1:5" ht="15.75" thickBot="1" x14ac:dyDescent="0.3">
      <c r="A6" s="8"/>
      <c r="B6" s="15">
        <v>3</v>
      </c>
      <c r="C6" s="6">
        <v>529239</v>
      </c>
      <c r="D6" s="7">
        <v>9.1320189791588069E-2</v>
      </c>
      <c r="E6" s="7">
        <v>-6.3444648737990827E-2</v>
      </c>
    </row>
    <row r="7" spans="1:5" ht="15.75" thickBot="1" x14ac:dyDescent="0.3">
      <c r="A7" s="8"/>
      <c r="B7" s="15">
        <v>4</v>
      </c>
      <c r="C7" s="6">
        <v>558269</v>
      </c>
      <c r="D7" s="7">
        <v>5.4852344592896563E-2</v>
      </c>
      <c r="E7" s="7">
        <v>-0.13376562116938051</v>
      </c>
    </row>
    <row r="8" spans="1:5" ht="15.75" thickBot="1" x14ac:dyDescent="0.3">
      <c r="A8" s="9"/>
      <c r="B8" s="16"/>
      <c r="C8" s="10"/>
      <c r="D8" s="11"/>
      <c r="E8" s="12"/>
    </row>
    <row r="9" spans="1:5" ht="15.75" thickBot="1" x14ac:dyDescent="0.3">
      <c r="A9" s="5">
        <v>2016</v>
      </c>
      <c r="B9" s="15">
        <v>1</v>
      </c>
      <c r="C9" s="6">
        <v>460067</v>
      </c>
      <c r="D9" s="7">
        <v>-0.17590444749753253</v>
      </c>
      <c r="E9" s="7">
        <v>-0.10482874560019306</v>
      </c>
    </row>
    <row r="10" spans="1:5" ht="15.75" thickBot="1" x14ac:dyDescent="0.3">
      <c r="A10" s="8"/>
      <c r="B10" s="15">
        <v>2</v>
      </c>
      <c r="C10" s="6">
        <v>469030</v>
      </c>
      <c r="D10" s="7">
        <v>1.9481945021051272E-2</v>
      </c>
      <c r="E10" s="7">
        <v>-3.2834109697228442E-2</v>
      </c>
    </row>
    <row r="11" spans="1:5" ht="15.75" thickBot="1" x14ac:dyDescent="0.3">
      <c r="A11" s="8"/>
      <c r="B11" s="15">
        <v>3</v>
      </c>
      <c r="C11" s="6">
        <v>505379</v>
      </c>
      <c r="D11" s="7">
        <v>7.749824105067904E-2</v>
      </c>
      <c r="E11" s="7">
        <v>-4.5083601170737619E-2</v>
      </c>
    </row>
    <row r="12" spans="1:5" ht="15.75" thickBot="1" x14ac:dyDescent="0.3">
      <c r="A12" s="8"/>
      <c r="B12" s="15">
        <v>4</v>
      </c>
      <c r="C12" s="6">
        <v>590248</v>
      </c>
      <c r="D12" s="7">
        <v>0.16793139406267366</v>
      </c>
      <c r="E12" s="7">
        <v>5.7282421198382893E-2</v>
      </c>
    </row>
    <row r="13" spans="1:5" ht="15.75" thickBot="1" x14ac:dyDescent="0.3">
      <c r="A13" s="9"/>
      <c r="B13" s="16"/>
      <c r="C13" s="10"/>
      <c r="D13" s="11"/>
      <c r="E13" s="12"/>
    </row>
    <row r="14" spans="1:5" ht="15.75" thickBot="1" x14ac:dyDescent="0.3">
      <c r="A14" s="5">
        <v>2017</v>
      </c>
      <c r="B14" s="15">
        <v>1</v>
      </c>
      <c r="C14" s="6">
        <v>506165</v>
      </c>
      <c r="D14" s="7">
        <v>-0.14245368048684626</v>
      </c>
      <c r="E14" s="7">
        <v>0.10019844935628952</v>
      </c>
    </row>
    <row r="15" spans="1:5" ht="15.75" thickBot="1" x14ac:dyDescent="0.3">
      <c r="A15" s="8"/>
      <c r="B15" s="15">
        <v>2</v>
      </c>
      <c r="C15" s="6">
        <v>502676</v>
      </c>
      <c r="D15" s="7">
        <v>-6.8930091966058482E-3</v>
      </c>
      <c r="E15" s="7">
        <v>7.1735283457348142E-2</v>
      </c>
    </row>
    <row r="16" spans="1:5" ht="15.75" thickBot="1" x14ac:dyDescent="0.3">
      <c r="A16" s="8"/>
      <c r="B16" s="15">
        <v>3</v>
      </c>
      <c r="C16" s="6">
        <v>502580</v>
      </c>
      <c r="D16" s="7">
        <v>-1.9097788635225044E-4</v>
      </c>
      <c r="E16" s="7">
        <v>-5.5384177023580783E-3</v>
      </c>
    </row>
    <row r="17" spans="1:5" ht="15.75" thickBot="1" x14ac:dyDescent="0.3">
      <c r="A17" s="8"/>
      <c r="B17" s="15">
        <v>4</v>
      </c>
      <c r="C17" s="6">
        <v>627503</v>
      </c>
      <c r="D17" s="7">
        <v>0.2485634127900036</v>
      </c>
      <c r="E17" s="7">
        <v>6.3117537035280113E-2</v>
      </c>
    </row>
    <row r="18" spans="1:5" ht="15.75" thickBot="1" x14ac:dyDescent="0.3">
      <c r="A18" s="9"/>
      <c r="B18" s="16"/>
      <c r="C18" s="10"/>
      <c r="D18" s="11"/>
      <c r="E18" s="12"/>
    </row>
    <row r="19" spans="1:5" ht="15.75" thickBot="1" x14ac:dyDescent="0.3">
      <c r="A19" s="5">
        <v>2018</v>
      </c>
      <c r="B19" s="15">
        <v>1</v>
      </c>
      <c r="C19" s="6">
        <v>540710.11</v>
      </c>
      <c r="D19" s="7">
        <f>C19/C17-1</f>
        <v>-0.13831470128429668</v>
      </c>
      <c r="E19" s="7">
        <f>C19/C14-1</f>
        <v>6.8248713364219116E-2</v>
      </c>
    </row>
    <row r="20" spans="1:5" ht="15.75" thickBot="1" x14ac:dyDescent="0.3">
      <c r="A20" s="8"/>
      <c r="B20" s="15">
        <v>2</v>
      </c>
      <c r="C20" s="6">
        <v>547291.05000000005</v>
      </c>
      <c r="D20" s="7">
        <f>C20/C19-1</f>
        <v>1.2170920939503116E-2</v>
      </c>
      <c r="E20" s="7">
        <f t="shared" ref="E20:E22" si="0">C20/C15-1</f>
        <v>8.8755082796871276E-2</v>
      </c>
    </row>
    <row r="21" spans="1:5" ht="15.75" thickBot="1" x14ac:dyDescent="0.3">
      <c r="A21" s="8"/>
      <c r="B21" s="15">
        <v>3</v>
      </c>
      <c r="C21" s="6">
        <v>561381.91</v>
      </c>
      <c r="D21" s="7">
        <f t="shared" ref="D21:D22" si="1">C21/C20-1</f>
        <v>2.5746556608225113E-2</v>
      </c>
      <c r="E21" s="7">
        <f t="shared" si="0"/>
        <v>0.11700009948664891</v>
      </c>
    </row>
    <row r="22" spans="1:5" ht="15.75" thickBot="1" x14ac:dyDescent="0.3">
      <c r="A22" s="8"/>
      <c r="B22" s="15">
        <v>4</v>
      </c>
      <c r="C22" s="6">
        <v>598782.49</v>
      </c>
      <c r="D22" s="7">
        <f t="shared" si="1"/>
        <v>6.6622346274036515E-2</v>
      </c>
      <c r="E22" s="7">
        <f t="shared" si="0"/>
        <v>-4.5769518233378936E-2</v>
      </c>
    </row>
    <row r="23" spans="1:5" ht="15.75" thickBot="1" x14ac:dyDescent="0.3">
      <c r="A23" s="9"/>
      <c r="B23" s="16"/>
      <c r="C23" s="10"/>
      <c r="D23" s="11"/>
      <c r="E23" s="12"/>
    </row>
    <row r="24" spans="1:5" ht="15.75" thickBot="1" x14ac:dyDescent="0.3">
      <c r="A24" s="5">
        <v>2019</v>
      </c>
      <c r="B24" s="15">
        <v>1</v>
      </c>
      <c r="C24" s="6">
        <v>534151.93100000033</v>
      </c>
      <c r="D24" s="7">
        <f>C24/C22-1</f>
        <v>-0.10793662152679129</v>
      </c>
      <c r="E24" s="7">
        <f>C24/C19-1</f>
        <v>-1.212882629473977E-2</v>
      </c>
    </row>
    <row r="25" spans="1:5" ht="15.75" thickBot="1" x14ac:dyDescent="0.3">
      <c r="A25" s="8"/>
      <c r="B25" s="15">
        <v>2</v>
      </c>
      <c r="C25" s="6">
        <v>557663.60699999996</v>
      </c>
      <c r="D25" s="7">
        <f>C25/C24-1</f>
        <v>4.4016832357008928E-2</v>
      </c>
      <c r="E25" s="7">
        <f t="shared" ref="E25:E27" si="2">C25/C20-1</f>
        <v>1.8952542710135578E-2</v>
      </c>
    </row>
    <row r="26" spans="1:5" ht="15.75" thickBot="1" x14ac:dyDescent="0.3">
      <c r="A26" s="8"/>
      <c r="B26" s="15">
        <v>3</v>
      </c>
      <c r="C26" s="6">
        <v>583216.17400000012</v>
      </c>
      <c r="D26" s="7">
        <f t="shared" ref="D26:D27" si="3">C26/C25-1</f>
        <v>4.5820754087688043E-2</v>
      </c>
      <c r="E26" s="7">
        <f t="shared" si="2"/>
        <v>3.8893779103071013E-2</v>
      </c>
    </row>
    <row r="27" spans="1:5" ht="15.75" thickBot="1" x14ac:dyDescent="0.3">
      <c r="A27" s="8"/>
      <c r="B27" s="15">
        <v>4</v>
      </c>
      <c r="C27" s="6">
        <v>676681.91</v>
      </c>
      <c r="D27" s="7">
        <f t="shared" si="3"/>
        <v>0.16025916318294686</v>
      </c>
      <c r="E27" s="7">
        <f t="shared" si="2"/>
        <v>0.13009635602403802</v>
      </c>
    </row>
    <row r="28" spans="1:5" ht="15.75" thickBot="1" x14ac:dyDescent="0.3">
      <c r="A28" s="9"/>
      <c r="B28" s="16"/>
      <c r="C28" s="10"/>
      <c r="D28" s="11"/>
      <c r="E28" s="12"/>
    </row>
    <row r="29" spans="1:5" ht="15.75" thickBot="1" x14ac:dyDescent="0.3">
      <c r="A29" s="5">
        <v>2020</v>
      </c>
      <c r="B29" s="15">
        <v>1</v>
      </c>
      <c r="C29" s="6">
        <v>509491.14</v>
      </c>
      <c r="D29" s="7">
        <f>C29/C27-1</f>
        <v>-0.24707438979712049</v>
      </c>
      <c r="E29" s="7">
        <f>C29/C24-1</f>
        <v>-4.6168121032216791E-2</v>
      </c>
    </row>
    <row r="30" spans="1:5" ht="15.75" thickBot="1" x14ac:dyDescent="0.3">
      <c r="A30" s="8"/>
      <c r="B30" s="15">
        <v>2</v>
      </c>
      <c r="C30" s="6">
        <v>309160.28900000011</v>
      </c>
      <c r="D30" s="7">
        <f>C30/C29-1</f>
        <v>-0.39319790919229702</v>
      </c>
      <c r="E30" s="7">
        <f t="shared" ref="E30:E32" si="4">C30/C25-1</f>
        <v>-0.44561508924142479</v>
      </c>
    </row>
    <row r="31" spans="1:5" ht="15.75" thickBot="1" x14ac:dyDescent="0.3">
      <c r="A31" s="8"/>
      <c r="B31" s="15">
        <v>3</v>
      </c>
      <c r="C31" s="6">
        <v>422426.54099999979</v>
      </c>
      <c r="D31" s="7">
        <f t="shared" ref="D31:D32" si="5">C31/C30-1</f>
        <v>0.36636740238006338</v>
      </c>
      <c r="E31" s="7">
        <f t="shared" si="4"/>
        <v>-0.27569474264957594</v>
      </c>
    </row>
    <row r="32" spans="1:5" ht="15.75" thickBot="1" x14ac:dyDescent="0.3">
      <c r="A32" s="8"/>
      <c r="B32" s="15">
        <v>4</v>
      </c>
      <c r="C32" s="6">
        <v>438669.86699999991</v>
      </c>
      <c r="D32" s="7">
        <f t="shared" si="5"/>
        <v>3.8452427637590381E-2</v>
      </c>
      <c r="E32" s="7">
        <f t="shared" si="4"/>
        <v>-0.35173401192297293</v>
      </c>
    </row>
    <row r="33" spans="1:5" ht="15.75" thickBot="1" x14ac:dyDescent="0.3">
      <c r="A33" s="9"/>
      <c r="B33" s="16"/>
      <c r="C33" s="10"/>
      <c r="D33" s="11"/>
      <c r="E33" s="12"/>
    </row>
    <row r="34" spans="1:5" ht="15.75" thickBot="1" x14ac:dyDescent="0.3">
      <c r="A34" s="5">
        <v>2021</v>
      </c>
      <c r="B34" s="15">
        <v>1</v>
      </c>
      <c r="C34" s="6">
        <v>397683.13999999978</v>
      </c>
      <c r="D34" s="7">
        <f>C34/C32-1</f>
        <v>-9.3434106336736655E-2</v>
      </c>
      <c r="E34" s="7">
        <f>C34/C29-1</f>
        <v>-0.2194503323453284</v>
      </c>
    </row>
    <row r="35" spans="1:5" ht="15.75" thickBot="1" x14ac:dyDescent="0.3">
      <c r="A35" s="8"/>
      <c r="B35" s="15">
        <v>2</v>
      </c>
      <c r="C35" s="6">
        <v>486539.81499999989</v>
      </c>
      <c r="D35" s="7">
        <f>C35/C34-1</f>
        <v>0.22343586152533446</v>
      </c>
      <c r="E35" s="7">
        <f t="shared" ref="E35:E37" si="6">C35/C30-1</f>
        <v>0.57374615146643149</v>
      </c>
    </row>
    <row r="36" spans="1:5" ht="15.75" thickBot="1" x14ac:dyDescent="0.3">
      <c r="A36" s="8"/>
      <c r="B36" s="15">
        <v>3</v>
      </c>
      <c r="C36" s="6">
        <v>586798.18999999994</v>
      </c>
      <c r="D36" s="7">
        <f t="shared" ref="D36:D37" si="7">C36/C35-1</f>
        <v>0.20606407103599533</v>
      </c>
      <c r="E36" s="7">
        <f t="shared" si="6"/>
        <v>0.38911297716021176</v>
      </c>
    </row>
    <row r="37" spans="1:5" ht="15.75" thickBot="1" x14ac:dyDescent="0.3">
      <c r="A37" s="8"/>
      <c r="B37" s="15">
        <v>4</v>
      </c>
      <c r="C37" s="6">
        <v>621515.84100000001</v>
      </c>
      <c r="D37" s="7">
        <f t="shared" si="7"/>
        <v>5.916455025193601E-2</v>
      </c>
      <c r="E37" s="7">
        <f t="shared" si="6"/>
        <v>0.41681908823703218</v>
      </c>
    </row>
    <row r="38" spans="1:5" ht="15.75" thickBot="1" x14ac:dyDescent="0.3">
      <c r="A38" s="9"/>
      <c r="B38" s="16"/>
      <c r="C38" s="10"/>
      <c r="D38" s="11"/>
      <c r="E38" s="12"/>
    </row>
    <row r="39" spans="1:5" ht="15.75" thickBot="1" x14ac:dyDescent="0.3">
      <c r="A39" s="5">
        <v>2022</v>
      </c>
      <c r="B39" s="15">
        <v>1</v>
      </c>
      <c r="C39" s="6">
        <v>564939.98</v>
      </c>
      <c r="D39" s="7">
        <f>C39/C37-1</f>
        <v>-9.1028831878156469E-2</v>
      </c>
      <c r="E39" s="7">
        <f>C39/C34-1</f>
        <v>0.42057815174161095</v>
      </c>
    </row>
    <row r="40" spans="1:5" ht="15.75" thickBot="1" x14ac:dyDescent="0.3">
      <c r="A40" s="8"/>
      <c r="B40" s="15">
        <v>2</v>
      </c>
      <c r="C40" s="6">
        <v>604863.69999999995</v>
      </c>
      <c r="D40" s="7">
        <f>C40/C39-1</f>
        <v>7.0668958497148715E-2</v>
      </c>
      <c r="E40" s="7">
        <f t="shared" ref="E40:E42" si="8">C40/C35-1</f>
        <v>0.24319466023556591</v>
      </c>
    </row>
    <row r="41" spans="1:5" ht="15.75" thickBot="1" x14ac:dyDescent="0.3">
      <c r="A41" s="8"/>
      <c r="B41" s="15">
        <v>3</v>
      </c>
      <c r="C41" s="6">
        <v>671418.82</v>
      </c>
      <c r="D41" s="7">
        <f t="shared" ref="D41:D42" si="9">C41/C40-1</f>
        <v>0.11003325211944448</v>
      </c>
      <c r="E41" s="7">
        <f t="shared" si="8"/>
        <v>0.14420738073510431</v>
      </c>
    </row>
    <row r="42" spans="1:5" ht="15.75" thickBot="1" x14ac:dyDescent="0.3">
      <c r="A42" s="8"/>
      <c r="B42" s="15">
        <v>4</v>
      </c>
      <c r="C42" s="6">
        <v>795879.74</v>
      </c>
      <c r="D42" s="7">
        <f t="shared" si="9"/>
        <v>0.18537001986330992</v>
      </c>
      <c r="E42" s="7">
        <f t="shared" si="8"/>
        <v>0.28054618643259976</v>
      </c>
    </row>
    <row r="43" spans="1:5" ht="15.75" thickBot="1" x14ac:dyDescent="0.3">
      <c r="A43" s="9"/>
      <c r="B43" s="16"/>
      <c r="C43" s="10"/>
      <c r="D43" s="11"/>
      <c r="E43" s="12"/>
    </row>
    <row r="44" spans="1:5" ht="15.75" thickBot="1" x14ac:dyDescent="0.3">
      <c r="A44" s="5">
        <v>2023</v>
      </c>
      <c r="B44" s="15">
        <v>1</v>
      </c>
      <c r="C44" s="6">
        <v>658722.34</v>
      </c>
      <c r="D44" s="7">
        <f>C44/C42-1</f>
        <v>-0.17233432779681013</v>
      </c>
      <c r="E44" s="7">
        <f>C44/C39-1</f>
        <v>0.16600411250766856</v>
      </c>
    </row>
    <row r="45" spans="1:5" ht="15.75" thickBot="1" x14ac:dyDescent="0.3">
      <c r="A45" s="8"/>
      <c r="B45" s="15">
        <v>2</v>
      </c>
      <c r="C45" s="6">
        <v>695198.94</v>
      </c>
      <c r="D45" s="7">
        <f>C45/C44-1</f>
        <v>5.5374772927846871E-2</v>
      </c>
      <c r="E45" s="7">
        <f t="shared" ref="E45:E47" si="10">C45/C40-1</f>
        <v>0.14934809280173367</v>
      </c>
    </row>
    <row r="46" spans="1:5" ht="15.75" thickBot="1" x14ac:dyDescent="0.3">
      <c r="A46" s="8"/>
      <c r="B46" s="15">
        <v>3</v>
      </c>
      <c r="C46" s="6">
        <v>661276.24</v>
      </c>
      <c r="D46" s="7">
        <f t="shared" ref="D46:D47" si="11">C46/C45-1</f>
        <v>-4.8795672789719635E-2</v>
      </c>
      <c r="E46" s="7">
        <f t="shared" si="10"/>
        <v>-1.5106189606064357E-2</v>
      </c>
    </row>
    <row r="47" spans="1:5" ht="15.75" thickBot="1" x14ac:dyDescent="0.3">
      <c r="A47" s="8"/>
      <c r="B47" s="15">
        <v>4</v>
      </c>
      <c r="C47" s="6">
        <v>734463.18200000026</v>
      </c>
      <c r="D47" s="7">
        <f t="shared" si="11"/>
        <v>0.11067529358078887</v>
      </c>
      <c r="E47" s="7">
        <f t="shared" si="10"/>
        <v>-7.7168138492883065E-2</v>
      </c>
    </row>
    <row r="48" spans="1:5" x14ac:dyDescent="0.25">
      <c r="A48" s="1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10.4</vt:lpstr>
    </vt:vector>
  </TitlesOfParts>
  <Company>Central Bureau of Statistics Aruba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LapUser</cp:lastModifiedBy>
  <dcterms:created xsi:type="dcterms:W3CDTF">2021-02-05T19:25:01Z</dcterms:created>
  <dcterms:modified xsi:type="dcterms:W3CDTF">2024-08-24T02:31:14Z</dcterms:modified>
</cp:coreProperties>
</file>