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Trade\2023\"/>
    </mc:Choice>
  </mc:AlternateContent>
  <bookViews>
    <workbookView xWindow="0" yWindow="0" windowWidth="38400" windowHeight="17730"/>
  </bookViews>
  <sheets>
    <sheet name="10.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2" l="1"/>
  <c r="D47" i="2"/>
  <c r="E46" i="2"/>
  <c r="D46" i="2"/>
  <c r="E45" i="2"/>
  <c r="D45" i="2"/>
  <c r="E44" i="2"/>
  <c r="D44" i="2"/>
  <c r="E42" i="2" l="1"/>
  <c r="D42" i="2"/>
  <c r="E41" i="2"/>
  <c r="D41" i="2"/>
  <c r="E40" i="2"/>
  <c r="D40" i="2"/>
  <c r="E39" i="2"/>
  <c r="D39" i="2"/>
  <c r="E37" i="2"/>
  <c r="D37" i="2"/>
  <c r="E36" i="2"/>
  <c r="D36" i="2"/>
  <c r="E35" i="2"/>
  <c r="D35" i="2"/>
  <c r="E34" i="2"/>
  <c r="D34" i="2"/>
  <c r="E32" i="2"/>
  <c r="D32" i="2"/>
  <c r="E31" i="2"/>
  <c r="D31" i="2"/>
  <c r="E30" i="2"/>
  <c r="D30" i="2"/>
  <c r="E29" i="2"/>
  <c r="D29" i="2"/>
  <c r="E27" i="2"/>
  <c r="D27" i="2"/>
  <c r="E26" i="2"/>
  <c r="D26" i="2"/>
  <c r="E25" i="2"/>
  <c r="D25" i="2"/>
  <c r="E24" i="2"/>
  <c r="D24" i="2"/>
  <c r="E22" i="2"/>
  <c r="D22" i="2"/>
  <c r="E21" i="2"/>
  <c r="D21" i="2"/>
  <c r="E20" i="2"/>
  <c r="D20" i="2"/>
  <c r="E19" i="2"/>
  <c r="D19" i="2"/>
</calcChain>
</file>

<file path=xl/sharedStrings.xml><?xml version="1.0" encoding="utf-8"?>
<sst xmlns="http://schemas.openxmlformats.org/spreadsheetml/2006/main" count="10" uniqueCount="10">
  <si>
    <t>Qrt.</t>
  </si>
  <si>
    <t xml:space="preserve">Qrtrly </t>
  </si>
  <si>
    <t>Same qtr.</t>
  </si>
  <si>
    <t>Year</t>
  </si>
  <si>
    <t xml:space="preserve"> x 1000 Afl.</t>
  </si>
  <si>
    <t>growth</t>
  </si>
  <si>
    <t>prev. year</t>
  </si>
  <si>
    <t>Total Export</t>
  </si>
  <si>
    <t xml:space="preserve">Source: Central Bureau of Statistics </t>
  </si>
  <si>
    <t>10.5  Total exports from Aruba by quarter, 2015-2023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</si>
</sst>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 readingOrder="1"/>
    </xf>
    <xf numFmtId="0" fontId="2" fillId="2" borderId="2" xfId="0" applyFont="1" applyFill="1" applyBorder="1" applyAlignment="1">
      <alignment horizontal="left" wrapText="1" readingOrder="1"/>
    </xf>
    <xf numFmtId="0" fontId="2" fillId="2" borderId="2" xfId="0" applyFont="1" applyFill="1" applyBorder="1" applyAlignment="1">
      <alignment horizontal="center" wrapText="1" readingOrder="1"/>
    </xf>
    <xf numFmtId="0" fontId="3" fillId="3" borderId="3" xfId="0" applyFont="1" applyFill="1" applyBorder="1" applyAlignment="1">
      <alignment horizontal="left" wrapText="1" readingOrder="1"/>
    </xf>
    <xf numFmtId="3" fontId="3" fillId="3" borderId="3" xfId="0" applyNumberFormat="1" applyFont="1" applyFill="1" applyBorder="1" applyAlignment="1">
      <alignment horizontal="right" vertical="center" wrapText="1" readingOrder="1"/>
    </xf>
    <xf numFmtId="164" fontId="3" fillId="3" borderId="3" xfId="0" applyNumberFormat="1" applyFont="1" applyFill="1" applyBorder="1" applyAlignment="1">
      <alignment horizontal="right" vertical="center" wrapText="1" readingOrder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2" fillId="0" borderId="0" xfId="0" applyFont="1" applyAlignment="1">
      <alignment horizontal="left" vertical="center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/>
    </xf>
    <xf numFmtId="0" fontId="4" fillId="0" borderId="0" xfId="0" applyFont="1"/>
    <xf numFmtId="3" fontId="5" fillId="3" borderId="3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34" zoomScale="115" zoomScaleNormal="115" workbookViewId="0">
      <selection activeCell="I43" sqref="I43"/>
    </sheetView>
  </sheetViews>
  <sheetFormatPr defaultColWidth="9.140625" defaultRowHeight="15" x14ac:dyDescent="0.25"/>
  <cols>
    <col min="1" max="2" width="9.140625" style="13"/>
    <col min="3" max="3" width="12.28515625" style="13" customWidth="1"/>
    <col min="4" max="5" width="10.5703125" style="13" customWidth="1"/>
    <col min="6" max="16384" width="9.140625" style="13"/>
  </cols>
  <sheetData>
    <row r="1" spans="1:5" ht="15.75" thickBot="1" x14ac:dyDescent="0.3">
      <c r="A1" s="14" t="s">
        <v>9</v>
      </c>
    </row>
    <row r="2" spans="1:5" ht="15.75" thickBot="1" x14ac:dyDescent="0.3">
      <c r="A2" s="1"/>
      <c r="B2" s="2" t="s">
        <v>0</v>
      </c>
      <c r="C2" s="2" t="s">
        <v>7</v>
      </c>
      <c r="D2" s="2" t="s">
        <v>1</v>
      </c>
      <c r="E2" s="2" t="s">
        <v>2</v>
      </c>
    </row>
    <row r="3" spans="1:5" ht="16.5" thickTop="1" thickBot="1" x14ac:dyDescent="0.3">
      <c r="A3" s="3" t="s">
        <v>3</v>
      </c>
      <c r="B3" s="3"/>
      <c r="C3" s="4" t="s">
        <v>4</v>
      </c>
      <c r="D3" s="4" t="s">
        <v>5</v>
      </c>
      <c r="E3" s="4" t="s">
        <v>6</v>
      </c>
    </row>
    <row r="4" spans="1:5" ht="15.75" thickBot="1" x14ac:dyDescent="0.3">
      <c r="A4" s="5">
        <v>2015</v>
      </c>
      <c r="B4" s="15">
        <v>1</v>
      </c>
      <c r="C4" s="6">
        <v>34256</v>
      </c>
      <c r="D4" s="7">
        <v>-0.43438346212271317</v>
      </c>
      <c r="E4" s="7">
        <v>9.5771223850041665E-2</v>
      </c>
    </row>
    <row r="5" spans="1:5" ht="15.75" thickBot="1" x14ac:dyDescent="0.3">
      <c r="A5" s="8"/>
      <c r="B5" s="15">
        <v>2</v>
      </c>
      <c r="C5" s="6">
        <v>35510</v>
      </c>
      <c r="D5" s="7">
        <v>3.6606725829051889E-2</v>
      </c>
      <c r="E5" s="7">
        <v>-0.44006433504683218</v>
      </c>
    </row>
    <row r="6" spans="1:5" ht="15.75" thickBot="1" x14ac:dyDescent="0.3">
      <c r="A6" s="8"/>
      <c r="B6" s="15">
        <v>3</v>
      </c>
      <c r="C6" s="6">
        <v>36433</v>
      </c>
      <c r="D6" s="7">
        <v>2.5992678118839763E-2</v>
      </c>
      <c r="E6" s="7">
        <v>-0.15564671255417273</v>
      </c>
    </row>
    <row r="7" spans="1:5" ht="15.75" thickBot="1" x14ac:dyDescent="0.3">
      <c r="A7" s="8"/>
      <c r="B7" s="15">
        <v>4</v>
      </c>
      <c r="C7" s="6">
        <v>36016</v>
      </c>
      <c r="D7" s="7">
        <v>-1.1445667389454628E-2</v>
      </c>
      <c r="E7" s="7">
        <v>-0.40532329436629022</v>
      </c>
    </row>
    <row r="8" spans="1:5" ht="15.75" thickBot="1" x14ac:dyDescent="0.3">
      <c r="A8" s="9"/>
      <c r="B8" s="16"/>
      <c r="C8" s="10"/>
      <c r="D8" s="11"/>
      <c r="E8" s="12"/>
    </row>
    <row r="9" spans="1:5" ht="15.75" thickBot="1" x14ac:dyDescent="0.3">
      <c r="A9" s="5">
        <v>2016</v>
      </c>
      <c r="B9" s="15">
        <v>1</v>
      </c>
      <c r="C9" s="6">
        <v>34015</v>
      </c>
      <c r="D9" s="7">
        <v>-5.5558640604175924E-2</v>
      </c>
      <c r="E9" s="7">
        <v>-7.0352638953760094E-3</v>
      </c>
    </row>
    <row r="10" spans="1:5" ht="15.75" thickBot="1" x14ac:dyDescent="0.3">
      <c r="A10" s="8"/>
      <c r="B10" s="15">
        <v>2</v>
      </c>
      <c r="C10" s="6">
        <v>45392</v>
      </c>
      <c r="D10" s="7">
        <v>0.33447008672644429</v>
      </c>
      <c r="E10" s="7">
        <v>0.27828780625175997</v>
      </c>
    </row>
    <row r="11" spans="1:5" ht="15.75" thickBot="1" x14ac:dyDescent="0.3">
      <c r="A11" s="8"/>
      <c r="B11" s="15">
        <v>3</v>
      </c>
      <c r="C11" s="6">
        <v>40262</v>
      </c>
      <c r="D11" s="7">
        <v>-0.11301550934085303</v>
      </c>
      <c r="E11" s="7">
        <v>0.10509702742019589</v>
      </c>
    </row>
    <row r="12" spans="1:5" ht="15.75" thickBot="1" x14ac:dyDescent="0.3">
      <c r="A12" s="8"/>
      <c r="B12" s="15">
        <v>4</v>
      </c>
      <c r="C12" s="6">
        <v>48822</v>
      </c>
      <c r="D12" s="7">
        <v>0.21260742138989608</v>
      </c>
      <c r="E12" s="7">
        <v>0.35556419369169268</v>
      </c>
    </row>
    <row r="13" spans="1:5" ht="15.75" thickBot="1" x14ac:dyDescent="0.3">
      <c r="A13" s="9"/>
      <c r="B13" s="16"/>
      <c r="C13" s="10"/>
      <c r="D13" s="11"/>
      <c r="E13" s="12"/>
    </row>
    <row r="14" spans="1:5" ht="15.75" thickBot="1" x14ac:dyDescent="0.3">
      <c r="A14" s="5">
        <v>2017</v>
      </c>
      <c r="B14" s="15">
        <v>1</v>
      </c>
      <c r="C14" s="6">
        <v>34125</v>
      </c>
      <c r="D14" s="7">
        <v>-0.30103232149440828</v>
      </c>
      <c r="E14" s="7">
        <v>3.2338674114360533E-3</v>
      </c>
    </row>
    <row r="15" spans="1:5" ht="15.75" thickBot="1" x14ac:dyDescent="0.3">
      <c r="A15" s="8"/>
      <c r="B15" s="15">
        <v>2</v>
      </c>
      <c r="C15" s="6">
        <v>40964</v>
      </c>
      <c r="D15" s="7">
        <v>0.20041025641025634</v>
      </c>
      <c r="E15" s="7">
        <v>-9.7550229115262566E-2</v>
      </c>
    </row>
    <row r="16" spans="1:5" ht="15.75" thickBot="1" x14ac:dyDescent="0.3">
      <c r="A16" s="8"/>
      <c r="B16" s="15">
        <v>3</v>
      </c>
      <c r="C16" s="6">
        <v>41234</v>
      </c>
      <c r="D16" s="7">
        <v>6.5911532076945445E-3</v>
      </c>
      <c r="E16" s="7">
        <v>2.4141870746609673E-2</v>
      </c>
    </row>
    <row r="17" spans="1:5" ht="15.75" thickBot="1" x14ac:dyDescent="0.3">
      <c r="A17" s="8"/>
      <c r="B17" s="15">
        <v>4</v>
      </c>
      <c r="C17" s="6">
        <v>42689</v>
      </c>
      <c r="D17" s="7">
        <v>3.5286414124266363E-2</v>
      </c>
      <c r="E17" s="7">
        <v>-0.12561959772233833</v>
      </c>
    </row>
    <row r="18" spans="1:5" ht="15.75" thickBot="1" x14ac:dyDescent="0.3">
      <c r="A18" s="9"/>
      <c r="B18" s="16"/>
      <c r="C18" s="10"/>
      <c r="D18" s="11"/>
      <c r="E18" s="12"/>
    </row>
    <row r="19" spans="1:5" ht="15.75" thickBot="1" x14ac:dyDescent="0.3">
      <c r="A19" s="5">
        <v>2018</v>
      </c>
      <c r="B19" s="15">
        <v>1</v>
      </c>
      <c r="C19" s="18">
        <v>31006.231000000014</v>
      </c>
      <c r="D19" s="7">
        <f>C19/C17-1</f>
        <v>-0.27367164843402247</v>
      </c>
      <c r="E19" s="7">
        <f>C19/C14-1</f>
        <v>-9.1392498168497704E-2</v>
      </c>
    </row>
    <row r="20" spans="1:5" ht="15.75" thickBot="1" x14ac:dyDescent="0.3">
      <c r="A20" s="8"/>
      <c r="B20" s="15">
        <v>2</v>
      </c>
      <c r="C20" s="18">
        <v>29360.550000000017</v>
      </c>
      <c r="D20" s="7">
        <f>C20/C19-1</f>
        <v>-5.3075815632025569E-2</v>
      </c>
      <c r="E20" s="7">
        <f t="shared" ref="E20:E22" si="0">C20/C15-1</f>
        <v>-0.28325969143638274</v>
      </c>
    </row>
    <row r="21" spans="1:5" ht="15.75" thickBot="1" x14ac:dyDescent="0.3">
      <c r="A21" s="8"/>
      <c r="B21" s="15">
        <v>3</v>
      </c>
      <c r="C21" s="18">
        <v>29809.029999999995</v>
      </c>
      <c r="D21" s="7">
        <f t="shared" ref="D21:D22" si="1">C21/C20-1</f>
        <v>1.5274918215087085E-2</v>
      </c>
      <c r="E21" s="7">
        <f t="shared" si="0"/>
        <v>-0.27707644177135382</v>
      </c>
    </row>
    <row r="22" spans="1:5" ht="15.75" thickBot="1" x14ac:dyDescent="0.3">
      <c r="A22" s="8"/>
      <c r="B22" s="15">
        <v>4</v>
      </c>
      <c r="C22" s="18">
        <v>34176.162999999971</v>
      </c>
      <c r="D22" s="7">
        <f t="shared" si="1"/>
        <v>0.14650369367939775</v>
      </c>
      <c r="E22" s="7">
        <f t="shared" si="0"/>
        <v>-0.19941523577502474</v>
      </c>
    </row>
    <row r="23" spans="1:5" ht="15.75" thickBot="1" x14ac:dyDescent="0.3">
      <c r="A23" s="9"/>
      <c r="B23" s="16"/>
      <c r="C23" s="10"/>
      <c r="D23" s="11"/>
      <c r="E23" s="12"/>
    </row>
    <row r="24" spans="1:5" ht="15.75" thickBot="1" x14ac:dyDescent="0.3">
      <c r="A24" s="5">
        <v>2019</v>
      </c>
      <c r="B24" s="15">
        <v>1</v>
      </c>
      <c r="C24" s="18">
        <v>31631.932999999986</v>
      </c>
      <c r="D24" s="7">
        <f>C24/C22-1</f>
        <v>-7.444457705799179E-2</v>
      </c>
      <c r="E24" s="7">
        <f>C24/C19-1</f>
        <v>2.017987932812515E-2</v>
      </c>
    </row>
    <row r="25" spans="1:5" ht="15.75" thickBot="1" x14ac:dyDescent="0.3">
      <c r="A25" s="8"/>
      <c r="B25" s="15">
        <v>2</v>
      </c>
      <c r="C25" s="18">
        <v>40357.934000000016</v>
      </c>
      <c r="D25" s="7">
        <f>C25/C24-1</f>
        <v>0.27586050463624945</v>
      </c>
      <c r="E25" s="7">
        <f t="shared" ref="E25:E27" si="2">C25/C20-1</f>
        <v>0.3745632830447656</v>
      </c>
    </row>
    <row r="26" spans="1:5" ht="15.75" thickBot="1" x14ac:dyDescent="0.3">
      <c r="A26" s="8"/>
      <c r="B26" s="15">
        <v>3</v>
      </c>
      <c r="C26" s="18">
        <v>34127.554999999993</v>
      </c>
      <c r="D26" s="7">
        <f t="shared" ref="D26:D27" si="3">C26/C25-1</f>
        <v>-0.15437804621019546</v>
      </c>
      <c r="E26" s="7">
        <f t="shared" si="2"/>
        <v>0.14487304685861968</v>
      </c>
    </row>
    <row r="27" spans="1:5" ht="15.75" thickBot="1" x14ac:dyDescent="0.3">
      <c r="A27" s="8"/>
      <c r="B27" s="15">
        <v>4</v>
      </c>
      <c r="C27" s="18">
        <v>34653.443999999981</v>
      </c>
      <c r="D27" s="7">
        <f t="shared" si="3"/>
        <v>1.5409512928775237E-2</v>
      </c>
      <c r="E27" s="7">
        <f t="shared" si="2"/>
        <v>1.3965318458950771E-2</v>
      </c>
    </row>
    <row r="28" spans="1:5" ht="15.75" thickBot="1" x14ac:dyDescent="0.3">
      <c r="A28" s="9"/>
      <c r="B28" s="16"/>
      <c r="C28" s="10"/>
      <c r="D28" s="11"/>
      <c r="E28" s="12"/>
    </row>
    <row r="29" spans="1:5" ht="15.75" thickBot="1" x14ac:dyDescent="0.3">
      <c r="A29" s="5">
        <v>2020</v>
      </c>
      <c r="B29" s="15">
        <v>1</v>
      </c>
      <c r="C29" s="18">
        <v>26181.821999999993</v>
      </c>
      <c r="D29" s="7">
        <f>C29/C27-1</f>
        <v>-0.24446695687735953</v>
      </c>
      <c r="E29" s="7">
        <f>C29/C24-1</f>
        <v>-0.17229775366557576</v>
      </c>
    </row>
    <row r="30" spans="1:5" ht="15.75" thickBot="1" x14ac:dyDescent="0.3">
      <c r="A30" s="8"/>
      <c r="B30" s="15">
        <v>2</v>
      </c>
      <c r="C30" s="18">
        <v>21022.940999999992</v>
      </c>
      <c r="D30" s="7">
        <f>C30/C29-1</f>
        <v>-0.19704056501491773</v>
      </c>
      <c r="E30" s="7">
        <f t="shared" ref="E30:E32" si="4">C30/C25-1</f>
        <v>-0.47908777986504503</v>
      </c>
    </row>
    <row r="31" spans="1:5" ht="15.75" thickBot="1" x14ac:dyDescent="0.3">
      <c r="A31" s="8"/>
      <c r="B31" s="15">
        <v>3</v>
      </c>
      <c r="C31" s="18">
        <v>36125.928999999989</v>
      </c>
      <c r="D31" s="7">
        <f t="shared" ref="D31:D32" si="5">C31/C30-1</f>
        <v>0.71840509850643652</v>
      </c>
      <c r="E31" s="7">
        <f t="shared" si="4"/>
        <v>5.8556026061638455E-2</v>
      </c>
    </row>
    <row r="32" spans="1:5" ht="15.75" thickBot="1" x14ac:dyDescent="0.3">
      <c r="A32" s="8"/>
      <c r="B32" s="15">
        <v>4</v>
      </c>
      <c r="C32" s="18">
        <v>34666.740999999987</v>
      </c>
      <c r="D32" s="7">
        <f t="shared" si="5"/>
        <v>-4.0391708681041916E-2</v>
      </c>
      <c r="E32" s="7">
        <f t="shared" si="4"/>
        <v>3.8371366493916703E-4</v>
      </c>
    </row>
    <row r="33" spans="1:5" ht="15.75" thickBot="1" x14ac:dyDescent="0.3">
      <c r="A33" s="9"/>
      <c r="B33" s="16"/>
      <c r="C33" s="10"/>
      <c r="D33" s="11"/>
      <c r="E33" s="12"/>
    </row>
    <row r="34" spans="1:5" ht="15.75" thickBot="1" x14ac:dyDescent="0.3">
      <c r="A34" s="5">
        <v>2021</v>
      </c>
      <c r="B34" s="15">
        <v>1</v>
      </c>
      <c r="C34" s="18">
        <v>21561.887999999999</v>
      </c>
      <c r="D34" s="7">
        <f>C34/C32-1</f>
        <v>-0.37802379519897744</v>
      </c>
      <c r="E34" s="7">
        <f>C34/C29-1</f>
        <v>-0.17645578676686424</v>
      </c>
    </row>
    <row r="35" spans="1:5" ht="15.75" thickBot="1" x14ac:dyDescent="0.3">
      <c r="A35" s="8"/>
      <c r="B35" s="15">
        <v>2</v>
      </c>
      <c r="C35" s="18">
        <v>46566.418999999951</v>
      </c>
      <c r="D35" s="7">
        <f>C35/C34-1</f>
        <v>1.1596633374591292</v>
      </c>
      <c r="E35" s="7">
        <f t="shared" ref="E35:E37" si="6">C35/C30-1</f>
        <v>1.2150287631021732</v>
      </c>
    </row>
    <row r="36" spans="1:5" ht="15.75" thickBot="1" x14ac:dyDescent="0.3">
      <c r="A36" s="8"/>
      <c r="B36" s="15">
        <v>3</v>
      </c>
      <c r="C36" s="18">
        <v>45386.93700000002</v>
      </c>
      <c r="D36" s="7">
        <f t="shared" ref="D36:D37" si="7">C36/C35-1</f>
        <v>-2.532902519302449E-2</v>
      </c>
      <c r="E36" s="7">
        <f t="shared" si="6"/>
        <v>0.25635349059120482</v>
      </c>
    </row>
    <row r="37" spans="1:5" ht="15.75" thickBot="1" x14ac:dyDescent="0.3">
      <c r="A37" s="8"/>
      <c r="B37" s="15">
        <v>4</v>
      </c>
      <c r="C37" s="18">
        <v>44265.789000000004</v>
      </c>
      <c r="D37" s="7">
        <f t="shared" si="7"/>
        <v>-2.4701997405112697E-2</v>
      </c>
      <c r="E37" s="7">
        <f t="shared" si="6"/>
        <v>0.27689502165779079</v>
      </c>
    </row>
    <row r="38" spans="1:5" ht="15.75" thickBot="1" x14ac:dyDescent="0.3">
      <c r="A38" s="8"/>
      <c r="B38" s="15"/>
      <c r="C38" s="18"/>
      <c r="D38" s="11"/>
      <c r="E38" s="12"/>
    </row>
    <row r="39" spans="1:5" ht="15.75" thickBot="1" x14ac:dyDescent="0.3">
      <c r="A39" s="5">
        <v>2022</v>
      </c>
      <c r="B39" s="15">
        <v>1</v>
      </c>
      <c r="C39" s="18">
        <v>38537.394999999997</v>
      </c>
      <c r="D39" s="7">
        <f>C39/C37-1</f>
        <v>-0.12940905673227709</v>
      </c>
      <c r="E39" s="7">
        <f>C39/C34-1</f>
        <v>0.78729223526251491</v>
      </c>
    </row>
    <row r="40" spans="1:5" ht="15.75" thickBot="1" x14ac:dyDescent="0.3">
      <c r="A40" s="8"/>
      <c r="B40" s="15">
        <v>2</v>
      </c>
      <c r="C40" s="18">
        <v>50478.439999999966</v>
      </c>
      <c r="D40" s="7">
        <f>C40/C39-1</f>
        <v>0.30985605020785578</v>
      </c>
      <c r="E40" s="7">
        <f t="shared" ref="E40:E42" si="8">C40/C35-1</f>
        <v>8.4009487609515654E-2</v>
      </c>
    </row>
    <row r="41" spans="1:5" ht="15.75" thickBot="1" x14ac:dyDescent="0.3">
      <c r="A41" s="8"/>
      <c r="B41" s="15">
        <v>3</v>
      </c>
      <c r="C41" s="18">
        <v>48279.767</v>
      </c>
      <c r="D41" s="7">
        <f t="shared" ref="D41:D42" si="9">C41/C40-1</f>
        <v>-4.355667488931847E-2</v>
      </c>
      <c r="E41" s="7">
        <f t="shared" si="8"/>
        <v>6.3737061613124091E-2</v>
      </c>
    </row>
    <row r="42" spans="1:5" ht="15.75" thickBot="1" x14ac:dyDescent="0.3">
      <c r="A42" s="8"/>
      <c r="B42" s="15">
        <v>4</v>
      </c>
      <c r="C42" s="18">
        <v>50290.648999999983</v>
      </c>
      <c r="D42" s="7">
        <f t="shared" si="9"/>
        <v>4.165061525669711E-2</v>
      </c>
      <c r="E42" s="7">
        <f t="shared" si="8"/>
        <v>0.13610646361685719</v>
      </c>
    </row>
    <row r="43" spans="1:5" ht="15.75" thickBot="1" x14ac:dyDescent="0.3">
      <c r="A43" s="8"/>
      <c r="B43" s="15"/>
      <c r="C43" s="18"/>
      <c r="D43" s="11"/>
      <c r="E43" s="12"/>
    </row>
    <row r="44" spans="1:5" ht="15.75" thickBot="1" x14ac:dyDescent="0.3">
      <c r="A44" s="5">
        <v>2023</v>
      </c>
      <c r="B44" s="15">
        <v>1</v>
      </c>
      <c r="C44" s="18">
        <v>46966.582999999999</v>
      </c>
      <c r="D44" s="7">
        <f>C44/C42-1</f>
        <v>-6.6097098886116701E-2</v>
      </c>
      <c r="E44" s="7">
        <f>C44/C39-1</f>
        <v>0.21872749831689453</v>
      </c>
    </row>
    <row r="45" spans="1:5" ht="15.75" thickBot="1" x14ac:dyDescent="0.3">
      <c r="A45" s="8"/>
      <c r="B45" s="15">
        <v>2</v>
      </c>
      <c r="C45" s="18">
        <v>48777.812999999958</v>
      </c>
      <c r="D45" s="7">
        <f>C45/C44-1</f>
        <v>3.8564227676515461E-2</v>
      </c>
      <c r="E45" s="7">
        <f t="shared" ref="E45:E47" si="10">C45/C40-1</f>
        <v>-3.3690165543943329E-2</v>
      </c>
    </row>
    <row r="46" spans="1:5" ht="15.75" thickBot="1" x14ac:dyDescent="0.3">
      <c r="A46" s="8"/>
      <c r="B46" s="15">
        <v>3</v>
      </c>
      <c r="C46" s="18">
        <v>48343.524000000005</v>
      </c>
      <c r="D46" s="7">
        <f t="shared" ref="D46:D47" si="11">C46/C45-1</f>
        <v>-8.9034127052796119E-3</v>
      </c>
      <c r="E46" s="7">
        <f t="shared" si="10"/>
        <v>1.32057389589324E-3</v>
      </c>
    </row>
    <row r="47" spans="1:5" ht="15.75" thickBot="1" x14ac:dyDescent="0.3">
      <c r="A47" s="8"/>
      <c r="B47" s="15">
        <v>4</v>
      </c>
      <c r="C47" s="18">
        <v>54616.576999999917</v>
      </c>
      <c r="D47" s="7">
        <f t="shared" si="11"/>
        <v>0.12975994468255792</v>
      </c>
      <c r="E47" s="7">
        <f t="shared" si="10"/>
        <v>8.6018535970771248E-2</v>
      </c>
    </row>
    <row r="48" spans="1:5" x14ac:dyDescent="0.25">
      <c r="A48" s="17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10.5</vt:lpstr>
    </vt:vector>
  </TitlesOfParts>
  <Company>Central Bureau of Statistics Aruba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LapUser</cp:lastModifiedBy>
  <dcterms:created xsi:type="dcterms:W3CDTF">2021-02-05T19:25:01Z</dcterms:created>
  <dcterms:modified xsi:type="dcterms:W3CDTF">2024-08-24T02:42:01Z</dcterms:modified>
</cp:coreProperties>
</file>