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Trade\2023\"/>
    </mc:Choice>
  </mc:AlternateContent>
  <bookViews>
    <workbookView xWindow="0" yWindow="0" windowWidth="38400" windowHeight="17730"/>
  </bookViews>
  <sheets>
    <sheet name="10.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2" l="1"/>
  <c r="T28" i="2"/>
  <c r="U28" i="2"/>
  <c r="V28" i="2"/>
  <c r="S29" i="2"/>
  <c r="T29" i="2"/>
  <c r="U29" i="2"/>
  <c r="V29" i="2"/>
  <c r="S30" i="2"/>
  <c r="T30" i="2"/>
  <c r="U30" i="2"/>
  <c r="V30" i="2"/>
  <c r="S31" i="2"/>
  <c r="T31" i="2"/>
  <c r="U31" i="2"/>
  <c r="V31" i="2"/>
  <c r="S32" i="2"/>
  <c r="T32" i="2"/>
  <c r="U32" i="2"/>
  <c r="V32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T27" i="2"/>
  <c r="U27" i="2"/>
  <c r="V27" i="2"/>
  <c r="S27" i="2"/>
</calcChain>
</file>

<file path=xl/sharedStrings.xml><?xml version="1.0" encoding="utf-8"?>
<sst xmlns="http://schemas.openxmlformats.org/spreadsheetml/2006/main" count="101" uniqueCount="29">
  <si>
    <t>Country</t>
  </si>
  <si>
    <t>Value</t>
  </si>
  <si>
    <t>Weight</t>
  </si>
  <si>
    <t>x 1000 Afl.</t>
  </si>
  <si>
    <t>x 1000 kg.</t>
  </si>
  <si>
    <t>United States of America</t>
  </si>
  <si>
    <t>Netherlands</t>
  </si>
  <si>
    <t>Finland</t>
  </si>
  <si>
    <t>China</t>
  </si>
  <si>
    <t>Panama</t>
  </si>
  <si>
    <t>Colombia</t>
  </si>
  <si>
    <t>Brazil</t>
  </si>
  <si>
    <t>Spain</t>
  </si>
  <si>
    <t>Mexico</t>
  </si>
  <si>
    <t>Curacao</t>
  </si>
  <si>
    <t>Switzerland</t>
  </si>
  <si>
    <t>Korea Republic (South)</t>
  </si>
  <si>
    <t>Rest of the World</t>
  </si>
  <si>
    <t>Total</t>
  </si>
  <si>
    <t xml:space="preserve">Source: Central Bureau of Statistics </t>
  </si>
  <si>
    <t>10.6  Imports to the free circulation area of Aruba by country, 2015-2023 (in value)</t>
  </si>
  <si>
    <t>10.6  Imports to the free circulation area of Aruba by country, 2015-2023 (by weight)</t>
  </si>
  <si>
    <t>10.6 Import to the free circulation area of Aruba by Country</t>
  </si>
  <si>
    <t xml:space="preserve"> valuex1000</t>
  </si>
  <si>
    <t>Costa Rica</t>
  </si>
  <si>
    <t>Dominican Republic</t>
  </si>
  <si>
    <t>Z_Rest of the World</t>
  </si>
  <si>
    <t>Grand Total</t>
  </si>
  <si>
    <t xml:space="preserve"> nettokilox1000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</si>
</sst>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left" readingOrder="1"/>
    </xf>
    <xf numFmtId="0" fontId="1" fillId="2" borderId="1" xfId="0" applyFont="1" applyFill="1" applyBorder="1" applyAlignment="1">
      <alignment horizontal="center" readingOrder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readingOrder="1"/>
    </xf>
    <xf numFmtId="3" fontId="2" fillId="3" borderId="1" xfId="0" applyNumberFormat="1" applyFont="1" applyFill="1" applyBorder="1" applyAlignment="1">
      <alignment horizontal="right" readingOrder="1"/>
    </xf>
    <xf numFmtId="0" fontId="1" fillId="3" borderId="1" xfId="0" applyFont="1" applyFill="1" applyBorder="1" applyAlignment="1">
      <alignment horizontal="left" readingOrder="1"/>
    </xf>
    <xf numFmtId="3" fontId="1" fillId="3" borderId="1" xfId="0" applyNumberFormat="1" applyFont="1" applyFill="1" applyBorder="1" applyAlignment="1">
      <alignment horizontal="right" readingOrder="1"/>
    </xf>
    <xf numFmtId="0" fontId="0" fillId="4" borderId="0" xfId="0" applyFill="1"/>
    <xf numFmtId="0" fontId="1" fillId="2" borderId="1" xfId="0" applyFont="1" applyFill="1" applyBorder="1" applyAlignment="1">
      <alignment horizontal="center" vertical="center" readingOrder="1"/>
    </xf>
    <xf numFmtId="0" fontId="4" fillId="0" borderId="0" xfId="0" applyFont="1" applyAlignment="1">
      <alignment horizontal="left" vertical="center" readingOrder="1"/>
    </xf>
    <xf numFmtId="0" fontId="3" fillId="0" borderId="0" xfId="0" applyFont="1"/>
    <xf numFmtId="3" fontId="0" fillId="4" borderId="0" xfId="0" applyNumberFormat="1" applyFill="1"/>
    <xf numFmtId="164" fontId="0" fillId="4" borderId="0" xfId="1" applyNumberFormat="1" applyFont="1" applyFill="1"/>
    <xf numFmtId="43" fontId="0" fillId="4" borderId="0" xfId="2" applyFont="1" applyFill="1"/>
    <xf numFmtId="43" fontId="0" fillId="4" borderId="0" xfId="0" applyNumberFormat="1" applyFill="1"/>
    <xf numFmtId="0" fontId="6" fillId="3" borderId="1" xfId="0" applyFont="1" applyFill="1" applyBorder="1" applyAlignment="1">
      <alignment horizontal="left" readingOrder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topLeftCell="A25" workbookViewId="0">
      <selection activeCell="S37" sqref="S37"/>
    </sheetView>
  </sheetViews>
  <sheetFormatPr defaultColWidth="9.140625" defaultRowHeight="15" x14ac:dyDescent="0.25"/>
  <cols>
    <col min="1" max="1" width="20.42578125" style="9" bestFit="1" customWidth="1"/>
    <col min="2" max="10" width="12" style="9" customWidth="1"/>
    <col min="11" max="12" width="9.140625" style="9"/>
    <col min="13" max="17" width="13.28515625" style="9" bestFit="1" customWidth="1"/>
    <col min="18" max="21" width="9.140625" style="9"/>
    <col min="22" max="22" width="11.28515625" style="9" bestFit="1" customWidth="1"/>
    <col min="23" max="16384" width="9.140625" style="9"/>
  </cols>
  <sheetData>
    <row r="1" spans="1:17" x14ac:dyDescent="0.25">
      <c r="A1" s="11" t="s">
        <v>20</v>
      </c>
      <c r="L1" s="9" t="s">
        <v>22</v>
      </c>
    </row>
    <row r="2" spans="1:17" x14ac:dyDescent="0.25">
      <c r="A2" s="1"/>
      <c r="B2" s="10">
        <v>2015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0">
        <v>2022</v>
      </c>
      <c r="J2" s="10">
        <v>2023</v>
      </c>
      <c r="M2" s="9">
        <v>2019</v>
      </c>
      <c r="N2" s="9">
        <v>2020</v>
      </c>
      <c r="O2" s="9">
        <v>2021</v>
      </c>
      <c r="P2" s="9">
        <v>2022</v>
      </c>
      <c r="Q2" s="9">
        <v>2023</v>
      </c>
    </row>
    <row r="3" spans="1:17" x14ac:dyDescent="0.25">
      <c r="A3" s="1" t="s">
        <v>0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L3" s="9" t="s">
        <v>23</v>
      </c>
    </row>
    <row r="4" spans="1:17" x14ac:dyDescent="0.25">
      <c r="A4" s="1"/>
      <c r="B4" s="2" t="s">
        <v>3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</row>
    <row r="5" spans="1:17" x14ac:dyDescent="0.25">
      <c r="A5" s="5" t="s">
        <v>5</v>
      </c>
      <c r="B5" s="6">
        <v>1153481.375</v>
      </c>
      <c r="C5" s="6">
        <v>1122410.567</v>
      </c>
      <c r="D5" s="6">
        <v>1185777.21</v>
      </c>
      <c r="E5" s="6">
        <v>1259230.0560784696</v>
      </c>
      <c r="F5" s="6">
        <v>1224398.392</v>
      </c>
      <c r="G5" s="6">
        <v>863909.37399999995</v>
      </c>
      <c r="H5" s="6">
        <v>1032358.9279999996</v>
      </c>
      <c r="I5" s="6">
        <v>1321888.4269999992</v>
      </c>
      <c r="J5" s="6">
        <v>1370066.5259999998</v>
      </c>
      <c r="L5" s="9" t="s">
        <v>5</v>
      </c>
      <c r="M5" s="15">
        <v>1224398.392</v>
      </c>
      <c r="N5" s="15">
        <v>863909.37399999984</v>
      </c>
      <c r="O5" s="15">
        <v>1032358.9279999996</v>
      </c>
      <c r="P5" s="15">
        <v>1321888.4269999992</v>
      </c>
      <c r="Q5" s="15">
        <v>1370066.5259999998</v>
      </c>
    </row>
    <row r="6" spans="1:17" x14ac:dyDescent="0.25">
      <c r="A6" s="5" t="s">
        <v>6</v>
      </c>
      <c r="B6" s="6">
        <v>233257.163</v>
      </c>
      <c r="C6" s="6">
        <v>255392.6</v>
      </c>
      <c r="D6" s="6">
        <v>276832.929</v>
      </c>
      <c r="E6" s="6">
        <v>282718.54499999998</v>
      </c>
      <c r="F6" s="6">
        <v>302698.21899999998</v>
      </c>
      <c r="G6" s="6">
        <v>256246.36900000001</v>
      </c>
      <c r="H6" s="6">
        <v>318818.31900000008</v>
      </c>
      <c r="I6" s="6">
        <v>366323.62099999987</v>
      </c>
      <c r="J6" s="6">
        <v>384236.51900000009</v>
      </c>
      <c r="L6" s="9" t="s">
        <v>6</v>
      </c>
      <c r="M6" s="15">
        <v>302698.21899999998</v>
      </c>
      <c r="N6" s="15">
        <v>256246.36899999995</v>
      </c>
      <c r="O6" s="15">
        <v>318818.31900000008</v>
      </c>
      <c r="P6" s="15">
        <v>366323.62099999987</v>
      </c>
      <c r="Q6" s="15">
        <v>384236.51900000009</v>
      </c>
    </row>
    <row r="7" spans="1:17" x14ac:dyDescent="0.25">
      <c r="A7" s="5" t="s">
        <v>7</v>
      </c>
      <c r="B7" s="6">
        <v>101.431</v>
      </c>
      <c r="C7" s="6">
        <v>343.21800000000002</v>
      </c>
      <c r="D7" s="6">
        <v>119.79600000000001</v>
      </c>
      <c r="E7" s="6">
        <v>4047.3730000000005</v>
      </c>
      <c r="F7" s="6">
        <v>87898.242000000013</v>
      </c>
      <c r="G7" s="6">
        <v>38829.015999999996</v>
      </c>
      <c r="H7" s="6">
        <v>4264.6950000000006</v>
      </c>
      <c r="I7" s="6">
        <v>5973.3969999999999</v>
      </c>
      <c r="J7" s="6">
        <v>3544.7179999999998</v>
      </c>
      <c r="L7" s="9" t="s">
        <v>7</v>
      </c>
      <c r="M7" s="15">
        <v>87898.242000000013</v>
      </c>
      <c r="N7" s="15">
        <v>38829.015999999996</v>
      </c>
      <c r="O7" s="15">
        <v>4264.6950000000006</v>
      </c>
      <c r="P7" s="15">
        <v>5973.3969999999999</v>
      </c>
      <c r="Q7" s="15">
        <v>3544.7179999999998</v>
      </c>
    </row>
    <row r="8" spans="1:17" x14ac:dyDescent="0.25">
      <c r="A8" s="5" t="s">
        <v>8</v>
      </c>
      <c r="B8" s="6">
        <v>46514.838000000003</v>
      </c>
      <c r="C8" s="6">
        <v>48505.54</v>
      </c>
      <c r="D8" s="6">
        <v>48591.188999999998</v>
      </c>
      <c r="E8" s="6">
        <v>73794.832999999999</v>
      </c>
      <c r="F8" s="6">
        <v>85206.891999999993</v>
      </c>
      <c r="G8" s="6">
        <v>67500.340000000011</v>
      </c>
      <c r="H8" s="6">
        <v>75839.708000000028</v>
      </c>
      <c r="I8" s="6">
        <v>120079.74200000001</v>
      </c>
      <c r="J8" s="6">
        <v>126698.86000000002</v>
      </c>
      <c r="L8" s="9" t="s">
        <v>8</v>
      </c>
      <c r="M8" s="15">
        <v>85206.892000000007</v>
      </c>
      <c r="N8" s="15">
        <v>67500.34</v>
      </c>
      <c r="O8" s="15">
        <v>75839.708000000028</v>
      </c>
      <c r="P8" s="15">
        <v>120079.74200000001</v>
      </c>
      <c r="Q8" s="15">
        <v>126698.86000000002</v>
      </c>
    </row>
    <row r="9" spans="1:17" x14ac:dyDescent="0.25">
      <c r="A9" s="5" t="s">
        <v>9</v>
      </c>
      <c r="B9" s="6">
        <v>66668.702999999994</v>
      </c>
      <c r="C9" s="6">
        <v>62922.487999999998</v>
      </c>
      <c r="D9" s="6">
        <v>56352.726999999999</v>
      </c>
      <c r="E9" s="6">
        <v>57414.858999999997</v>
      </c>
      <c r="F9" s="6">
        <v>63658.738999999994</v>
      </c>
      <c r="G9" s="6">
        <v>56504.234999999993</v>
      </c>
      <c r="H9" s="6">
        <v>61016.47</v>
      </c>
      <c r="I9" s="6">
        <v>68978.959000000017</v>
      </c>
      <c r="J9" s="6">
        <v>70591.626000000004</v>
      </c>
      <c r="L9" s="9" t="s">
        <v>9</v>
      </c>
      <c r="M9" s="15">
        <v>63658.739000000023</v>
      </c>
      <c r="N9" s="15">
        <v>56504.234999999986</v>
      </c>
      <c r="O9" s="15">
        <v>61016.47</v>
      </c>
      <c r="P9" s="15">
        <v>68978.959000000017</v>
      </c>
      <c r="Q9" s="15">
        <v>70591.626000000004</v>
      </c>
    </row>
    <row r="10" spans="1:17" x14ac:dyDescent="0.25">
      <c r="A10" s="5" t="s">
        <v>10</v>
      </c>
      <c r="B10" s="6">
        <v>40978.241000000002</v>
      </c>
      <c r="C10" s="6">
        <v>43300.595999999998</v>
      </c>
      <c r="D10" s="6">
        <v>41993.661999999997</v>
      </c>
      <c r="E10" s="6">
        <v>46168.063999999998</v>
      </c>
      <c r="F10" s="6">
        <v>54813.674000000006</v>
      </c>
      <c r="G10" s="6">
        <v>45400.805415799994</v>
      </c>
      <c r="H10" s="6">
        <v>57984.767999999975</v>
      </c>
      <c r="I10" s="6">
        <v>71082.009000000005</v>
      </c>
      <c r="J10" s="6">
        <v>79029.242999999973</v>
      </c>
      <c r="L10" s="9" t="s">
        <v>10</v>
      </c>
      <c r="M10" s="15">
        <v>54813.674000000014</v>
      </c>
      <c r="N10" s="15">
        <v>45400.805415799994</v>
      </c>
      <c r="O10" s="15">
        <v>57984.767999999975</v>
      </c>
      <c r="P10" s="15">
        <v>71082.009000000005</v>
      </c>
      <c r="Q10" s="15">
        <v>79029.242999999973</v>
      </c>
    </row>
    <row r="11" spans="1:17" x14ac:dyDescent="0.25">
      <c r="A11" s="5" t="s">
        <v>11</v>
      </c>
      <c r="B11" s="6">
        <v>34293.392999999996</v>
      </c>
      <c r="C11" s="6">
        <v>33483.739000000001</v>
      </c>
      <c r="D11" s="6">
        <v>37929.71</v>
      </c>
      <c r="E11" s="6">
        <v>45608.905999999995</v>
      </c>
      <c r="F11" s="6">
        <v>43319.372000000003</v>
      </c>
      <c r="G11" s="6">
        <v>37476.988999999987</v>
      </c>
      <c r="H11" s="6">
        <v>54637.571000000011</v>
      </c>
      <c r="I11" s="6">
        <v>75573.611999999994</v>
      </c>
      <c r="J11" s="6">
        <v>80292.039000000004</v>
      </c>
      <c r="L11" s="9" t="s">
        <v>11</v>
      </c>
      <c r="M11" s="15">
        <v>43319.37200000001</v>
      </c>
      <c r="N11" s="15">
        <v>37476.988999999987</v>
      </c>
      <c r="O11" s="15">
        <v>54637.571000000011</v>
      </c>
      <c r="P11" s="15">
        <v>75573.611999999994</v>
      </c>
      <c r="Q11" s="15">
        <v>80292.039000000004</v>
      </c>
    </row>
    <row r="12" spans="1:17" x14ac:dyDescent="0.25">
      <c r="A12" s="5" t="s">
        <v>12</v>
      </c>
      <c r="B12" s="6">
        <v>28428.620999999999</v>
      </c>
      <c r="C12" s="6">
        <v>21661.094000000001</v>
      </c>
      <c r="D12" s="6">
        <v>30205.74</v>
      </c>
      <c r="E12" s="6">
        <v>20118.832000000002</v>
      </c>
      <c r="F12" s="6">
        <v>27407.852000000003</v>
      </c>
      <c r="G12" s="6">
        <v>13555.949999999999</v>
      </c>
      <c r="H12" s="6">
        <v>38123.032000000014</v>
      </c>
      <c r="I12" s="6">
        <v>34986.259000000013</v>
      </c>
      <c r="J12" s="6">
        <v>55844.978999999992</v>
      </c>
      <c r="L12" s="9" t="s">
        <v>12</v>
      </c>
      <c r="M12" s="15">
        <v>27407.851999999999</v>
      </c>
      <c r="N12" s="15">
        <v>13555.95</v>
      </c>
      <c r="O12" s="15">
        <v>38123.032000000014</v>
      </c>
      <c r="P12" s="15">
        <v>34986.259000000013</v>
      </c>
      <c r="Q12" s="15">
        <v>55844.978999999992</v>
      </c>
    </row>
    <row r="13" spans="1:17" x14ac:dyDescent="0.25">
      <c r="A13" s="5" t="s">
        <v>13</v>
      </c>
      <c r="B13" s="6">
        <v>20901.445</v>
      </c>
      <c r="C13" s="6">
        <v>20040.894</v>
      </c>
      <c r="D13" s="6">
        <v>25778.576000000001</v>
      </c>
      <c r="E13" s="6">
        <v>45047.312999999995</v>
      </c>
      <c r="F13" s="6">
        <v>33973.164999999994</v>
      </c>
      <c r="G13" s="6">
        <v>19438.459000000003</v>
      </c>
      <c r="H13" s="6">
        <v>45077.705000000002</v>
      </c>
      <c r="I13" s="6">
        <v>36295.942000000017</v>
      </c>
      <c r="J13" s="6">
        <v>35921.350999999995</v>
      </c>
      <c r="L13" s="9" t="s">
        <v>13</v>
      </c>
      <c r="M13" s="15">
        <v>33973.165000000001</v>
      </c>
      <c r="N13" s="15">
        <v>19438.458999999999</v>
      </c>
      <c r="O13" s="15">
        <v>45077.705000000002</v>
      </c>
      <c r="P13" s="15">
        <v>36295.942000000017</v>
      </c>
      <c r="Q13" s="15">
        <v>35921.350999999995</v>
      </c>
    </row>
    <row r="14" spans="1:17" x14ac:dyDescent="0.25">
      <c r="A14" s="5" t="s">
        <v>14</v>
      </c>
      <c r="B14" s="6">
        <v>31798.038</v>
      </c>
      <c r="C14" s="6">
        <v>26668.1</v>
      </c>
      <c r="D14" s="6">
        <v>26898.254000000001</v>
      </c>
      <c r="E14" s="6">
        <v>28443.86</v>
      </c>
      <c r="F14" s="6">
        <v>26566.752999999997</v>
      </c>
      <c r="G14" s="6">
        <v>24505.499</v>
      </c>
      <c r="H14" s="6">
        <v>25804.21999999999</v>
      </c>
      <c r="I14" s="6">
        <v>31201.591000000004</v>
      </c>
      <c r="J14" s="6">
        <v>30294.088999999989</v>
      </c>
      <c r="L14" s="9" t="s">
        <v>14</v>
      </c>
      <c r="M14" s="15">
        <v>26566.753000000001</v>
      </c>
      <c r="N14" s="15">
        <v>24505.498999999993</v>
      </c>
      <c r="O14" s="15">
        <v>25804.21999999999</v>
      </c>
      <c r="P14" s="15">
        <v>31201.591000000004</v>
      </c>
      <c r="Q14" s="15">
        <v>30294.088999999989</v>
      </c>
    </row>
    <row r="15" spans="1:17" x14ac:dyDescent="0.25">
      <c r="A15" s="17" t="s">
        <v>15</v>
      </c>
      <c r="B15" s="6">
        <v>26436.406999999999</v>
      </c>
      <c r="C15" s="6">
        <v>27230.205000000002</v>
      </c>
      <c r="D15" s="6">
        <v>23571.044000000002</v>
      </c>
      <c r="E15" s="6">
        <v>27515.594000000001</v>
      </c>
      <c r="F15" s="6">
        <v>27332.968999999997</v>
      </c>
      <c r="G15" s="6">
        <v>12834.880000000001</v>
      </c>
      <c r="H15" s="6">
        <v>28784.731</v>
      </c>
      <c r="I15" s="6">
        <v>32481.520999999997</v>
      </c>
      <c r="J15" s="6"/>
    </row>
    <row r="16" spans="1:17" x14ac:dyDescent="0.25">
      <c r="A16" s="17" t="s">
        <v>16</v>
      </c>
      <c r="B16" s="6">
        <v>35594.127999999997</v>
      </c>
      <c r="C16" s="6">
        <v>32644.401000000002</v>
      </c>
      <c r="D16" s="6">
        <v>27023.539000000001</v>
      </c>
      <c r="E16" s="6">
        <v>24439.699999999997</v>
      </c>
      <c r="F16" s="6">
        <v>22850.565999999999</v>
      </c>
      <c r="G16" s="6">
        <v>8016.942</v>
      </c>
      <c r="H16" s="6">
        <v>16588.611999999994</v>
      </c>
      <c r="I16" s="6">
        <v>22833.903000000002</v>
      </c>
      <c r="J16" s="6"/>
    </row>
    <row r="17" spans="1:22" x14ac:dyDescent="0.25">
      <c r="A17" s="5" t="s">
        <v>17</v>
      </c>
      <c r="B17" s="6">
        <v>248989.65900000001</v>
      </c>
      <c r="C17" s="6">
        <v>249938.37700000001</v>
      </c>
      <c r="D17" s="6">
        <v>276070.55099999998</v>
      </c>
      <c r="E17" s="6">
        <v>287122.17</v>
      </c>
      <c r="F17" s="6">
        <v>276709.62799999997</v>
      </c>
      <c r="G17" s="6">
        <v>180254.88299999997</v>
      </c>
      <c r="H17" s="6">
        <v>223186.24900000001</v>
      </c>
      <c r="I17" s="6">
        <v>298458.99300000007</v>
      </c>
      <c r="J17" s="6"/>
      <c r="M17" s="15"/>
      <c r="N17" s="15"/>
      <c r="O17" s="15"/>
      <c r="P17" s="15"/>
      <c r="Q17" s="15"/>
    </row>
    <row r="18" spans="1:22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</row>
    <row r="19" spans="1:22" x14ac:dyDescent="0.25">
      <c r="A19" s="7" t="s">
        <v>18</v>
      </c>
      <c r="B19" s="8">
        <v>1967443.4419999998</v>
      </c>
      <c r="C19" s="8">
        <v>1944541.8190000006</v>
      </c>
      <c r="D19" s="8">
        <v>2057144.9269999999</v>
      </c>
      <c r="E19" s="8">
        <v>2201670.1050784695</v>
      </c>
      <c r="F19" s="8">
        <v>2276834.4630000005</v>
      </c>
      <c r="G19" s="8">
        <v>1624473.7414158003</v>
      </c>
      <c r="H19" s="8">
        <v>1982465.7739999995</v>
      </c>
      <c r="I19" s="8">
        <v>2488483.5330000003</v>
      </c>
      <c r="J19" s="8">
        <v>2615415.9339999994</v>
      </c>
      <c r="L19" s="9" t="s">
        <v>27</v>
      </c>
      <c r="M19" s="15">
        <v>2276834.4629999991</v>
      </c>
      <c r="N19" s="15">
        <v>1624473.7414157996</v>
      </c>
      <c r="O19" s="15">
        <v>1982465.7739999997</v>
      </c>
      <c r="P19" s="15">
        <v>2488363.1909999987</v>
      </c>
      <c r="Q19" s="15">
        <v>2615415.9339999994</v>
      </c>
    </row>
    <row r="20" spans="1:22" x14ac:dyDescent="0.25">
      <c r="A20" s="12" t="s">
        <v>19</v>
      </c>
      <c r="C20" s="14"/>
      <c r="D20" s="14"/>
      <c r="E20" s="14"/>
      <c r="F20" s="14"/>
      <c r="G20" s="14"/>
      <c r="H20" s="14"/>
      <c r="L20" s="9" t="s">
        <v>26</v>
      </c>
      <c r="M20" s="15">
        <v>292534.6729999989</v>
      </c>
      <c r="N20" s="15">
        <v>170753.91299999991</v>
      </c>
      <c r="O20" s="15">
        <v>232252.31400000025</v>
      </c>
      <c r="P20" s="15">
        <v>316762.06399999914</v>
      </c>
      <c r="Q20" s="15">
        <v>329137.78799999983</v>
      </c>
    </row>
    <row r="21" spans="1:22" x14ac:dyDescent="0.25">
      <c r="I21" s="13"/>
      <c r="J21" s="13"/>
      <c r="L21" s="9" t="s">
        <v>24</v>
      </c>
      <c r="M21" s="15">
        <v>16581.358</v>
      </c>
      <c r="N21" s="15">
        <v>15059.687</v>
      </c>
      <c r="O21" s="15">
        <v>17043.842999999997</v>
      </c>
      <c r="P21" s="15">
        <v>19251.167999999998</v>
      </c>
      <c r="Q21" s="15">
        <v>26698.030000000006</v>
      </c>
    </row>
    <row r="22" spans="1:22" x14ac:dyDescent="0.25">
      <c r="L22" s="9" t="s">
        <v>25</v>
      </c>
      <c r="M22" s="15">
        <v>17777.132000000001</v>
      </c>
      <c r="N22" s="15">
        <v>15293.104999999996</v>
      </c>
      <c r="O22" s="15">
        <v>19244.201000000001</v>
      </c>
      <c r="P22" s="15">
        <v>19966.400000000001</v>
      </c>
      <c r="Q22" s="15">
        <v>23060.165999999997</v>
      </c>
    </row>
    <row r="23" spans="1:22" x14ac:dyDescent="0.25">
      <c r="A23" s="11" t="s">
        <v>21</v>
      </c>
    </row>
    <row r="24" spans="1:22" x14ac:dyDescent="0.25">
      <c r="A24" s="1"/>
      <c r="B24" s="10">
        <v>2015</v>
      </c>
      <c r="C24" s="10">
        <v>2016</v>
      </c>
      <c r="D24" s="10">
        <v>2017</v>
      </c>
      <c r="E24" s="10">
        <v>2018</v>
      </c>
      <c r="F24" s="10">
        <v>2019</v>
      </c>
      <c r="G24" s="10">
        <v>2020</v>
      </c>
      <c r="H24" s="10">
        <v>2021</v>
      </c>
      <c r="I24" s="10">
        <v>2022</v>
      </c>
      <c r="J24" s="10">
        <v>2023</v>
      </c>
    </row>
    <row r="25" spans="1:22" x14ac:dyDescent="0.25">
      <c r="A25" s="1" t="s">
        <v>0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L25" s="9" t="s">
        <v>28</v>
      </c>
    </row>
    <row r="26" spans="1:22" x14ac:dyDescent="0.25">
      <c r="A26" s="1"/>
      <c r="B26" s="4" t="s">
        <v>4</v>
      </c>
      <c r="C26" s="4" t="s">
        <v>4</v>
      </c>
      <c r="D26" s="4" t="s">
        <v>4</v>
      </c>
      <c r="E26" s="4" t="s">
        <v>4</v>
      </c>
      <c r="F26" s="4" t="s">
        <v>4</v>
      </c>
      <c r="G26" s="4" t="s">
        <v>4</v>
      </c>
      <c r="H26" s="4" t="s">
        <v>4</v>
      </c>
      <c r="I26" s="4" t="s">
        <v>4</v>
      </c>
      <c r="J26" s="4" t="s">
        <v>4</v>
      </c>
      <c r="M26" s="9">
        <v>2019</v>
      </c>
      <c r="N26" s="9">
        <v>2020</v>
      </c>
      <c r="O26" s="9">
        <v>2021</v>
      </c>
      <c r="P26" s="9">
        <v>2022</v>
      </c>
      <c r="Q26" s="9">
        <v>2023</v>
      </c>
    </row>
    <row r="27" spans="1:22" x14ac:dyDescent="0.25">
      <c r="A27" s="5" t="s">
        <v>5</v>
      </c>
      <c r="B27" s="6">
        <v>212587.91800000001</v>
      </c>
      <c r="C27" s="6">
        <v>218607.924</v>
      </c>
      <c r="D27" s="6">
        <v>228018.4</v>
      </c>
      <c r="E27" s="6">
        <v>224646.77304139599</v>
      </c>
      <c r="F27" s="6">
        <v>213648.76489155318</v>
      </c>
      <c r="G27" s="6">
        <v>189043.97997807604</v>
      </c>
      <c r="H27" s="6">
        <v>197644.56481071643</v>
      </c>
      <c r="I27" s="6">
        <v>213997.69484936431</v>
      </c>
      <c r="J27" s="6">
        <v>234577.73034061369</v>
      </c>
      <c r="L27" s="9" t="s">
        <v>5</v>
      </c>
      <c r="M27" s="15">
        <v>213648.76489155303</v>
      </c>
      <c r="N27" s="15">
        <v>189043.97997807592</v>
      </c>
      <c r="O27" s="15">
        <v>197644.56481071643</v>
      </c>
      <c r="P27" s="15">
        <v>213997.69484936431</v>
      </c>
      <c r="Q27" s="15">
        <v>234577.73034061369</v>
      </c>
      <c r="S27" s="16">
        <f>F27-M27</f>
        <v>0</v>
      </c>
      <c r="T27" s="16">
        <f t="shared" ref="T27:V27" si="0">G27-N27</f>
        <v>0</v>
      </c>
      <c r="U27" s="16">
        <f t="shared" si="0"/>
        <v>0</v>
      </c>
      <c r="V27" s="16">
        <f t="shared" si="0"/>
        <v>0</v>
      </c>
    </row>
    <row r="28" spans="1:22" x14ac:dyDescent="0.25">
      <c r="A28" s="5" t="s">
        <v>6</v>
      </c>
      <c r="B28" s="6">
        <v>38625.714999999997</v>
      </c>
      <c r="C28" s="6">
        <v>50770.826999999997</v>
      </c>
      <c r="D28" s="6">
        <v>43616.720999999998</v>
      </c>
      <c r="E28" s="6">
        <v>42695.86568327155</v>
      </c>
      <c r="F28" s="6">
        <v>47130.086281578981</v>
      </c>
      <c r="G28" s="6">
        <v>39326.314929910157</v>
      </c>
      <c r="H28" s="6">
        <v>46171.170088350031</v>
      </c>
      <c r="I28" s="6">
        <v>52547.21395091484</v>
      </c>
      <c r="J28" s="6">
        <v>51229.154849291721</v>
      </c>
      <c r="L28" s="9" t="s">
        <v>6</v>
      </c>
      <c r="M28" s="15">
        <v>47130.086281578981</v>
      </c>
      <c r="N28" s="15">
        <v>39326.314929910171</v>
      </c>
      <c r="O28" s="15">
        <v>46171.170088350031</v>
      </c>
      <c r="P28" s="15">
        <v>52547.21395091484</v>
      </c>
      <c r="Q28" s="15">
        <v>51229.154849291721</v>
      </c>
      <c r="S28" s="16">
        <f t="shared" ref="S28:S36" si="1">F28-M28</f>
        <v>0</v>
      </c>
      <c r="T28" s="16">
        <f t="shared" ref="T28:T36" si="2">G28-N28</f>
        <v>0</v>
      </c>
      <c r="U28" s="16">
        <f t="shared" ref="U28:U36" si="3">H28-O28</f>
        <v>0</v>
      </c>
      <c r="V28" s="16">
        <f t="shared" ref="V28:V36" si="4">I28-P28</f>
        <v>0</v>
      </c>
    </row>
    <row r="29" spans="1:22" x14ac:dyDescent="0.25">
      <c r="A29" s="5" t="s">
        <v>7</v>
      </c>
      <c r="B29" s="6">
        <v>0.5</v>
      </c>
      <c r="C29" s="6">
        <v>5.47</v>
      </c>
      <c r="D29" s="6">
        <v>0.58299999999999996</v>
      </c>
      <c r="E29" s="6">
        <v>4047.3730000000005</v>
      </c>
      <c r="F29" s="6">
        <v>5227.1306083017089</v>
      </c>
      <c r="G29" s="6">
        <v>761.82313612969779</v>
      </c>
      <c r="H29" s="6">
        <v>76.989122053578015</v>
      </c>
      <c r="I29" s="6">
        <v>85.754980704376621</v>
      </c>
      <c r="J29" s="6">
        <v>45.806029009528018</v>
      </c>
      <c r="L29" s="9" t="s">
        <v>7</v>
      </c>
      <c r="M29" s="15">
        <v>5227.1306083017089</v>
      </c>
      <c r="N29" s="15">
        <v>761.82313612969779</v>
      </c>
      <c r="O29" s="15">
        <v>76.989122053578015</v>
      </c>
      <c r="P29" s="15">
        <v>85.754980704376621</v>
      </c>
      <c r="Q29" s="15">
        <v>45.806029009528018</v>
      </c>
      <c r="S29" s="16">
        <f t="shared" si="1"/>
        <v>0</v>
      </c>
      <c r="T29" s="16">
        <f t="shared" si="2"/>
        <v>0</v>
      </c>
      <c r="U29" s="16">
        <f t="shared" si="3"/>
        <v>0</v>
      </c>
      <c r="V29" s="16">
        <f t="shared" si="4"/>
        <v>0</v>
      </c>
    </row>
    <row r="30" spans="1:22" x14ac:dyDescent="0.25">
      <c r="A30" s="5" t="s">
        <v>8</v>
      </c>
      <c r="B30" s="6">
        <v>8999.8639999999996</v>
      </c>
      <c r="C30" s="6">
        <v>9234.9840000000004</v>
      </c>
      <c r="D30" s="6">
        <v>8868.9</v>
      </c>
      <c r="E30" s="6">
        <v>11071.546274655437</v>
      </c>
      <c r="F30" s="6">
        <v>11360.028113010369</v>
      </c>
      <c r="G30" s="6">
        <v>9952.411886652113</v>
      </c>
      <c r="H30" s="6">
        <v>9343.2543875358406</v>
      </c>
      <c r="I30" s="6">
        <v>14109.734947497236</v>
      </c>
      <c r="J30" s="6">
        <v>16455.29667238364</v>
      </c>
      <c r="L30" s="9" t="s">
        <v>8</v>
      </c>
      <c r="M30" s="15">
        <v>11360.028113010369</v>
      </c>
      <c r="N30" s="15">
        <v>9952.411886652113</v>
      </c>
      <c r="O30" s="15">
        <v>9343.2543875358406</v>
      </c>
      <c r="P30" s="15">
        <v>14109.734947497236</v>
      </c>
      <c r="Q30" s="15">
        <v>16455.29667238364</v>
      </c>
      <c r="S30" s="16">
        <f t="shared" si="1"/>
        <v>0</v>
      </c>
      <c r="T30" s="16">
        <f t="shared" si="2"/>
        <v>0</v>
      </c>
      <c r="U30" s="16">
        <f t="shared" si="3"/>
        <v>0</v>
      </c>
      <c r="V30" s="16">
        <f t="shared" si="4"/>
        <v>0</v>
      </c>
    </row>
    <row r="31" spans="1:22" x14ac:dyDescent="0.25">
      <c r="A31" s="5" t="s">
        <v>9</v>
      </c>
      <c r="B31" s="6">
        <v>2986.3919999999998</v>
      </c>
      <c r="C31" s="6">
        <v>3034.7919999999999</v>
      </c>
      <c r="D31" s="6">
        <v>2835.413</v>
      </c>
      <c r="E31" s="6">
        <v>2540.5046080543907</v>
      </c>
      <c r="F31" s="6">
        <v>2735.5111086233778</v>
      </c>
      <c r="G31" s="6">
        <v>2561.4063037508899</v>
      </c>
      <c r="H31" s="6">
        <v>2700.7042957380345</v>
      </c>
      <c r="I31" s="6">
        <v>5966.3000497521625</v>
      </c>
      <c r="J31" s="6">
        <v>10196.356584080077</v>
      </c>
      <c r="L31" s="9" t="s">
        <v>9</v>
      </c>
      <c r="M31" s="15">
        <v>2735.5111086233778</v>
      </c>
      <c r="N31" s="15">
        <v>2561.4063037508886</v>
      </c>
      <c r="O31" s="15">
        <v>2700.7042957380345</v>
      </c>
      <c r="P31" s="15">
        <v>5966.3000497521625</v>
      </c>
      <c r="Q31" s="15">
        <v>10196.356584080077</v>
      </c>
      <c r="S31" s="16">
        <f t="shared" si="1"/>
        <v>0</v>
      </c>
      <c r="T31" s="16">
        <f t="shared" si="2"/>
        <v>0</v>
      </c>
      <c r="U31" s="16">
        <f t="shared" si="3"/>
        <v>0</v>
      </c>
      <c r="V31" s="16">
        <f t="shared" si="4"/>
        <v>0</v>
      </c>
    </row>
    <row r="32" spans="1:22" x14ac:dyDescent="0.25">
      <c r="A32" s="5" t="s">
        <v>10</v>
      </c>
      <c r="B32" s="6">
        <v>63692.17</v>
      </c>
      <c r="C32" s="6">
        <v>64888.394999999997</v>
      </c>
      <c r="D32" s="6">
        <v>69692.554000000004</v>
      </c>
      <c r="E32" s="6">
        <v>67123.385439284757</v>
      </c>
      <c r="F32" s="6">
        <v>75580.05007816499</v>
      </c>
      <c r="G32" s="6">
        <v>61928.830031503239</v>
      </c>
      <c r="H32" s="6">
        <v>77510.676083080165</v>
      </c>
      <c r="I32" s="6">
        <v>89346.091398156801</v>
      </c>
      <c r="J32" s="6">
        <v>102915.36132800441</v>
      </c>
      <c r="L32" s="9" t="s">
        <v>10</v>
      </c>
      <c r="M32" s="15">
        <v>75580.05007816499</v>
      </c>
      <c r="N32" s="15">
        <v>61928.830031503254</v>
      </c>
      <c r="O32" s="15">
        <v>77510.676083080165</v>
      </c>
      <c r="P32" s="15">
        <v>89346.091398156801</v>
      </c>
      <c r="Q32" s="15">
        <v>102915.36132800441</v>
      </c>
      <c r="S32" s="16">
        <f t="shared" si="1"/>
        <v>0</v>
      </c>
      <c r="T32" s="16">
        <f t="shared" si="2"/>
        <v>0</v>
      </c>
      <c r="U32" s="16">
        <f t="shared" si="3"/>
        <v>0</v>
      </c>
      <c r="V32" s="16">
        <f t="shared" si="4"/>
        <v>0</v>
      </c>
    </row>
    <row r="33" spans="1:22" x14ac:dyDescent="0.25">
      <c r="A33" s="5" t="s">
        <v>11</v>
      </c>
      <c r="B33" s="6">
        <v>10228.536</v>
      </c>
      <c r="C33" s="6">
        <v>9928.3970000000008</v>
      </c>
      <c r="D33" s="6">
        <v>11459.492</v>
      </c>
      <c r="E33" s="6">
        <v>12572.415086109355</v>
      </c>
      <c r="F33" s="6">
        <v>11451.741906668774</v>
      </c>
      <c r="G33" s="6">
        <v>11760.093802325018</v>
      </c>
      <c r="H33" s="6">
        <v>12064.823982587181</v>
      </c>
      <c r="I33" s="6">
        <v>14522.576219622793</v>
      </c>
      <c r="J33" s="6">
        <v>15860.781263635987</v>
      </c>
      <c r="L33" s="9" t="s">
        <v>11</v>
      </c>
      <c r="M33" s="15">
        <v>11451.741906668774</v>
      </c>
      <c r="N33" s="15">
        <v>11760.093802325018</v>
      </c>
      <c r="O33" s="15">
        <v>12064.823982587181</v>
      </c>
      <c r="P33" s="15">
        <v>14522.576219622793</v>
      </c>
      <c r="Q33" s="15">
        <v>15860.781263635987</v>
      </c>
      <c r="S33" s="16">
        <f t="shared" si="1"/>
        <v>0</v>
      </c>
      <c r="T33" s="16">
        <f t="shared" si="2"/>
        <v>0</v>
      </c>
      <c r="U33" s="16">
        <f t="shared" si="3"/>
        <v>0</v>
      </c>
      <c r="V33" s="16">
        <f t="shared" si="4"/>
        <v>0</v>
      </c>
    </row>
    <row r="34" spans="1:22" x14ac:dyDescent="0.25">
      <c r="A34" s="5" t="s">
        <v>12</v>
      </c>
      <c r="B34" s="6">
        <v>5496.11</v>
      </c>
      <c r="C34" s="6">
        <v>4046.576</v>
      </c>
      <c r="D34" s="6">
        <v>6170.1890000000003</v>
      </c>
      <c r="E34" s="6">
        <v>5044.866143955297</v>
      </c>
      <c r="F34" s="6">
        <v>7221.1578670659892</v>
      </c>
      <c r="G34" s="6">
        <v>4352.8442010137042</v>
      </c>
      <c r="H34" s="6">
        <v>6245.6350016071856</v>
      </c>
      <c r="I34" s="6">
        <v>7713.8530877980384</v>
      </c>
      <c r="J34" s="6">
        <v>9015.9269229499823</v>
      </c>
      <c r="L34" s="9" t="s">
        <v>12</v>
      </c>
      <c r="M34" s="15">
        <v>7221.1578670659892</v>
      </c>
      <c r="N34" s="15">
        <v>4352.8442010137042</v>
      </c>
      <c r="O34" s="15">
        <v>6245.6350016071856</v>
      </c>
      <c r="P34" s="15">
        <v>7713.8530877980384</v>
      </c>
      <c r="Q34" s="15">
        <v>9015.9269229499823</v>
      </c>
      <c r="S34" s="16">
        <f t="shared" si="1"/>
        <v>0</v>
      </c>
      <c r="T34" s="16">
        <f t="shared" si="2"/>
        <v>0</v>
      </c>
      <c r="U34" s="16">
        <f t="shared" si="3"/>
        <v>0</v>
      </c>
      <c r="V34" s="16">
        <f t="shared" si="4"/>
        <v>0</v>
      </c>
    </row>
    <row r="35" spans="1:22" x14ac:dyDescent="0.25">
      <c r="A35" s="5" t="s">
        <v>13</v>
      </c>
      <c r="B35" s="6">
        <v>2485.8220000000001</v>
      </c>
      <c r="C35" s="6">
        <v>2617.9180000000001</v>
      </c>
      <c r="D35" s="6">
        <v>3047.8670000000002</v>
      </c>
      <c r="E35" s="6">
        <v>4240.2164823238309</v>
      </c>
      <c r="F35" s="6">
        <v>3532.4067252682089</v>
      </c>
      <c r="G35" s="6">
        <v>2575.163595062224</v>
      </c>
      <c r="H35" s="6">
        <v>7745.6290305041684</v>
      </c>
      <c r="I35" s="6">
        <v>4554.4018858558929</v>
      </c>
      <c r="J35" s="6">
        <v>4708.7754502339949</v>
      </c>
      <c r="L35" s="9" t="s">
        <v>13</v>
      </c>
      <c r="M35" s="15">
        <v>3532.4067252682089</v>
      </c>
      <c r="N35" s="15">
        <v>2575.1635950622258</v>
      </c>
      <c r="O35" s="15">
        <v>7745.6290305041684</v>
      </c>
      <c r="P35" s="15">
        <v>4554.4018858558929</v>
      </c>
      <c r="Q35" s="15">
        <v>4708.7754502339949</v>
      </c>
      <c r="S35" s="16">
        <f t="shared" si="1"/>
        <v>0</v>
      </c>
      <c r="T35" s="16">
        <f t="shared" si="2"/>
        <v>0</v>
      </c>
      <c r="U35" s="16">
        <f t="shared" si="3"/>
        <v>0</v>
      </c>
      <c r="V35" s="16">
        <f t="shared" si="4"/>
        <v>0</v>
      </c>
    </row>
    <row r="36" spans="1:22" x14ac:dyDescent="0.25">
      <c r="A36" s="5" t="s">
        <v>14</v>
      </c>
      <c r="B36" s="6">
        <v>3969.7579999999998</v>
      </c>
      <c r="C36" s="6">
        <v>3255.971</v>
      </c>
      <c r="D36" s="6">
        <v>22055.578000000001</v>
      </c>
      <c r="E36" s="6">
        <v>32185.902274639433</v>
      </c>
      <c r="F36" s="6">
        <v>53658.268295673937</v>
      </c>
      <c r="G36" s="6">
        <v>44541.855182626823</v>
      </c>
      <c r="H36" s="6">
        <v>64079.900093206299</v>
      </c>
      <c r="I36" s="6">
        <v>73874.037632604188</v>
      </c>
      <c r="J36" s="6">
        <v>58542.518094420688</v>
      </c>
      <c r="L36" s="9" t="s">
        <v>14</v>
      </c>
      <c r="M36" s="15">
        <v>53658.268295673937</v>
      </c>
      <c r="N36" s="15">
        <v>44541.85518262683</v>
      </c>
      <c r="O36" s="15">
        <v>64079.900093206299</v>
      </c>
      <c r="P36" s="15">
        <v>73874.037632604188</v>
      </c>
      <c r="Q36" s="15">
        <v>58542.518094420688</v>
      </c>
      <c r="S36" s="16">
        <f t="shared" si="1"/>
        <v>0</v>
      </c>
      <c r="T36" s="16">
        <f t="shared" si="2"/>
        <v>0</v>
      </c>
      <c r="U36" s="16">
        <f t="shared" si="3"/>
        <v>0</v>
      </c>
      <c r="V36" s="16">
        <f t="shared" si="4"/>
        <v>0</v>
      </c>
    </row>
    <row r="37" spans="1:22" x14ac:dyDescent="0.25">
      <c r="A37" s="17" t="s">
        <v>15</v>
      </c>
      <c r="B37" s="6">
        <v>117.395</v>
      </c>
      <c r="C37" s="6">
        <v>124.80800000000001</v>
      </c>
      <c r="D37" s="6">
        <v>100.001</v>
      </c>
      <c r="E37" s="6">
        <v>140.0956849570488</v>
      </c>
      <c r="F37" s="6">
        <v>272.15278184412824</v>
      </c>
      <c r="G37" s="6">
        <v>518.9014865490559</v>
      </c>
      <c r="H37" s="6">
        <v>397.53178397912023</v>
      </c>
      <c r="I37" s="6">
        <v>223.51880413480924</v>
      </c>
      <c r="J37" s="6"/>
      <c r="M37" s="15"/>
      <c r="N37" s="15"/>
      <c r="O37" s="15"/>
      <c r="P37" s="15"/>
      <c r="Q37" s="15"/>
    </row>
    <row r="38" spans="1:22" x14ac:dyDescent="0.25">
      <c r="A38" s="17" t="s">
        <v>16</v>
      </c>
      <c r="B38" s="6">
        <v>2308.52</v>
      </c>
      <c r="C38" s="6">
        <v>2125.951</v>
      </c>
      <c r="D38" s="6">
        <v>1680.58</v>
      </c>
      <c r="E38" s="6">
        <v>1585.4812088929832</v>
      </c>
      <c r="F38" s="6">
        <v>1402.188129872748</v>
      </c>
      <c r="G38" s="6">
        <v>601.93560718710398</v>
      </c>
      <c r="H38" s="6">
        <v>979.44671223900104</v>
      </c>
      <c r="I38" s="6">
        <v>1576.6867479000473</v>
      </c>
      <c r="J38" s="6"/>
      <c r="M38" s="15"/>
      <c r="N38" s="15"/>
      <c r="O38" s="15"/>
      <c r="P38" s="15"/>
      <c r="Q38" s="15"/>
    </row>
    <row r="39" spans="1:22" x14ac:dyDescent="0.25">
      <c r="A39" s="5" t="s">
        <v>17</v>
      </c>
      <c r="B39" s="6">
        <v>209082.28200000001</v>
      </c>
      <c r="C39" s="6">
        <v>227848.505</v>
      </c>
      <c r="D39" s="6">
        <v>234022.726</v>
      </c>
      <c r="E39" s="6">
        <v>185133.51365930305</v>
      </c>
      <c r="F39" s="6">
        <v>261716.36892456122</v>
      </c>
      <c r="G39" s="6">
        <v>124464.62302751798</v>
      </c>
      <c r="H39" s="6">
        <v>123439.29866283214</v>
      </c>
      <c r="I39" s="6">
        <v>137771.94707732776</v>
      </c>
      <c r="J39" s="6"/>
      <c r="M39" s="15"/>
      <c r="N39" s="15"/>
      <c r="O39" s="15"/>
      <c r="P39" s="15"/>
      <c r="Q39" s="15"/>
    </row>
    <row r="40" spans="1:22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M40" s="15"/>
      <c r="N40" s="15"/>
      <c r="O40" s="15"/>
      <c r="P40" s="15"/>
      <c r="Q40" s="15"/>
    </row>
    <row r="41" spans="1:22" x14ac:dyDescent="0.25">
      <c r="A41" s="7" t="s">
        <v>18</v>
      </c>
      <c r="B41" s="8">
        <v>560580.98200000008</v>
      </c>
      <c r="C41" s="8">
        <v>596490.51800000004</v>
      </c>
      <c r="D41" s="8">
        <v>631569.00400000007</v>
      </c>
      <c r="E41" s="8">
        <v>593027.9385868432</v>
      </c>
      <c r="F41" s="8">
        <v>694935.85571218759</v>
      </c>
      <c r="G41" s="8">
        <v>492390.18316830404</v>
      </c>
      <c r="H41" s="8">
        <v>548391.19710103748</v>
      </c>
      <c r="I41" s="8">
        <v>600540.73559786705</v>
      </c>
      <c r="J41" s="8"/>
      <c r="L41" s="9" t="s">
        <v>27</v>
      </c>
      <c r="M41" s="15">
        <v>694935.85571218713</v>
      </c>
      <c r="N41" s="15">
        <v>492390.18316830392</v>
      </c>
      <c r="O41" s="15">
        <v>548391.1971010376</v>
      </c>
      <c r="P41" s="15">
        <v>617488.90810299735</v>
      </c>
      <c r="Q41" s="15">
        <v>703185.51186405367</v>
      </c>
    </row>
    <row r="42" spans="1:22" x14ac:dyDescent="0.25">
      <c r="A42" s="12" t="s">
        <v>19</v>
      </c>
      <c r="L42" s="9" t="s">
        <v>26</v>
      </c>
      <c r="M42" s="15">
        <v>238021.61680211325</v>
      </c>
      <c r="N42" s="15">
        <v>115498.00459659108</v>
      </c>
      <c r="O42" s="15">
        <v>107996.74802996557</v>
      </c>
      <c r="P42" s="15">
        <v>125941.18043561831</v>
      </c>
      <c r="Q42" s="15">
        <v>74339.631355901147</v>
      </c>
    </row>
    <row r="43" spans="1:22" x14ac:dyDescent="0.25">
      <c r="L43" s="9" t="s">
        <v>24</v>
      </c>
      <c r="M43" s="15">
        <v>4010.9903963230104</v>
      </c>
      <c r="N43" s="15">
        <v>3542.3884827452207</v>
      </c>
      <c r="O43" s="15">
        <v>3752.7259135871773</v>
      </c>
      <c r="P43" s="15">
        <v>4447.7736323825384</v>
      </c>
      <c r="Q43" s="15">
        <v>108333.73331298868</v>
      </c>
    </row>
    <row r="44" spans="1:22" x14ac:dyDescent="0.25">
      <c r="L44" s="9" t="s">
        <v>25</v>
      </c>
      <c r="M44" s="15">
        <v>21358.10263784149</v>
      </c>
      <c r="N44" s="15">
        <v>6545.0670419177877</v>
      </c>
      <c r="O44" s="15">
        <v>13058.376262105943</v>
      </c>
      <c r="P44" s="15">
        <v>10382.295032725864</v>
      </c>
      <c r="Q44" s="15">
        <v>16964.439660540182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10.6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2021-02-05T19:31:52Z</dcterms:created>
  <dcterms:modified xsi:type="dcterms:W3CDTF">2024-08-24T03:36:43Z</dcterms:modified>
</cp:coreProperties>
</file>