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Statistical Overview diversen\Business\2024\"/>
    </mc:Choice>
  </mc:AlternateContent>
  <xr:revisionPtr revIDLastSave="0" documentId="13_ncr:1_{4C1E7098-AA9C-4700-9F1C-793270F88B94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7.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0" i="1" l="1"/>
  <c r="S28" i="1" s="1"/>
  <c r="T10" i="1"/>
  <c r="U10" i="1"/>
  <c r="V10" i="1"/>
  <c r="W10" i="1"/>
  <c r="H10" i="1"/>
  <c r="I10" i="1"/>
  <c r="J10" i="1"/>
  <c r="K10" i="1"/>
  <c r="L10" i="1"/>
  <c r="S26" i="1"/>
  <c r="T26" i="1"/>
  <c r="U26" i="1"/>
  <c r="V26" i="1"/>
  <c r="W26" i="1"/>
  <c r="H26" i="1"/>
  <c r="I26" i="1"/>
  <c r="J26" i="1"/>
  <c r="K26" i="1"/>
  <c r="L26" i="1"/>
  <c r="T28" i="1"/>
  <c r="U28" i="1"/>
  <c r="V28" i="1"/>
  <c r="W28" i="1" l="1"/>
  <c r="K28" i="1"/>
  <c r="J28" i="1"/>
  <c r="I28" i="1"/>
  <c r="H28" i="1"/>
  <c r="L28" i="1"/>
  <c r="R26" i="1"/>
  <c r="Q26" i="1"/>
  <c r="P26" i="1"/>
  <c r="O26" i="1"/>
  <c r="N26" i="1"/>
  <c r="D26" i="1"/>
  <c r="E26" i="1"/>
  <c r="F26" i="1"/>
  <c r="G26" i="1"/>
  <c r="C26" i="1"/>
  <c r="R10" i="1" l="1"/>
  <c r="R28" i="1" s="1"/>
  <c r="Q10" i="1"/>
  <c r="Q28" i="1" s="1"/>
  <c r="P10" i="1"/>
  <c r="P28" i="1" s="1"/>
  <c r="O10" i="1"/>
  <c r="O28" i="1" s="1"/>
  <c r="N10" i="1"/>
  <c r="N28" i="1" s="1"/>
  <c r="D10" i="1"/>
  <c r="D28" i="1" s="1"/>
  <c r="E10" i="1"/>
  <c r="E28" i="1" s="1"/>
  <c r="F10" i="1"/>
  <c r="F28" i="1" s="1"/>
  <c r="G10" i="1"/>
  <c r="G28" i="1" s="1"/>
  <c r="C10" i="1"/>
  <c r="C28" i="1" s="1"/>
</calcChain>
</file>

<file path=xl/sharedStrings.xml><?xml version="1.0" encoding="utf-8"?>
<sst xmlns="http://schemas.openxmlformats.org/spreadsheetml/2006/main" count="44" uniqueCount="44">
  <si>
    <t>Economic sector</t>
  </si>
  <si>
    <t>Total Goods sector</t>
  </si>
  <si>
    <t>Total Service sector</t>
  </si>
  <si>
    <t>Total Economy</t>
  </si>
  <si>
    <t>Males</t>
  </si>
  <si>
    <t>Females</t>
  </si>
  <si>
    <t xml:space="preserve">	Manufacturing</t>
  </si>
  <si>
    <t xml:space="preserve">	Electricity, gas, steam and air conditioning supply</t>
  </si>
  <si>
    <t xml:space="preserve">	Water supply; sewerage, waste management and remediation activities</t>
  </si>
  <si>
    <t xml:space="preserve">	Construction</t>
  </si>
  <si>
    <t>Wholesale, Retail trade; repair of motor vehicles and motorcycles</t>
  </si>
  <si>
    <t xml:space="preserve">	Transportation and storage</t>
  </si>
  <si>
    <t xml:space="preserve">	Accommodation and food service activities</t>
  </si>
  <si>
    <t xml:space="preserve">	Information and communication</t>
  </si>
  <si>
    <t xml:space="preserve">	Financial and insurance activities</t>
  </si>
  <si>
    <t xml:space="preserve">	Real estate activities</t>
  </si>
  <si>
    <t xml:space="preserve">	Professional, scientific and technical activities</t>
  </si>
  <si>
    <t xml:space="preserve">	Administrative and support service activities</t>
  </si>
  <si>
    <t xml:space="preserve">	Public administration and defence; compulsory social security</t>
  </si>
  <si>
    <t xml:space="preserve">	Education</t>
  </si>
  <si>
    <t xml:space="preserve">	Human health and social work activities</t>
  </si>
  <si>
    <t xml:space="preserve">	Arts, entertainment and recreation</t>
  </si>
  <si>
    <t xml:space="preserve">	Other service activities</t>
  </si>
  <si>
    <t>L</t>
  </si>
  <si>
    <t>P</t>
  </si>
  <si>
    <t>Q</t>
  </si>
  <si>
    <t>R</t>
  </si>
  <si>
    <t>S</t>
  </si>
  <si>
    <t>Agriculture, forestry, fishing, 	Mining and quarrying</t>
  </si>
  <si>
    <t>Source: Social Security Bank</t>
  </si>
  <si>
    <t xml:space="preserve">G </t>
  </si>
  <si>
    <t xml:space="preserve">H </t>
  </si>
  <si>
    <t xml:space="preserve">I </t>
  </si>
  <si>
    <t xml:space="preserve">J </t>
  </si>
  <si>
    <t xml:space="preserve">K </t>
  </si>
  <si>
    <t xml:space="preserve">M </t>
  </si>
  <si>
    <t xml:space="preserve">N </t>
  </si>
  <si>
    <t xml:space="preserve">O </t>
  </si>
  <si>
    <t>A , B</t>
  </si>
  <si>
    <t xml:space="preserve">C </t>
  </si>
  <si>
    <t xml:space="preserve">D </t>
  </si>
  <si>
    <t xml:space="preserve">E </t>
  </si>
  <si>
    <t xml:space="preserve">F </t>
  </si>
  <si>
    <t>7.3  Number of registered jobs with SVB by economic sector by gender, 2015 - 2024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</si>
</sst>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8"/>
      <name val="Arial"/>
    </font>
    <font>
      <b/>
      <sz val="10"/>
      <color rgb="FF000000"/>
      <name val="Calibri"/>
    </font>
    <font>
      <sz val="10"/>
      <color rgb="FF000000"/>
      <name val="Calibri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/>
      <top style="medium">
        <color rgb="FFFFFFFF"/>
      </top>
      <bottom style="thick">
        <color rgb="FFFFFFFF"/>
      </bottom>
      <diagonal/>
    </border>
    <border>
      <left/>
      <right/>
      <top style="medium">
        <color rgb="FFFFFFFF"/>
      </top>
      <bottom style="thick">
        <color rgb="FFFFFFFF"/>
      </bottom>
      <diagonal/>
    </border>
    <border>
      <left/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left" vertical="center" wrapText="1" indent="1" readingOrder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center" wrapText="1" readingOrder="1"/>
    </xf>
    <xf numFmtId="0" fontId="1" fillId="2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right" wrapText="1" readingOrder="1"/>
    </xf>
    <xf numFmtId="0" fontId="1" fillId="3" borderId="6" xfId="0" applyFont="1" applyFill="1" applyBorder="1" applyAlignment="1">
      <alignment horizontal="right" wrapText="1"/>
    </xf>
    <xf numFmtId="3" fontId="3" fillId="3" borderId="6" xfId="0" applyNumberFormat="1" applyFont="1" applyFill="1" applyBorder="1" applyAlignment="1">
      <alignment horizontal="right" wrapText="1" readingOrder="1"/>
    </xf>
    <xf numFmtId="0" fontId="1" fillId="3" borderId="6" xfId="0" applyFont="1" applyFill="1" applyBorder="1" applyAlignment="1">
      <alignment wrapText="1"/>
    </xf>
    <xf numFmtId="0" fontId="2" fillId="3" borderId="6" xfId="0" applyFont="1" applyFill="1" applyBorder="1" applyAlignment="1">
      <alignment horizontal="left" wrapText="1" readingOrder="1"/>
    </xf>
    <xf numFmtId="3" fontId="3" fillId="3" borderId="6" xfId="0" applyNumberFormat="1" applyFont="1" applyFill="1" applyBorder="1" applyAlignment="1">
      <alignment horizontal="right" vertical="center" wrapText="1" readingOrder="1"/>
    </xf>
    <xf numFmtId="0" fontId="1" fillId="3" borderId="6" xfId="0" applyFont="1" applyFill="1" applyBorder="1" applyAlignment="1">
      <alignment vertical="top" wrapText="1"/>
    </xf>
    <xf numFmtId="0" fontId="2" fillId="3" borderId="6" xfId="0" applyFont="1" applyFill="1" applyBorder="1" applyAlignment="1">
      <alignment horizontal="left" vertical="center" wrapText="1" readingOrder="1"/>
    </xf>
    <xf numFmtId="3" fontId="2" fillId="3" borderId="6" xfId="0" applyNumberFormat="1" applyFont="1" applyFill="1" applyBorder="1" applyAlignment="1">
      <alignment horizontal="right" vertical="center" wrapText="1" readingOrder="1"/>
    </xf>
    <xf numFmtId="0" fontId="5" fillId="3" borderId="6" xfId="0" applyFont="1" applyFill="1" applyBorder="1" applyAlignment="1">
      <alignment horizontal="left" wrapText="1" readingOrder="1"/>
    </xf>
    <xf numFmtId="0" fontId="5" fillId="3" borderId="6" xfId="0" applyFont="1" applyFill="1" applyBorder="1" applyAlignment="1">
      <alignment wrapText="1" readingOrder="1"/>
    </xf>
    <xf numFmtId="0" fontId="4" fillId="4" borderId="0" xfId="0" applyFont="1" applyFill="1"/>
    <xf numFmtId="0" fontId="0" fillId="4" borderId="0" xfId="0" applyFill="1"/>
    <xf numFmtId="0" fontId="2" fillId="2" borderId="2" xfId="0" applyFont="1" applyFill="1" applyBorder="1" applyAlignment="1">
      <alignment horizontal="center" wrapText="1" readingOrder="1"/>
    </xf>
    <xf numFmtId="0" fontId="2" fillId="2" borderId="3" xfId="0" applyFont="1" applyFill="1" applyBorder="1" applyAlignment="1">
      <alignment horizontal="center" wrapText="1" readingOrder="1"/>
    </xf>
    <xf numFmtId="0" fontId="2" fillId="2" borderId="4" xfId="0" applyFont="1" applyFill="1" applyBorder="1" applyAlignment="1">
      <alignment horizontal="center" wrapText="1" readingOrder="1"/>
    </xf>
    <xf numFmtId="0" fontId="2" fillId="2" borderId="7" xfId="0" applyFont="1" applyFill="1" applyBorder="1" applyAlignment="1">
      <alignment horizontal="center" wrapText="1" readingOrder="1"/>
    </xf>
    <xf numFmtId="0" fontId="2" fillId="2" borderId="8" xfId="0" applyFont="1" applyFill="1" applyBorder="1" applyAlignment="1">
      <alignment horizontal="center" wrapText="1" readingOrder="1"/>
    </xf>
    <xf numFmtId="164" fontId="0" fillId="4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97"/>
  <sheetViews>
    <sheetView tabSelected="1" workbookViewId="0">
      <selection activeCell="X29" sqref="X29"/>
    </sheetView>
  </sheetViews>
  <sheetFormatPr defaultRowHeight="14.5" x14ac:dyDescent="0.35"/>
  <cols>
    <col min="1" max="1" width="4.7265625" bestFit="1" customWidth="1"/>
    <col min="2" max="2" width="59.453125" customWidth="1"/>
    <col min="3" max="12" width="5.81640625" bestFit="1" customWidth="1"/>
    <col min="13" max="13" width="3.453125" customWidth="1"/>
    <col min="14" max="23" width="5.81640625" bestFit="1" customWidth="1"/>
    <col min="24" max="65" width="9.1796875" style="19"/>
  </cols>
  <sheetData>
    <row r="1" spans="1:23" s="19" customFormat="1" ht="15" thickBot="1" x14ac:dyDescent="0.4">
      <c r="A1" s="18" t="s">
        <v>43</v>
      </c>
    </row>
    <row r="2" spans="1:23" ht="15" customHeight="1" thickBot="1" x14ac:dyDescent="0.4">
      <c r="A2" s="1"/>
      <c r="B2" s="2"/>
      <c r="C2" s="20" t="s">
        <v>4</v>
      </c>
      <c r="D2" s="21"/>
      <c r="E2" s="21"/>
      <c r="F2" s="21"/>
      <c r="G2" s="21"/>
      <c r="H2" s="21"/>
      <c r="I2" s="21"/>
      <c r="J2" s="21"/>
      <c r="K2" s="21"/>
      <c r="L2" s="22"/>
      <c r="M2" s="3"/>
      <c r="N2" s="23" t="s">
        <v>5</v>
      </c>
      <c r="O2" s="24"/>
      <c r="P2" s="24"/>
      <c r="Q2" s="24"/>
      <c r="R2" s="24"/>
      <c r="S2" s="24"/>
      <c r="T2" s="24"/>
      <c r="U2" s="24"/>
      <c r="V2" s="24"/>
      <c r="W2" s="24"/>
    </row>
    <row r="3" spans="1:23" ht="15" customHeight="1" thickTop="1" thickBot="1" x14ac:dyDescent="0.4">
      <c r="A3" s="4"/>
      <c r="B3" s="2" t="s">
        <v>0</v>
      </c>
      <c r="C3" s="5">
        <v>2015</v>
      </c>
      <c r="D3" s="5">
        <v>2016</v>
      </c>
      <c r="E3" s="5">
        <v>2017</v>
      </c>
      <c r="F3" s="5">
        <v>2018</v>
      </c>
      <c r="G3" s="5">
        <v>2019</v>
      </c>
      <c r="H3" s="5">
        <v>2020</v>
      </c>
      <c r="I3" s="5">
        <v>2021</v>
      </c>
      <c r="J3" s="5">
        <v>2022</v>
      </c>
      <c r="K3" s="5">
        <v>2023</v>
      </c>
      <c r="L3" s="5">
        <v>2024</v>
      </c>
      <c r="M3" s="6"/>
      <c r="N3" s="5">
        <v>2015</v>
      </c>
      <c r="O3" s="5">
        <v>2016</v>
      </c>
      <c r="P3" s="5">
        <v>2017</v>
      </c>
      <c r="Q3" s="5">
        <v>2018</v>
      </c>
      <c r="R3" s="5">
        <v>2019</v>
      </c>
      <c r="S3" s="5">
        <v>2020</v>
      </c>
      <c r="T3" s="5">
        <v>2021</v>
      </c>
      <c r="U3" s="5">
        <v>2022</v>
      </c>
      <c r="V3" s="5">
        <v>2023</v>
      </c>
      <c r="W3" s="5">
        <v>2024</v>
      </c>
    </row>
    <row r="4" spans="1:23" ht="15" customHeight="1" thickBot="1" x14ac:dyDescent="0.5">
      <c r="A4" s="16" t="s">
        <v>38</v>
      </c>
      <c r="B4" s="16" t="s">
        <v>28</v>
      </c>
      <c r="C4" s="7">
        <v>21</v>
      </c>
      <c r="D4" s="7">
        <v>24</v>
      </c>
      <c r="E4" s="7">
        <v>26</v>
      </c>
      <c r="F4" s="7">
        <v>23</v>
      </c>
      <c r="G4" s="7">
        <v>15</v>
      </c>
      <c r="H4" s="7">
        <v>20</v>
      </c>
      <c r="I4" s="7">
        <v>13</v>
      </c>
      <c r="J4" s="7">
        <v>22</v>
      </c>
      <c r="K4" s="7">
        <v>34</v>
      </c>
      <c r="L4" s="7">
        <v>35</v>
      </c>
      <c r="M4" s="8"/>
      <c r="N4" s="7">
        <v>8</v>
      </c>
      <c r="O4" s="7">
        <v>9</v>
      </c>
      <c r="P4" s="7">
        <v>9</v>
      </c>
      <c r="Q4" s="7">
        <v>9</v>
      </c>
      <c r="R4" s="7">
        <v>8</v>
      </c>
      <c r="S4" s="7">
        <v>10</v>
      </c>
      <c r="T4" s="7">
        <v>7</v>
      </c>
      <c r="U4" s="7">
        <v>7</v>
      </c>
      <c r="V4" s="7">
        <v>8</v>
      </c>
      <c r="W4" s="7">
        <v>13</v>
      </c>
    </row>
    <row r="5" spans="1:23" ht="15" customHeight="1" thickBot="1" x14ac:dyDescent="0.5">
      <c r="A5" s="16" t="s">
        <v>39</v>
      </c>
      <c r="B5" s="16" t="s">
        <v>6</v>
      </c>
      <c r="C5" s="7">
        <v>799</v>
      </c>
      <c r="D5" s="7">
        <v>846</v>
      </c>
      <c r="E5" s="7">
        <v>965</v>
      </c>
      <c r="F5" s="7">
        <v>1034</v>
      </c>
      <c r="G5" s="7">
        <v>824</v>
      </c>
      <c r="H5" s="7">
        <v>756</v>
      </c>
      <c r="I5" s="7">
        <v>751</v>
      </c>
      <c r="J5" s="7">
        <v>753</v>
      </c>
      <c r="K5" s="7">
        <v>855</v>
      </c>
      <c r="L5" s="7">
        <v>896</v>
      </c>
      <c r="M5" s="8"/>
      <c r="N5" s="7">
        <v>378</v>
      </c>
      <c r="O5" s="7">
        <v>404</v>
      </c>
      <c r="P5" s="7">
        <v>463</v>
      </c>
      <c r="Q5" s="7">
        <v>522</v>
      </c>
      <c r="R5" s="7">
        <v>396</v>
      </c>
      <c r="S5" s="7">
        <v>377</v>
      </c>
      <c r="T5" s="7">
        <v>388</v>
      </c>
      <c r="U5" s="7">
        <v>405</v>
      </c>
      <c r="V5" s="7">
        <v>406</v>
      </c>
      <c r="W5" s="7">
        <v>422</v>
      </c>
    </row>
    <row r="6" spans="1:23" ht="15" customHeight="1" thickBot="1" x14ac:dyDescent="0.5">
      <c r="A6" s="16" t="s">
        <v>40</v>
      </c>
      <c r="B6" s="16" t="s">
        <v>7</v>
      </c>
      <c r="C6" s="9">
        <v>158</v>
      </c>
      <c r="D6" s="9">
        <v>157</v>
      </c>
      <c r="E6" s="9">
        <v>154</v>
      </c>
      <c r="F6" s="9">
        <v>154</v>
      </c>
      <c r="G6" s="9">
        <v>152</v>
      </c>
      <c r="H6" s="9">
        <v>154</v>
      </c>
      <c r="I6" s="9">
        <v>152</v>
      </c>
      <c r="J6" s="9">
        <v>155</v>
      </c>
      <c r="K6" s="9">
        <v>167</v>
      </c>
      <c r="L6" s="9">
        <v>168</v>
      </c>
      <c r="M6" s="8"/>
      <c r="N6" s="9">
        <v>38</v>
      </c>
      <c r="O6" s="9">
        <v>40</v>
      </c>
      <c r="P6" s="9">
        <v>41</v>
      </c>
      <c r="Q6" s="9">
        <v>42</v>
      </c>
      <c r="R6" s="9">
        <v>39</v>
      </c>
      <c r="S6" s="9">
        <v>44</v>
      </c>
      <c r="T6" s="9">
        <v>43</v>
      </c>
      <c r="U6" s="9">
        <v>44</v>
      </c>
      <c r="V6" s="9">
        <v>43</v>
      </c>
      <c r="W6" s="9">
        <v>49</v>
      </c>
    </row>
    <row r="7" spans="1:23" ht="15" customHeight="1" thickBot="1" x14ac:dyDescent="0.5">
      <c r="A7" s="16" t="s">
        <v>41</v>
      </c>
      <c r="B7" s="16" t="s">
        <v>8</v>
      </c>
      <c r="C7" s="7">
        <v>439</v>
      </c>
      <c r="D7" s="7">
        <v>452</v>
      </c>
      <c r="E7" s="7">
        <v>464</v>
      </c>
      <c r="F7" s="7">
        <v>498</v>
      </c>
      <c r="G7" s="7">
        <v>479</v>
      </c>
      <c r="H7" s="7">
        <v>453</v>
      </c>
      <c r="I7" s="7">
        <v>438</v>
      </c>
      <c r="J7" s="7">
        <v>439</v>
      </c>
      <c r="K7" s="7">
        <v>429</v>
      </c>
      <c r="L7" s="7">
        <v>446</v>
      </c>
      <c r="M7" s="8"/>
      <c r="N7" s="7">
        <v>65</v>
      </c>
      <c r="O7" s="7">
        <v>66</v>
      </c>
      <c r="P7" s="7">
        <v>67</v>
      </c>
      <c r="Q7" s="7">
        <v>79</v>
      </c>
      <c r="R7" s="7">
        <v>89</v>
      </c>
      <c r="S7" s="7">
        <v>86</v>
      </c>
      <c r="T7" s="7">
        <v>83</v>
      </c>
      <c r="U7" s="7">
        <v>90</v>
      </c>
      <c r="V7" s="7">
        <v>86</v>
      </c>
      <c r="W7" s="7">
        <v>90</v>
      </c>
    </row>
    <row r="8" spans="1:23" ht="15" customHeight="1" thickBot="1" x14ac:dyDescent="0.5">
      <c r="A8" s="16" t="s">
        <v>42</v>
      </c>
      <c r="B8" s="16" t="s">
        <v>9</v>
      </c>
      <c r="C8" s="9">
        <v>2106</v>
      </c>
      <c r="D8" s="9">
        <v>2315</v>
      </c>
      <c r="E8" s="9">
        <v>2395</v>
      </c>
      <c r="F8" s="9">
        <v>2683</v>
      </c>
      <c r="G8" s="9">
        <v>2202</v>
      </c>
      <c r="H8" s="9">
        <v>2143</v>
      </c>
      <c r="I8" s="9">
        <v>2198</v>
      </c>
      <c r="J8" s="9">
        <v>2114</v>
      </c>
      <c r="K8" s="9">
        <v>2393</v>
      </c>
      <c r="L8" s="9">
        <v>2231</v>
      </c>
      <c r="M8" s="8"/>
      <c r="N8" s="9">
        <v>585</v>
      </c>
      <c r="O8" s="9">
        <v>594</v>
      </c>
      <c r="P8" s="9">
        <v>653</v>
      </c>
      <c r="Q8" s="9">
        <v>804</v>
      </c>
      <c r="R8" s="9">
        <v>593</v>
      </c>
      <c r="S8" s="9">
        <v>463</v>
      </c>
      <c r="T8" s="9">
        <v>562</v>
      </c>
      <c r="U8" s="9">
        <v>561</v>
      </c>
      <c r="V8" s="9">
        <v>594</v>
      </c>
      <c r="W8" s="9">
        <v>557</v>
      </c>
    </row>
    <row r="9" spans="1:23" ht="15" customHeight="1" thickBot="1" x14ac:dyDescent="0.5">
      <c r="A9" s="10"/>
      <c r="B9" s="10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 ht="15" customHeight="1" thickBot="1" x14ac:dyDescent="0.5">
      <c r="A10" s="10"/>
      <c r="B10" s="11" t="s">
        <v>1</v>
      </c>
      <c r="C10" s="12">
        <f>SUM(C4:C8)</f>
        <v>3523</v>
      </c>
      <c r="D10" s="12">
        <f t="shared" ref="D10:L10" si="0">SUM(D4:D8)</f>
        <v>3794</v>
      </c>
      <c r="E10" s="12">
        <f t="shared" si="0"/>
        <v>4004</v>
      </c>
      <c r="F10" s="12">
        <f t="shared" si="0"/>
        <v>4392</v>
      </c>
      <c r="G10" s="12">
        <f t="shared" si="0"/>
        <v>3672</v>
      </c>
      <c r="H10" s="12">
        <f t="shared" si="0"/>
        <v>3526</v>
      </c>
      <c r="I10" s="12">
        <f t="shared" si="0"/>
        <v>3552</v>
      </c>
      <c r="J10" s="12">
        <f t="shared" si="0"/>
        <v>3483</v>
      </c>
      <c r="K10" s="12">
        <f t="shared" si="0"/>
        <v>3878</v>
      </c>
      <c r="L10" s="12">
        <f t="shared" si="0"/>
        <v>3776</v>
      </c>
      <c r="M10" s="8"/>
      <c r="N10" s="12">
        <f>SUM(N4:N8)</f>
        <v>1074</v>
      </c>
      <c r="O10" s="12">
        <f t="shared" ref="O10:W10" si="1">SUM(O4:O8)</f>
        <v>1113</v>
      </c>
      <c r="P10" s="12">
        <f t="shared" si="1"/>
        <v>1233</v>
      </c>
      <c r="Q10" s="12">
        <f t="shared" si="1"/>
        <v>1456</v>
      </c>
      <c r="R10" s="12">
        <f t="shared" si="1"/>
        <v>1125</v>
      </c>
      <c r="S10" s="12">
        <f t="shared" si="1"/>
        <v>980</v>
      </c>
      <c r="T10" s="12">
        <f t="shared" si="1"/>
        <v>1083</v>
      </c>
      <c r="U10" s="12">
        <f t="shared" si="1"/>
        <v>1107</v>
      </c>
      <c r="V10" s="12">
        <f t="shared" si="1"/>
        <v>1137</v>
      </c>
      <c r="W10" s="12">
        <f t="shared" si="1"/>
        <v>1131</v>
      </c>
    </row>
    <row r="11" spans="1:23" ht="15" customHeight="1" thickBot="1" x14ac:dyDescent="0.5">
      <c r="A11" s="10"/>
      <c r="B11" s="10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 ht="15" customHeight="1" thickBot="1" x14ac:dyDescent="0.5">
      <c r="A12" s="16" t="s">
        <v>30</v>
      </c>
      <c r="B12" s="17" t="s">
        <v>10</v>
      </c>
      <c r="C12" s="9">
        <v>3399</v>
      </c>
      <c r="D12" s="9">
        <v>3437</v>
      </c>
      <c r="E12" s="9">
        <v>3739</v>
      </c>
      <c r="F12" s="9">
        <v>3917</v>
      </c>
      <c r="G12" s="9">
        <v>3554</v>
      </c>
      <c r="H12" s="9">
        <v>3363</v>
      </c>
      <c r="I12" s="9">
        <v>3243</v>
      </c>
      <c r="J12" s="9">
        <v>3202</v>
      </c>
      <c r="K12" s="9">
        <v>3220</v>
      </c>
      <c r="L12" s="9">
        <v>3333</v>
      </c>
      <c r="M12" s="8"/>
      <c r="N12" s="9">
        <v>4645</v>
      </c>
      <c r="O12" s="9">
        <v>4604</v>
      </c>
      <c r="P12" s="9">
        <v>5088</v>
      </c>
      <c r="Q12" s="9">
        <v>5313</v>
      </c>
      <c r="R12" s="9">
        <v>4398</v>
      </c>
      <c r="S12" s="9">
        <v>4009</v>
      </c>
      <c r="T12" s="9">
        <v>3880</v>
      </c>
      <c r="U12" s="9">
        <v>3922</v>
      </c>
      <c r="V12" s="9">
        <v>3925</v>
      </c>
      <c r="W12" s="9">
        <v>4045</v>
      </c>
    </row>
    <row r="13" spans="1:23" ht="15" customHeight="1" thickBot="1" x14ac:dyDescent="0.5">
      <c r="A13" s="16" t="s">
        <v>31</v>
      </c>
      <c r="B13" s="17" t="s">
        <v>11</v>
      </c>
      <c r="C13" s="9">
        <v>1332</v>
      </c>
      <c r="D13" s="9">
        <v>1386</v>
      </c>
      <c r="E13" s="9">
        <v>1435</v>
      </c>
      <c r="F13" s="9">
        <v>1435</v>
      </c>
      <c r="G13" s="9">
        <v>1272</v>
      </c>
      <c r="H13" s="9">
        <v>1203</v>
      </c>
      <c r="I13" s="9">
        <v>1208</v>
      </c>
      <c r="J13" s="9">
        <v>1185</v>
      </c>
      <c r="K13" s="9">
        <v>1245</v>
      </c>
      <c r="L13" s="9">
        <v>1278</v>
      </c>
      <c r="M13" s="8"/>
      <c r="N13" s="9">
        <v>882</v>
      </c>
      <c r="O13" s="9">
        <v>946</v>
      </c>
      <c r="P13" s="9">
        <v>917</v>
      </c>
      <c r="Q13" s="9">
        <v>964</v>
      </c>
      <c r="R13" s="9">
        <v>777</v>
      </c>
      <c r="S13" s="9">
        <v>710</v>
      </c>
      <c r="T13" s="9">
        <v>697</v>
      </c>
      <c r="U13" s="9">
        <v>709</v>
      </c>
      <c r="V13" s="9">
        <v>819</v>
      </c>
      <c r="W13" s="9">
        <v>849</v>
      </c>
    </row>
    <row r="14" spans="1:23" ht="15" customHeight="1" thickBot="1" x14ac:dyDescent="0.5">
      <c r="A14" s="16" t="s">
        <v>32</v>
      </c>
      <c r="B14" s="17" t="s">
        <v>12</v>
      </c>
      <c r="C14" s="9">
        <v>4741</v>
      </c>
      <c r="D14" s="9">
        <v>4778</v>
      </c>
      <c r="E14" s="9">
        <v>5225</v>
      </c>
      <c r="F14" s="9">
        <v>5463</v>
      </c>
      <c r="G14" s="9">
        <v>5125</v>
      </c>
      <c r="H14" s="9">
        <v>4751</v>
      </c>
      <c r="I14" s="9">
        <v>5044</v>
      </c>
      <c r="J14" s="9">
        <v>5246</v>
      </c>
      <c r="K14" s="9">
        <v>5522</v>
      </c>
      <c r="L14" s="9">
        <v>5882</v>
      </c>
      <c r="M14" s="8"/>
      <c r="N14" s="9">
        <v>6289</v>
      </c>
      <c r="O14" s="9">
        <v>6454</v>
      </c>
      <c r="P14" s="9">
        <v>7011</v>
      </c>
      <c r="Q14" s="9">
        <v>7541</v>
      </c>
      <c r="R14" s="9">
        <v>6785</v>
      </c>
      <c r="S14" s="9">
        <v>6231</v>
      </c>
      <c r="T14" s="9">
        <v>6522</v>
      </c>
      <c r="U14" s="9">
        <v>6899</v>
      </c>
      <c r="V14" s="9">
        <v>7214</v>
      </c>
      <c r="W14" s="9">
        <v>7503</v>
      </c>
    </row>
    <row r="15" spans="1:23" ht="15" customHeight="1" thickBot="1" x14ac:dyDescent="0.5">
      <c r="A15" s="16" t="s">
        <v>33</v>
      </c>
      <c r="B15" s="17" t="s">
        <v>13</v>
      </c>
      <c r="C15" s="9">
        <v>522</v>
      </c>
      <c r="D15" s="9">
        <v>529</v>
      </c>
      <c r="E15" s="9">
        <v>523</v>
      </c>
      <c r="F15" s="9">
        <v>525</v>
      </c>
      <c r="G15" s="9">
        <v>482</v>
      </c>
      <c r="H15" s="9">
        <v>531</v>
      </c>
      <c r="I15" s="9">
        <v>508</v>
      </c>
      <c r="J15" s="9">
        <v>504</v>
      </c>
      <c r="K15" s="9">
        <v>493</v>
      </c>
      <c r="L15" s="9">
        <v>479</v>
      </c>
      <c r="M15" s="8"/>
      <c r="N15" s="9">
        <v>407</v>
      </c>
      <c r="O15" s="9">
        <v>399</v>
      </c>
      <c r="P15" s="9">
        <v>398</v>
      </c>
      <c r="Q15" s="9">
        <v>438</v>
      </c>
      <c r="R15" s="9">
        <v>390</v>
      </c>
      <c r="S15" s="9">
        <v>468</v>
      </c>
      <c r="T15" s="9">
        <v>412</v>
      </c>
      <c r="U15" s="9">
        <v>407</v>
      </c>
      <c r="V15" s="9">
        <v>394</v>
      </c>
      <c r="W15" s="9">
        <v>403</v>
      </c>
    </row>
    <row r="16" spans="1:23" ht="15" customHeight="1" thickBot="1" x14ac:dyDescent="0.5">
      <c r="A16" s="16" t="s">
        <v>34</v>
      </c>
      <c r="B16" s="17" t="s">
        <v>14</v>
      </c>
      <c r="C16" s="9">
        <v>606</v>
      </c>
      <c r="D16" s="9">
        <v>611</v>
      </c>
      <c r="E16" s="9">
        <v>658</v>
      </c>
      <c r="F16" s="9">
        <v>684</v>
      </c>
      <c r="G16" s="9">
        <v>620</v>
      </c>
      <c r="H16" s="9">
        <v>596</v>
      </c>
      <c r="I16" s="9">
        <v>609</v>
      </c>
      <c r="J16" s="9">
        <v>598</v>
      </c>
      <c r="K16" s="9">
        <v>618</v>
      </c>
      <c r="L16" s="9">
        <v>611</v>
      </c>
      <c r="M16" s="8"/>
      <c r="N16" s="9">
        <v>1225</v>
      </c>
      <c r="O16" s="9">
        <v>1253</v>
      </c>
      <c r="P16" s="9">
        <v>1353</v>
      </c>
      <c r="Q16" s="9">
        <v>1427</v>
      </c>
      <c r="R16" s="9">
        <v>1319</v>
      </c>
      <c r="S16" s="9">
        <v>1262</v>
      </c>
      <c r="T16" s="9">
        <v>1261</v>
      </c>
      <c r="U16" s="9">
        <v>1286</v>
      </c>
      <c r="V16" s="9">
        <v>1337</v>
      </c>
      <c r="W16" s="9">
        <v>1347</v>
      </c>
    </row>
    <row r="17" spans="1:23" ht="15" customHeight="1" thickBot="1" x14ac:dyDescent="0.5">
      <c r="A17" s="16" t="s">
        <v>23</v>
      </c>
      <c r="B17" s="17" t="s">
        <v>15</v>
      </c>
      <c r="C17" s="9">
        <v>247</v>
      </c>
      <c r="D17" s="9">
        <v>326</v>
      </c>
      <c r="E17" s="9">
        <v>248</v>
      </c>
      <c r="F17" s="9">
        <v>252</v>
      </c>
      <c r="G17" s="9">
        <v>239</v>
      </c>
      <c r="H17" s="9">
        <v>230</v>
      </c>
      <c r="I17" s="9">
        <v>233</v>
      </c>
      <c r="J17" s="9">
        <v>212</v>
      </c>
      <c r="K17" s="9">
        <v>213</v>
      </c>
      <c r="L17" s="9">
        <v>209</v>
      </c>
      <c r="M17" s="8"/>
      <c r="N17" s="9">
        <v>219</v>
      </c>
      <c r="O17" s="9">
        <v>248</v>
      </c>
      <c r="P17" s="9">
        <v>252</v>
      </c>
      <c r="Q17" s="9">
        <v>296</v>
      </c>
      <c r="R17" s="9">
        <v>244</v>
      </c>
      <c r="S17" s="9">
        <v>213</v>
      </c>
      <c r="T17" s="9">
        <v>222</v>
      </c>
      <c r="U17" s="9">
        <v>232</v>
      </c>
      <c r="V17" s="9">
        <v>259</v>
      </c>
      <c r="W17" s="9">
        <v>269</v>
      </c>
    </row>
    <row r="18" spans="1:23" ht="15" customHeight="1" thickBot="1" x14ac:dyDescent="0.5">
      <c r="A18" s="16" t="s">
        <v>35</v>
      </c>
      <c r="B18" s="17" t="s">
        <v>16</v>
      </c>
      <c r="C18" s="7">
        <v>430</v>
      </c>
      <c r="D18" s="7">
        <v>446</v>
      </c>
      <c r="E18" s="7">
        <v>500</v>
      </c>
      <c r="F18" s="7">
        <v>491</v>
      </c>
      <c r="G18" s="7">
        <v>411</v>
      </c>
      <c r="H18" s="7">
        <v>386</v>
      </c>
      <c r="I18" s="7">
        <v>365</v>
      </c>
      <c r="J18" s="7">
        <v>408</v>
      </c>
      <c r="K18" s="7">
        <v>498</v>
      </c>
      <c r="L18" s="7">
        <v>513</v>
      </c>
      <c r="M18" s="8"/>
      <c r="N18" s="7">
        <v>734</v>
      </c>
      <c r="O18" s="7">
        <v>765</v>
      </c>
      <c r="P18" s="7">
        <v>839</v>
      </c>
      <c r="Q18" s="7">
        <v>900</v>
      </c>
      <c r="R18" s="7">
        <v>769</v>
      </c>
      <c r="S18" s="7">
        <v>738</v>
      </c>
      <c r="T18" s="7">
        <v>686</v>
      </c>
      <c r="U18" s="7">
        <v>718</v>
      </c>
      <c r="V18" s="7">
        <v>827</v>
      </c>
      <c r="W18" s="7">
        <v>865</v>
      </c>
    </row>
    <row r="19" spans="1:23" ht="15" customHeight="1" thickBot="1" x14ac:dyDescent="0.5">
      <c r="A19" s="16" t="s">
        <v>36</v>
      </c>
      <c r="B19" s="17" t="s">
        <v>17</v>
      </c>
      <c r="C19" s="9">
        <v>2864</v>
      </c>
      <c r="D19" s="9">
        <v>3089</v>
      </c>
      <c r="E19" s="9">
        <v>4075</v>
      </c>
      <c r="F19" s="9">
        <v>4351</v>
      </c>
      <c r="G19" s="9">
        <v>3333</v>
      </c>
      <c r="H19" s="9">
        <v>2572</v>
      </c>
      <c r="I19" s="9">
        <v>2958</v>
      </c>
      <c r="J19" s="9">
        <v>2943</v>
      </c>
      <c r="K19" s="9">
        <v>3074</v>
      </c>
      <c r="L19" s="9">
        <v>3243</v>
      </c>
      <c r="M19" s="8"/>
      <c r="N19" s="9">
        <v>2424</v>
      </c>
      <c r="O19" s="9">
        <v>2497</v>
      </c>
      <c r="P19" s="9">
        <v>3152</v>
      </c>
      <c r="Q19" s="9">
        <v>3474</v>
      </c>
      <c r="R19" s="9">
        <v>2548</v>
      </c>
      <c r="S19" s="9">
        <v>1800</v>
      </c>
      <c r="T19" s="9">
        <v>2164</v>
      </c>
      <c r="U19" s="9">
        <v>2210</v>
      </c>
      <c r="V19" s="9">
        <v>2367</v>
      </c>
      <c r="W19" s="9">
        <v>2524</v>
      </c>
    </row>
    <row r="20" spans="1:23" ht="15" customHeight="1" thickBot="1" x14ac:dyDescent="0.5">
      <c r="A20" s="16" t="s">
        <v>37</v>
      </c>
      <c r="B20" s="17" t="s">
        <v>18</v>
      </c>
      <c r="C20" s="9">
        <v>2390</v>
      </c>
      <c r="D20" s="9">
        <v>2329</v>
      </c>
      <c r="E20" s="9">
        <v>2325</v>
      </c>
      <c r="F20" s="9">
        <v>2306</v>
      </c>
      <c r="G20" s="9">
        <v>2273</v>
      </c>
      <c r="H20" s="9">
        <v>2220</v>
      </c>
      <c r="I20" s="9">
        <v>2174</v>
      </c>
      <c r="J20" s="9">
        <v>2026</v>
      </c>
      <c r="K20" s="9">
        <v>1937</v>
      </c>
      <c r="L20" s="9">
        <v>1897</v>
      </c>
      <c r="M20" s="8"/>
      <c r="N20" s="9">
        <v>1965</v>
      </c>
      <c r="O20" s="9">
        <v>1949</v>
      </c>
      <c r="P20" s="9">
        <v>2014</v>
      </c>
      <c r="Q20" s="9">
        <v>1974</v>
      </c>
      <c r="R20" s="9">
        <v>1918</v>
      </c>
      <c r="S20" s="9">
        <v>1946</v>
      </c>
      <c r="T20" s="9">
        <v>1883</v>
      </c>
      <c r="U20" s="9">
        <v>1850</v>
      </c>
      <c r="V20" s="9">
        <v>1779</v>
      </c>
      <c r="W20" s="9">
        <v>1795</v>
      </c>
    </row>
    <row r="21" spans="1:23" ht="15" customHeight="1" thickBot="1" x14ac:dyDescent="0.5">
      <c r="A21" s="16" t="s">
        <v>24</v>
      </c>
      <c r="B21" s="17" t="s">
        <v>19</v>
      </c>
      <c r="C21" s="9">
        <v>554</v>
      </c>
      <c r="D21" s="9">
        <v>543</v>
      </c>
      <c r="E21" s="9">
        <v>590</v>
      </c>
      <c r="F21" s="9">
        <v>652</v>
      </c>
      <c r="G21" s="9">
        <v>587</v>
      </c>
      <c r="H21" s="9">
        <v>549</v>
      </c>
      <c r="I21" s="9">
        <v>543</v>
      </c>
      <c r="J21" s="9">
        <v>535</v>
      </c>
      <c r="K21" s="9">
        <v>536</v>
      </c>
      <c r="L21" s="9">
        <v>538</v>
      </c>
      <c r="M21" s="8"/>
      <c r="N21" s="9">
        <v>1505</v>
      </c>
      <c r="O21" s="9">
        <v>1489</v>
      </c>
      <c r="P21" s="9">
        <v>1622</v>
      </c>
      <c r="Q21" s="9">
        <v>2009</v>
      </c>
      <c r="R21" s="9">
        <v>1905</v>
      </c>
      <c r="S21" s="9">
        <v>1743</v>
      </c>
      <c r="T21" s="9">
        <v>1692</v>
      </c>
      <c r="U21" s="9">
        <v>1775</v>
      </c>
      <c r="V21" s="9">
        <v>1781</v>
      </c>
      <c r="W21" s="9">
        <v>1797</v>
      </c>
    </row>
    <row r="22" spans="1:23" ht="15" customHeight="1" thickBot="1" x14ac:dyDescent="0.5">
      <c r="A22" s="16" t="s">
        <v>25</v>
      </c>
      <c r="B22" s="17" t="s">
        <v>20</v>
      </c>
      <c r="C22" s="9">
        <v>550</v>
      </c>
      <c r="D22" s="9">
        <v>556</v>
      </c>
      <c r="E22" s="9">
        <v>630</v>
      </c>
      <c r="F22" s="9">
        <v>651</v>
      </c>
      <c r="G22" s="9">
        <v>618</v>
      </c>
      <c r="H22" s="9">
        <v>609</v>
      </c>
      <c r="I22" s="9">
        <v>640</v>
      </c>
      <c r="J22" s="9">
        <v>620</v>
      </c>
      <c r="K22" s="9">
        <v>618</v>
      </c>
      <c r="L22" s="9">
        <v>657</v>
      </c>
      <c r="M22" s="8"/>
      <c r="N22" s="9">
        <v>1828</v>
      </c>
      <c r="O22" s="9">
        <v>1914</v>
      </c>
      <c r="P22" s="9">
        <v>2104</v>
      </c>
      <c r="Q22" s="9">
        <v>2332</v>
      </c>
      <c r="R22" s="9">
        <v>2153</v>
      </c>
      <c r="S22" s="9">
        <v>2134</v>
      </c>
      <c r="T22" s="9">
        <v>2199</v>
      </c>
      <c r="U22" s="9">
        <v>2099</v>
      </c>
      <c r="V22" s="9">
        <v>2176</v>
      </c>
      <c r="W22" s="9">
        <v>2242</v>
      </c>
    </row>
    <row r="23" spans="1:23" ht="15" customHeight="1" thickBot="1" x14ac:dyDescent="0.5">
      <c r="A23" s="16" t="s">
        <v>26</v>
      </c>
      <c r="B23" s="17" t="s">
        <v>21</v>
      </c>
      <c r="C23" s="9">
        <v>867</v>
      </c>
      <c r="D23" s="9">
        <v>853</v>
      </c>
      <c r="E23" s="9">
        <v>944</v>
      </c>
      <c r="F23" s="9">
        <v>955</v>
      </c>
      <c r="G23" s="9">
        <v>882</v>
      </c>
      <c r="H23" s="9">
        <v>795</v>
      </c>
      <c r="I23" s="9">
        <v>775</v>
      </c>
      <c r="J23" s="9">
        <v>785</v>
      </c>
      <c r="K23" s="9">
        <v>810</v>
      </c>
      <c r="L23" s="9">
        <v>639</v>
      </c>
      <c r="M23" s="8"/>
      <c r="N23" s="9">
        <v>716</v>
      </c>
      <c r="O23" s="9">
        <v>715</v>
      </c>
      <c r="P23" s="9">
        <v>798</v>
      </c>
      <c r="Q23" s="9">
        <v>836</v>
      </c>
      <c r="R23" s="9">
        <v>748</v>
      </c>
      <c r="S23" s="9">
        <v>692</v>
      </c>
      <c r="T23" s="9">
        <v>681</v>
      </c>
      <c r="U23" s="9">
        <v>709</v>
      </c>
      <c r="V23" s="9">
        <v>739</v>
      </c>
      <c r="W23" s="9">
        <v>615</v>
      </c>
    </row>
    <row r="24" spans="1:23" ht="15" customHeight="1" thickBot="1" x14ac:dyDescent="0.5">
      <c r="A24" s="16" t="s">
        <v>27</v>
      </c>
      <c r="B24" s="17" t="s">
        <v>22</v>
      </c>
      <c r="C24" s="9">
        <v>240</v>
      </c>
      <c r="D24" s="9">
        <v>254</v>
      </c>
      <c r="E24" s="9">
        <v>266</v>
      </c>
      <c r="F24" s="9">
        <v>292</v>
      </c>
      <c r="G24" s="9">
        <v>285</v>
      </c>
      <c r="H24" s="9">
        <v>259</v>
      </c>
      <c r="I24" s="9">
        <v>259</v>
      </c>
      <c r="J24" s="9">
        <v>269</v>
      </c>
      <c r="K24" s="9">
        <v>292</v>
      </c>
      <c r="L24" s="9">
        <v>297</v>
      </c>
      <c r="M24" s="8"/>
      <c r="N24" s="9">
        <v>427</v>
      </c>
      <c r="O24" s="9">
        <v>453</v>
      </c>
      <c r="P24" s="9">
        <v>505</v>
      </c>
      <c r="Q24" s="9">
        <v>569</v>
      </c>
      <c r="R24" s="9">
        <v>473</v>
      </c>
      <c r="S24" s="9">
        <v>446</v>
      </c>
      <c r="T24" s="9">
        <v>457</v>
      </c>
      <c r="U24" s="9">
        <v>456</v>
      </c>
      <c r="V24" s="9">
        <v>498</v>
      </c>
      <c r="W24" s="9">
        <v>520</v>
      </c>
    </row>
    <row r="25" spans="1:23" ht="15" customHeight="1" thickBot="1" x14ac:dyDescent="0.5">
      <c r="A25" s="10"/>
      <c r="B25" s="10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</row>
    <row r="26" spans="1:23" ht="15" customHeight="1" thickBot="1" x14ac:dyDescent="0.5">
      <c r="A26" s="10"/>
      <c r="B26" s="11" t="s">
        <v>2</v>
      </c>
      <c r="C26" s="12">
        <f>SUM(C12:C25)</f>
        <v>18742</v>
      </c>
      <c r="D26" s="12">
        <f t="shared" ref="D26:L26" si="2">SUM(D12:D25)</f>
        <v>19137</v>
      </c>
      <c r="E26" s="12">
        <f t="shared" si="2"/>
        <v>21158</v>
      </c>
      <c r="F26" s="12">
        <f t="shared" si="2"/>
        <v>21974</v>
      </c>
      <c r="G26" s="12">
        <f t="shared" si="2"/>
        <v>19681</v>
      </c>
      <c r="H26" s="12">
        <f t="shared" si="2"/>
        <v>18064</v>
      </c>
      <c r="I26" s="12">
        <f t="shared" si="2"/>
        <v>18559</v>
      </c>
      <c r="J26" s="12">
        <f t="shared" si="2"/>
        <v>18533</v>
      </c>
      <c r="K26" s="12">
        <f t="shared" si="2"/>
        <v>19076</v>
      </c>
      <c r="L26" s="12">
        <f t="shared" si="2"/>
        <v>19576</v>
      </c>
      <c r="M26" s="8"/>
      <c r="N26" s="12">
        <f>SUM(N12:N25)</f>
        <v>23266</v>
      </c>
      <c r="O26" s="12">
        <f t="shared" ref="O26" si="3">SUM(O12:O25)</f>
        <v>23686</v>
      </c>
      <c r="P26" s="12">
        <f t="shared" ref="P26" si="4">SUM(P12:P25)</f>
        <v>26053</v>
      </c>
      <c r="Q26" s="12">
        <f t="shared" ref="Q26" si="5">SUM(Q12:Q25)</f>
        <v>28073</v>
      </c>
      <c r="R26" s="12">
        <f t="shared" ref="R26:W26" si="6">SUM(R12:R25)</f>
        <v>24427</v>
      </c>
      <c r="S26" s="12">
        <f t="shared" si="6"/>
        <v>22392</v>
      </c>
      <c r="T26" s="12">
        <f t="shared" si="6"/>
        <v>22756</v>
      </c>
      <c r="U26" s="12">
        <f t="shared" si="6"/>
        <v>23272</v>
      </c>
      <c r="V26" s="12">
        <f t="shared" si="6"/>
        <v>24115</v>
      </c>
      <c r="W26" s="12">
        <f t="shared" si="6"/>
        <v>24774</v>
      </c>
    </row>
    <row r="27" spans="1:23" ht="15" customHeight="1" thickBot="1" x14ac:dyDescent="0.5">
      <c r="A27" s="13"/>
      <c r="B27" s="10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</row>
    <row r="28" spans="1:23" ht="15" customHeight="1" thickBot="1" x14ac:dyDescent="0.5">
      <c r="A28" s="13"/>
      <c r="B28" s="14" t="s">
        <v>3</v>
      </c>
      <c r="C28" s="15">
        <f>C10+C26</f>
        <v>22265</v>
      </c>
      <c r="D28" s="15">
        <f t="shared" ref="D28:L28" si="7">D10+D26</f>
        <v>22931</v>
      </c>
      <c r="E28" s="15">
        <f t="shared" si="7"/>
        <v>25162</v>
      </c>
      <c r="F28" s="15">
        <f t="shared" si="7"/>
        <v>26366</v>
      </c>
      <c r="G28" s="15">
        <f t="shared" si="7"/>
        <v>23353</v>
      </c>
      <c r="H28" s="15">
        <f t="shared" si="7"/>
        <v>21590</v>
      </c>
      <c r="I28" s="15">
        <f t="shared" si="7"/>
        <v>22111</v>
      </c>
      <c r="J28" s="15">
        <f t="shared" si="7"/>
        <v>22016</v>
      </c>
      <c r="K28" s="15">
        <f t="shared" si="7"/>
        <v>22954</v>
      </c>
      <c r="L28" s="15">
        <f t="shared" si="7"/>
        <v>23352</v>
      </c>
      <c r="M28" s="8"/>
      <c r="N28" s="15">
        <f>N10+N26</f>
        <v>24340</v>
      </c>
      <c r="O28" s="15">
        <f t="shared" ref="O28:W28" si="8">O10+O26</f>
        <v>24799</v>
      </c>
      <c r="P28" s="15">
        <f t="shared" si="8"/>
        <v>27286</v>
      </c>
      <c r="Q28" s="15">
        <f t="shared" si="8"/>
        <v>29529</v>
      </c>
      <c r="R28" s="15">
        <f t="shared" si="8"/>
        <v>25552</v>
      </c>
      <c r="S28" s="15">
        <f t="shared" si="8"/>
        <v>23372</v>
      </c>
      <c r="T28" s="15">
        <f t="shared" si="8"/>
        <v>23839</v>
      </c>
      <c r="U28" s="15">
        <f t="shared" si="8"/>
        <v>24379</v>
      </c>
      <c r="V28" s="15">
        <f t="shared" si="8"/>
        <v>25252</v>
      </c>
      <c r="W28" s="15">
        <f t="shared" si="8"/>
        <v>25905</v>
      </c>
    </row>
    <row r="29" spans="1:23" s="19" customFormat="1" x14ac:dyDescent="0.35">
      <c r="A29" s="18" t="s">
        <v>29</v>
      </c>
    </row>
    <row r="30" spans="1:23" s="19" customFormat="1" x14ac:dyDescent="0.35"/>
    <row r="31" spans="1:23" s="19" customFormat="1" x14ac:dyDescent="0.35"/>
    <row r="32" spans="1:23" s="19" customFormat="1" x14ac:dyDescent="0.35"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</row>
    <row r="33" spans="7:23" s="19" customFormat="1" x14ac:dyDescent="0.35"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</row>
    <row r="34" spans="7:23" s="19" customFormat="1" x14ac:dyDescent="0.35"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</row>
    <row r="35" spans="7:23" s="19" customFormat="1" x14ac:dyDescent="0.35"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</row>
    <row r="36" spans="7:23" s="19" customFormat="1" x14ac:dyDescent="0.35">
      <c r="G36" s="25"/>
      <c r="H36" s="25"/>
      <c r="I36" s="25"/>
      <c r="J36" s="25"/>
      <c r="K36" s="25"/>
      <c r="L36" s="25"/>
      <c r="R36" s="25"/>
      <c r="S36" s="25"/>
      <c r="T36" s="25"/>
      <c r="U36" s="25"/>
      <c r="V36" s="25"/>
      <c r="W36" s="25"/>
    </row>
    <row r="37" spans="7:23" s="19" customFormat="1" x14ac:dyDescent="0.35"/>
    <row r="38" spans="7:23" s="19" customFormat="1" x14ac:dyDescent="0.35"/>
    <row r="39" spans="7:23" s="19" customFormat="1" x14ac:dyDescent="0.35"/>
    <row r="40" spans="7:23" s="19" customFormat="1" x14ac:dyDescent="0.35"/>
    <row r="41" spans="7:23" s="19" customFormat="1" x14ac:dyDescent="0.35"/>
    <row r="42" spans="7:23" s="19" customFormat="1" x14ac:dyDescent="0.35"/>
    <row r="43" spans="7:23" s="19" customFormat="1" x14ac:dyDescent="0.35"/>
    <row r="44" spans="7:23" s="19" customFormat="1" x14ac:dyDescent="0.35"/>
    <row r="45" spans="7:23" s="19" customFormat="1" x14ac:dyDescent="0.35"/>
    <row r="46" spans="7:23" s="19" customFormat="1" x14ac:dyDescent="0.35"/>
    <row r="47" spans="7:23" s="19" customFormat="1" x14ac:dyDescent="0.35"/>
    <row r="48" spans="7:23" s="19" customFormat="1" x14ac:dyDescent="0.35"/>
    <row r="49" s="19" customFormat="1" x14ac:dyDescent="0.35"/>
    <row r="50" s="19" customFormat="1" x14ac:dyDescent="0.35"/>
    <row r="51" s="19" customFormat="1" x14ac:dyDescent="0.35"/>
    <row r="52" s="19" customFormat="1" x14ac:dyDescent="0.35"/>
    <row r="53" s="19" customFormat="1" x14ac:dyDescent="0.35"/>
    <row r="54" s="19" customFormat="1" x14ac:dyDescent="0.35"/>
    <row r="55" s="19" customFormat="1" x14ac:dyDescent="0.35"/>
    <row r="56" s="19" customFormat="1" x14ac:dyDescent="0.35"/>
    <row r="57" s="19" customFormat="1" x14ac:dyDescent="0.35"/>
    <row r="58" s="19" customFormat="1" x14ac:dyDescent="0.35"/>
    <row r="59" s="19" customFormat="1" x14ac:dyDescent="0.35"/>
    <row r="60" s="19" customFormat="1" x14ac:dyDescent="0.35"/>
    <row r="61" s="19" customFormat="1" x14ac:dyDescent="0.35"/>
    <row r="62" s="19" customFormat="1" x14ac:dyDescent="0.35"/>
    <row r="63" s="19" customFormat="1" x14ac:dyDescent="0.35"/>
    <row r="64" s="19" customFormat="1" x14ac:dyDescent="0.35"/>
    <row r="65" s="19" customFormat="1" x14ac:dyDescent="0.35"/>
    <row r="66" s="19" customFormat="1" x14ac:dyDescent="0.35"/>
    <row r="67" s="19" customFormat="1" x14ac:dyDescent="0.35"/>
    <row r="68" s="19" customFormat="1" x14ac:dyDescent="0.35"/>
    <row r="69" s="19" customFormat="1" x14ac:dyDescent="0.35"/>
    <row r="70" s="19" customFormat="1" x14ac:dyDescent="0.35"/>
    <row r="71" s="19" customFormat="1" x14ac:dyDescent="0.35"/>
    <row r="72" s="19" customFormat="1" x14ac:dyDescent="0.35"/>
    <row r="73" s="19" customFormat="1" x14ac:dyDescent="0.35"/>
    <row r="74" s="19" customFormat="1" x14ac:dyDescent="0.35"/>
    <row r="75" s="19" customFormat="1" x14ac:dyDescent="0.35"/>
    <row r="76" s="19" customFormat="1" x14ac:dyDescent="0.35"/>
    <row r="77" s="19" customFormat="1" x14ac:dyDescent="0.35"/>
    <row r="78" s="19" customFormat="1" x14ac:dyDescent="0.35"/>
    <row r="79" s="19" customFormat="1" x14ac:dyDescent="0.35"/>
    <row r="80" s="19" customFormat="1" x14ac:dyDescent="0.35"/>
    <row r="81" s="19" customFormat="1" x14ac:dyDescent="0.35"/>
    <row r="82" s="19" customFormat="1" x14ac:dyDescent="0.35"/>
    <row r="83" s="19" customFormat="1" x14ac:dyDescent="0.35"/>
    <row r="84" s="19" customFormat="1" x14ac:dyDescent="0.35"/>
    <row r="85" s="19" customFormat="1" x14ac:dyDescent="0.35"/>
    <row r="86" s="19" customFormat="1" x14ac:dyDescent="0.35"/>
    <row r="87" s="19" customFormat="1" x14ac:dyDescent="0.35"/>
    <row r="88" s="19" customFormat="1" x14ac:dyDescent="0.35"/>
    <row r="89" s="19" customFormat="1" x14ac:dyDescent="0.35"/>
    <row r="90" s="19" customFormat="1" x14ac:dyDescent="0.35"/>
    <row r="91" s="19" customFormat="1" x14ac:dyDescent="0.35"/>
    <row r="92" s="19" customFormat="1" x14ac:dyDescent="0.35"/>
    <row r="93" s="19" customFormat="1" x14ac:dyDescent="0.35"/>
    <row r="94" s="19" customFormat="1" x14ac:dyDescent="0.35"/>
    <row r="95" s="19" customFormat="1" x14ac:dyDescent="0.35"/>
    <row r="96" s="19" customFormat="1" x14ac:dyDescent="0.35"/>
    <row r="97" s="19" customFormat="1" x14ac:dyDescent="0.35"/>
  </sheetData>
  <mergeCells count="2">
    <mergeCell ref="C2:L2"/>
    <mergeCell ref="N2:W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7.3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Roslyn Salas-Vrolijk</dc:creator>
  <cp:lastModifiedBy>Roslyn M. Vrolijk</cp:lastModifiedBy>
  <dcterms:created xsi:type="dcterms:W3CDTF">2020-05-31T05:07:54Z</dcterms:created>
  <dcterms:modified xsi:type="dcterms:W3CDTF">2025-10-07T20:24:22Z</dcterms:modified>
</cp:coreProperties>
</file>