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tatistical Overview diversen\Business\"/>
    </mc:Choice>
  </mc:AlternateContent>
  <bookViews>
    <workbookView xWindow="0" yWindow="0" windowWidth="38400" windowHeight="17730"/>
  </bookViews>
  <sheets>
    <sheet name="7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D26" i="1"/>
  <c r="E26" i="1"/>
  <c r="F26" i="1"/>
  <c r="G26" i="1"/>
  <c r="C26" i="1"/>
  <c r="O10" i="1" l="1"/>
  <c r="O28" i="1" s="1"/>
  <c r="N10" i="1"/>
  <c r="N28" i="1" s="1"/>
  <c r="M10" i="1"/>
  <c r="M28" i="1" s="1"/>
  <c r="L10" i="1"/>
  <c r="L28" i="1" s="1"/>
  <c r="K10" i="1"/>
  <c r="K28" i="1" s="1"/>
  <c r="D10" i="1"/>
  <c r="D28" i="1" s="1"/>
  <c r="E10" i="1"/>
  <c r="E28" i="1" s="1"/>
  <c r="F10" i="1"/>
  <c r="F28" i="1" s="1"/>
  <c r="G10" i="1"/>
  <c r="G28" i="1" s="1"/>
  <c r="C10" i="1"/>
  <c r="C28" i="1" s="1"/>
</calcChain>
</file>

<file path=xl/sharedStrings.xml><?xml version="1.0" encoding="utf-8"?>
<sst xmlns="http://schemas.openxmlformats.org/spreadsheetml/2006/main" count="44" uniqueCount="44">
  <si>
    <t>Economic sector</t>
  </si>
  <si>
    <t>Total Goods sector</t>
  </si>
  <si>
    <t>Total Service sector</t>
  </si>
  <si>
    <t>Total Economy</t>
  </si>
  <si>
    <t>Males</t>
  </si>
  <si>
    <t>Females</t>
  </si>
  <si>
    <t xml:space="preserve">	Manufacturing</t>
  </si>
  <si>
    <t xml:space="preserve">	Electricity, gas, steam and air conditioning supply</t>
  </si>
  <si>
    <t xml:space="preserve">	Water supply; sewerage, waste management and remediation activities</t>
  </si>
  <si>
    <t xml:space="preserve">	Construction</t>
  </si>
  <si>
    <t>Wholesale, Retail trade; repair of motor vehicles and motorcycles</t>
  </si>
  <si>
    <t xml:space="preserve">	Transportation and storage</t>
  </si>
  <si>
    <t xml:space="preserve">	Accommodation and food service activities</t>
  </si>
  <si>
    <t xml:space="preserve">	Information and communication</t>
  </si>
  <si>
    <t xml:space="preserve">	Financial and insurance activities</t>
  </si>
  <si>
    <t xml:space="preserve">	Real estate activities</t>
  </si>
  <si>
    <t xml:space="preserve">	Professional, scientific and technical activities</t>
  </si>
  <si>
    <t xml:space="preserve">	Administrative and support service activities</t>
  </si>
  <si>
    <t xml:space="preserve">	Public administration and defence; compulsory social security</t>
  </si>
  <si>
    <t xml:space="preserve">	Education</t>
  </si>
  <si>
    <t xml:space="preserve">	Human health and social work activities</t>
  </si>
  <si>
    <t xml:space="preserve">	Arts, entertainment and recreation</t>
  </si>
  <si>
    <t xml:space="preserve">	Other service activities</t>
  </si>
  <si>
    <t>L</t>
  </si>
  <si>
    <t>P</t>
  </si>
  <si>
    <t>Q</t>
  </si>
  <si>
    <t>R</t>
  </si>
  <si>
    <t>S</t>
  </si>
  <si>
    <t>Agriculture, forestry, fishing, 	Mining and quarrying</t>
  </si>
  <si>
    <t>Source: Social Security Bank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</si>
  <si>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</si>
  <si>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</si>
  <si>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</si>
  <si>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</si>
  <si>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</si>
  <si>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M </t>
  </si>
  <si>
    <t xml:space="preserve">N </t>
  </si>
  <si>
    <t xml:space="preserve">O </t>
  </si>
  <si>
    <t>A , B</t>
  </si>
  <si>
    <t xml:space="preserve">C </t>
  </si>
  <si>
    <t xml:space="preserve">D </t>
  </si>
  <si>
    <t xml:space="preserve">E </t>
  </si>
  <si>
    <t xml:space="preserve">F </t>
  </si>
  <si>
    <t>7.3  Number of registered jobs with SVB by economic sector by gender, 2015 - 2021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</si>
</sst>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8"/>
      <name val="Arial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 inden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 readingOrder="1"/>
    </xf>
    <xf numFmtId="0" fontId="1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wrapText="1" readingOrder="1"/>
    </xf>
    <xf numFmtId="0" fontId="1" fillId="3" borderId="6" xfId="0" applyFont="1" applyFill="1" applyBorder="1" applyAlignment="1">
      <alignment horizontal="right" wrapText="1"/>
    </xf>
    <xf numFmtId="3" fontId="3" fillId="3" borderId="6" xfId="0" applyNumberFormat="1" applyFont="1" applyFill="1" applyBorder="1" applyAlignment="1">
      <alignment horizontal="right" wrapText="1" readingOrder="1"/>
    </xf>
    <xf numFmtId="0" fontId="1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 readingOrder="1"/>
    </xf>
    <xf numFmtId="3" fontId="3" fillId="3" borderId="6" xfId="0" applyNumberFormat="1" applyFont="1" applyFill="1" applyBorder="1" applyAlignment="1">
      <alignment horizontal="right" vertical="center" wrapText="1" readingOrder="1"/>
    </xf>
    <xf numFmtId="0" fontId="1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center" wrapText="1" readingOrder="1"/>
    </xf>
    <xf numFmtId="3" fontId="2" fillId="3" borderId="6" xfId="0" applyNumberFormat="1" applyFont="1" applyFill="1" applyBorder="1" applyAlignment="1">
      <alignment horizontal="right" vertical="center" wrapText="1" readingOrder="1"/>
    </xf>
    <xf numFmtId="0" fontId="5" fillId="3" borderId="6" xfId="0" applyFont="1" applyFill="1" applyBorder="1" applyAlignment="1">
      <alignment horizontal="left" wrapText="1" readingOrder="1"/>
    </xf>
    <xf numFmtId="0" fontId="5" fillId="3" borderId="6" xfId="0" applyFont="1" applyFill="1" applyBorder="1" applyAlignment="1">
      <alignment wrapText="1" readingOrder="1"/>
    </xf>
    <xf numFmtId="0" fontId="4" fillId="4" borderId="0" xfId="0" applyFont="1" applyFill="1"/>
    <xf numFmtId="0" fontId="0" fillId="4" borderId="0" xfId="0" applyFill="1"/>
    <xf numFmtId="0" fontId="2" fillId="2" borderId="7" xfId="0" applyFont="1" applyFill="1" applyBorder="1" applyAlignment="1">
      <alignment horizontal="center" wrapText="1" readingOrder="1"/>
    </xf>
    <xf numFmtId="0" fontId="2" fillId="2" borderId="8" xfId="0" applyFont="1" applyFill="1" applyBorder="1" applyAlignment="1">
      <alignment horizontal="center" wrapText="1" readingOrder="1"/>
    </xf>
    <xf numFmtId="0" fontId="2" fillId="2" borderId="2" xfId="0" applyFont="1" applyFill="1" applyBorder="1" applyAlignment="1">
      <alignment horizontal="center" wrapText="1" readingOrder="1"/>
    </xf>
    <xf numFmtId="0" fontId="2" fillId="2" borderId="3" xfId="0" applyFont="1" applyFill="1" applyBorder="1" applyAlignment="1">
      <alignment horizontal="center" wrapText="1" readingOrder="1"/>
    </xf>
    <xf numFmtId="0" fontId="2" fillId="2" borderId="4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0"/>
  <sheetViews>
    <sheetView tabSelected="1" workbookViewId="0">
      <selection activeCell="S22" sqref="S22"/>
    </sheetView>
  </sheetViews>
  <sheetFormatPr defaultRowHeight="15" x14ac:dyDescent="0.25"/>
  <cols>
    <col min="1" max="1" width="4.7109375" bestFit="1" customWidth="1"/>
    <col min="2" max="2" width="59.42578125" bestFit="1" customWidth="1"/>
    <col min="3" max="3" width="6.42578125" bestFit="1" customWidth="1"/>
    <col min="4" max="4" width="6.5703125" bestFit="1" customWidth="1"/>
    <col min="5" max="6" width="6.42578125" bestFit="1" customWidth="1"/>
    <col min="7" max="9" width="6.42578125" customWidth="1"/>
    <col min="10" max="10" width="3.42578125" customWidth="1"/>
    <col min="11" max="11" width="6.42578125" bestFit="1" customWidth="1"/>
    <col min="12" max="12" width="6.5703125" bestFit="1" customWidth="1"/>
    <col min="13" max="15" width="6.42578125" bestFit="1" customWidth="1"/>
    <col min="16" max="17" width="6.42578125" customWidth="1"/>
    <col min="18" max="62" width="9.140625" style="19"/>
  </cols>
  <sheetData>
    <row r="1" spans="1:17" s="19" customFormat="1" ht="15.75" thickBot="1" x14ac:dyDescent="0.3">
      <c r="A1" s="18" t="s">
        <v>43</v>
      </c>
    </row>
    <row r="2" spans="1:17" ht="15" customHeight="1" thickBot="1" x14ac:dyDescent="0.3">
      <c r="A2" s="1"/>
      <c r="B2" s="2"/>
      <c r="C2" s="22" t="s">
        <v>4</v>
      </c>
      <c r="D2" s="23"/>
      <c r="E2" s="23"/>
      <c r="F2" s="23"/>
      <c r="G2" s="23"/>
      <c r="H2" s="23"/>
      <c r="I2" s="24"/>
      <c r="J2" s="3"/>
      <c r="K2" s="20" t="s">
        <v>5</v>
      </c>
      <c r="L2" s="21"/>
      <c r="M2" s="21"/>
      <c r="N2" s="21"/>
      <c r="O2" s="21"/>
      <c r="P2" s="21"/>
      <c r="Q2" s="21"/>
    </row>
    <row r="3" spans="1:17" ht="15" customHeight="1" thickTop="1" thickBot="1" x14ac:dyDescent="0.3">
      <c r="A3" s="4"/>
      <c r="B3" s="2" t="s">
        <v>0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6"/>
      <c r="K3" s="5">
        <v>2015</v>
      </c>
      <c r="L3" s="5">
        <v>2016</v>
      </c>
      <c r="M3" s="5">
        <v>2017</v>
      </c>
      <c r="N3" s="5">
        <v>2018</v>
      </c>
      <c r="O3" s="5">
        <v>2019</v>
      </c>
      <c r="P3" s="5">
        <v>2020</v>
      </c>
      <c r="Q3" s="5">
        <v>2021</v>
      </c>
    </row>
    <row r="4" spans="1:17" ht="15" customHeight="1" thickBot="1" x14ac:dyDescent="0.4">
      <c r="A4" s="16" t="s">
        <v>38</v>
      </c>
      <c r="B4" s="16" t="s">
        <v>28</v>
      </c>
      <c r="C4" s="7">
        <v>21</v>
      </c>
      <c r="D4" s="7">
        <v>24</v>
      </c>
      <c r="E4" s="7">
        <v>26</v>
      </c>
      <c r="F4" s="7">
        <v>23</v>
      </c>
      <c r="G4" s="7">
        <v>16</v>
      </c>
      <c r="H4" s="7">
        <v>16</v>
      </c>
      <c r="I4" s="7">
        <v>18</v>
      </c>
      <c r="J4" s="8"/>
      <c r="K4" s="7">
        <v>8</v>
      </c>
      <c r="L4" s="7">
        <v>9</v>
      </c>
      <c r="M4" s="7">
        <v>9</v>
      </c>
      <c r="N4" s="7">
        <v>9</v>
      </c>
      <c r="O4" s="7">
        <v>6</v>
      </c>
      <c r="P4" s="7">
        <v>6</v>
      </c>
      <c r="Q4" s="7">
        <v>7</v>
      </c>
    </row>
    <row r="5" spans="1:17" ht="15" customHeight="1" thickBot="1" x14ac:dyDescent="0.4">
      <c r="A5" s="16" t="s">
        <v>39</v>
      </c>
      <c r="B5" s="16" t="s">
        <v>6</v>
      </c>
      <c r="C5" s="7">
        <v>799</v>
      </c>
      <c r="D5" s="7">
        <v>846</v>
      </c>
      <c r="E5" s="7">
        <v>965</v>
      </c>
      <c r="F5" s="7">
        <v>1034</v>
      </c>
      <c r="G5" s="7">
        <v>941</v>
      </c>
      <c r="H5" s="7">
        <v>849</v>
      </c>
      <c r="I5" s="7">
        <v>757</v>
      </c>
      <c r="J5" s="8"/>
      <c r="K5" s="7">
        <v>378</v>
      </c>
      <c r="L5" s="7">
        <v>404</v>
      </c>
      <c r="M5" s="7">
        <v>463</v>
      </c>
      <c r="N5" s="7">
        <v>522</v>
      </c>
      <c r="O5" s="7">
        <v>445</v>
      </c>
      <c r="P5" s="7">
        <v>410</v>
      </c>
      <c r="Q5" s="7">
        <v>394</v>
      </c>
    </row>
    <row r="6" spans="1:17" ht="15" customHeight="1" thickBot="1" x14ac:dyDescent="0.4">
      <c r="A6" s="16" t="s">
        <v>40</v>
      </c>
      <c r="B6" s="16" t="s">
        <v>7</v>
      </c>
      <c r="C6" s="9">
        <v>158</v>
      </c>
      <c r="D6" s="9">
        <v>157</v>
      </c>
      <c r="E6" s="9">
        <v>154</v>
      </c>
      <c r="F6" s="9">
        <v>154</v>
      </c>
      <c r="G6" s="9">
        <v>151</v>
      </c>
      <c r="H6" s="9">
        <v>151</v>
      </c>
      <c r="I6" s="9">
        <v>151</v>
      </c>
      <c r="J6" s="8"/>
      <c r="K6" s="9">
        <v>38</v>
      </c>
      <c r="L6" s="9">
        <v>40</v>
      </c>
      <c r="M6" s="9">
        <v>41</v>
      </c>
      <c r="N6" s="9">
        <v>42</v>
      </c>
      <c r="O6" s="9">
        <v>42</v>
      </c>
      <c r="P6" s="9">
        <v>45</v>
      </c>
      <c r="Q6" s="9">
        <v>44</v>
      </c>
    </row>
    <row r="7" spans="1:17" ht="15" customHeight="1" thickBot="1" x14ac:dyDescent="0.4">
      <c r="A7" s="16" t="s">
        <v>41</v>
      </c>
      <c r="B7" s="16" t="s">
        <v>8</v>
      </c>
      <c r="C7" s="7">
        <v>439</v>
      </c>
      <c r="D7" s="7">
        <v>452</v>
      </c>
      <c r="E7" s="7">
        <v>464</v>
      </c>
      <c r="F7" s="7">
        <v>498</v>
      </c>
      <c r="G7" s="7">
        <v>477</v>
      </c>
      <c r="H7" s="7">
        <v>462</v>
      </c>
      <c r="I7" s="7">
        <v>442</v>
      </c>
      <c r="J7" s="8"/>
      <c r="K7" s="7">
        <v>65</v>
      </c>
      <c r="L7" s="7">
        <v>66</v>
      </c>
      <c r="M7" s="7">
        <v>67</v>
      </c>
      <c r="N7" s="7">
        <v>79</v>
      </c>
      <c r="O7" s="7">
        <v>95</v>
      </c>
      <c r="P7" s="7">
        <v>89</v>
      </c>
      <c r="Q7" s="7">
        <v>84</v>
      </c>
    </row>
    <row r="8" spans="1:17" ht="15" customHeight="1" thickBot="1" x14ac:dyDescent="0.4">
      <c r="A8" s="16" t="s">
        <v>42</v>
      </c>
      <c r="B8" s="16" t="s">
        <v>9</v>
      </c>
      <c r="C8" s="9">
        <v>2106</v>
      </c>
      <c r="D8" s="9">
        <v>2315</v>
      </c>
      <c r="E8" s="9">
        <v>2395</v>
      </c>
      <c r="F8" s="9">
        <v>2683</v>
      </c>
      <c r="G8" s="9">
        <v>2512</v>
      </c>
      <c r="H8" s="9">
        <v>2323</v>
      </c>
      <c r="I8" s="9">
        <v>2296</v>
      </c>
      <c r="J8" s="8"/>
      <c r="K8" s="9">
        <v>585</v>
      </c>
      <c r="L8" s="9">
        <v>594</v>
      </c>
      <c r="M8" s="9">
        <v>653</v>
      </c>
      <c r="N8" s="9">
        <v>804</v>
      </c>
      <c r="O8" s="9">
        <v>724</v>
      </c>
      <c r="P8" s="9">
        <v>537</v>
      </c>
      <c r="Q8" s="9">
        <v>601</v>
      </c>
    </row>
    <row r="9" spans="1:17" ht="15" customHeight="1" thickBot="1" x14ac:dyDescent="0.4">
      <c r="A9" s="10"/>
      <c r="B9" s="10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5" customHeight="1" thickBot="1" x14ac:dyDescent="0.4">
      <c r="A10" s="10"/>
      <c r="B10" s="11" t="s">
        <v>1</v>
      </c>
      <c r="C10" s="12">
        <f>SUM(C4:C8)</f>
        <v>3523</v>
      </c>
      <c r="D10" s="12">
        <f t="shared" ref="D10:G10" si="0">SUM(D4:D8)</f>
        <v>3794</v>
      </c>
      <c r="E10" s="12">
        <f t="shared" si="0"/>
        <v>4004</v>
      </c>
      <c r="F10" s="12">
        <f t="shared" si="0"/>
        <v>4392</v>
      </c>
      <c r="G10" s="12">
        <f t="shared" si="0"/>
        <v>4097</v>
      </c>
      <c r="H10" s="12">
        <v>3801</v>
      </c>
      <c r="I10" s="12">
        <v>3664</v>
      </c>
      <c r="J10" s="8"/>
      <c r="K10" s="12">
        <f>SUM(K4:K8)</f>
        <v>1074</v>
      </c>
      <c r="L10" s="12">
        <f t="shared" ref="L10:O10" si="1">SUM(L4:L8)</f>
        <v>1113</v>
      </c>
      <c r="M10" s="12">
        <f t="shared" si="1"/>
        <v>1233</v>
      </c>
      <c r="N10" s="12">
        <f t="shared" si="1"/>
        <v>1456</v>
      </c>
      <c r="O10" s="12">
        <f t="shared" si="1"/>
        <v>1312</v>
      </c>
      <c r="P10" s="12">
        <v>1087</v>
      </c>
      <c r="Q10" s="12">
        <v>1130</v>
      </c>
    </row>
    <row r="11" spans="1:17" ht="15" customHeight="1" thickBot="1" x14ac:dyDescent="0.4">
      <c r="A11" s="10"/>
      <c r="B11" s="1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5" customHeight="1" thickBot="1" x14ac:dyDescent="0.4">
      <c r="A12" s="16" t="s">
        <v>30</v>
      </c>
      <c r="B12" s="17" t="s">
        <v>10</v>
      </c>
      <c r="C12" s="9">
        <v>3399</v>
      </c>
      <c r="D12" s="9">
        <v>3437</v>
      </c>
      <c r="E12" s="9">
        <v>3739</v>
      </c>
      <c r="F12" s="9">
        <v>3917</v>
      </c>
      <c r="G12" s="9">
        <v>3681</v>
      </c>
      <c r="H12" s="9">
        <v>3377</v>
      </c>
      <c r="I12" s="9">
        <v>3274</v>
      </c>
      <c r="J12" s="8"/>
      <c r="K12" s="9">
        <v>4645</v>
      </c>
      <c r="L12" s="9">
        <v>4604</v>
      </c>
      <c r="M12" s="9">
        <v>5088</v>
      </c>
      <c r="N12" s="9">
        <v>5313</v>
      </c>
      <c r="O12" s="9">
        <v>4717</v>
      </c>
      <c r="P12" s="9">
        <v>4142</v>
      </c>
      <c r="Q12" s="9">
        <v>3956</v>
      </c>
    </row>
    <row r="13" spans="1:17" ht="15" customHeight="1" thickBot="1" x14ac:dyDescent="0.4">
      <c r="A13" s="16" t="s">
        <v>31</v>
      </c>
      <c r="B13" s="17" t="s">
        <v>11</v>
      </c>
      <c r="C13" s="9">
        <v>1332</v>
      </c>
      <c r="D13" s="9">
        <v>1386</v>
      </c>
      <c r="E13" s="9">
        <v>1435</v>
      </c>
      <c r="F13" s="9">
        <v>1435</v>
      </c>
      <c r="G13" s="9">
        <v>1236</v>
      </c>
      <c r="H13" s="9">
        <v>1171</v>
      </c>
      <c r="I13" s="9">
        <v>1205</v>
      </c>
      <c r="J13" s="8"/>
      <c r="K13" s="9">
        <v>882</v>
      </c>
      <c r="L13" s="9">
        <v>946</v>
      </c>
      <c r="M13" s="9">
        <v>917</v>
      </c>
      <c r="N13" s="9">
        <v>964</v>
      </c>
      <c r="O13" s="9">
        <v>811</v>
      </c>
      <c r="P13" s="9">
        <v>723</v>
      </c>
      <c r="Q13" s="9">
        <v>700</v>
      </c>
    </row>
    <row r="14" spans="1:17" ht="15" customHeight="1" thickBot="1" x14ac:dyDescent="0.4">
      <c r="A14" s="16" t="s">
        <v>32</v>
      </c>
      <c r="B14" s="17" t="s">
        <v>12</v>
      </c>
      <c r="C14" s="9">
        <v>4741</v>
      </c>
      <c r="D14" s="9">
        <v>4778</v>
      </c>
      <c r="E14" s="9">
        <v>5225</v>
      </c>
      <c r="F14" s="9">
        <v>5463</v>
      </c>
      <c r="G14" s="9">
        <v>5270</v>
      </c>
      <c r="H14" s="9">
        <v>4750</v>
      </c>
      <c r="I14" s="9">
        <v>5026</v>
      </c>
      <c r="J14" s="8"/>
      <c r="K14" s="9">
        <v>6289</v>
      </c>
      <c r="L14" s="9">
        <v>6454</v>
      </c>
      <c r="M14" s="9">
        <v>7011</v>
      </c>
      <c r="N14" s="9">
        <v>7541</v>
      </c>
      <c r="O14" s="9">
        <v>7031</v>
      </c>
      <c r="P14" s="9">
        <v>6339</v>
      </c>
      <c r="Q14" s="9">
        <v>6551</v>
      </c>
    </row>
    <row r="15" spans="1:17" ht="15" customHeight="1" thickBot="1" x14ac:dyDescent="0.4">
      <c r="A15" s="16" t="s">
        <v>33</v>
      </c>
      <c r="B15" s="17" t="s">
        <v>13</v>
      </c>
      <c r="C15" s="9">
        <v>522</v>
      </c>
      <c r="D15" s="9">
        <v>529</v>
      </c>
      <c r="E15" s="9">
        <v>523</v>
      </c>
      <c r="F15" s="9">
        <v>525</v>
      </c>
      <c r="G15" s="9">
        <v>483</v>
      </c>
      <c r="H15" s="9">
        <v>534</v>
      </c>
      <c r="I15" s="9">
        <v>515</v>
      </c>
      <c r="J15" s="8"/>
      <c r="K15" s="9">
        <v>407</v>
      </c>
      <c r="L15" s="9">
        <v>399</v>
      </c>
      <c r="M15" s="9">
        <v>398</v>
      </c>
      <c r="N15" s="9">
        <v>438</v>
      </c>
      <c r="O15" s="9">
        <v>401</v>
      </c>
      <c r="P15" s="9">
        <v>475</v>
      </c>
      <c r="Q15" s="9">
        <v>418</v>
      </c>
    </row>
    <row r="16" spans="1:17" ht="15" customHeight="1" thickBot="1" x14ac:dyDescent="0.4">
      <c r="A16" s="16" t="s">
        <v>34</v>
      </c>
      <c r="B16" s="17" t="s">
        <v>14</v>
      </c>
      <c r="C16" s="9">
        <v>606</v>
      </c>
      <c r="D16" s="9">
        <v>611</v>
      </c>
      <c r="E16" s="9">
        <v>658</v>
      </c>
      <c r="F16" s="9">
        <v>684</v>
      </c>
      <c r="G16" s="9">
        <v>647</v>
      </c>
      <c r="H16" s="9">
        <v>630</v>
      </c>
      <c r="I16" s="9">
        <v>607</v>
      </c>
      <c r="J16" s="8"/>
      <c r="K16" s="9">
        <v>1225</v>
      </c>
      <c r="L16" s="9">
        <v>1253</v>
      </c>
      <c r="M16" s="9">
        <v>1353</v>
      </c>
      <c r="N16" s="9">
        <v>1427</v>
      </c>
      <c r="O16" s="9">
        <v>1358</v>
      </c>
      <c r="P16" s="9">
        <v>1311</v>
      </c>
      <c r="Q16" s="9">
        <v>1279</v>
      </c>
    </row>
    <row r="17" spans="1:17" ht="15" customHeight="1" thickBot="1" x14ac:dyDescent="0.4">
      <c r="A17" s="16" t="s">
        <v>23</v>
      </c>
      <c r="B17" s="17" t="s">
        <v>15</v>
      </c>
      <c r="C17" s="9">
        <v>247</v>
      </c>
      <c r="D17" s="9">
        <v>326</v>
      </c>
      <c r="E17" s="9">
        <v>248</v>
      </c>
      <c r="F17" s="9">
        <v>252</v>
      </c>
      <c r="G17" s="9">
        <v>245</v>
      </c>
      <c r="H17" s="9">
        <v>240</v>
      </c>
      <c r="I17" s="9">
        <v>245</v>
      </c>
      <c r="J17" s="8"/>
      <c r="K17" s="9">
        <v>219</v>
      </c>
      <c r="L17" s="9">
        <v>248</v>
      </c>
      <c r="M17" s="9">
        <v>252</v>
      </c>
      <c r="N17" s="9">
        <v>296</v>
      </c>
      <c r="O17" s="9">
        <v>257</v>
      </c>
      <c r="P17" s="9">
        <v>234</v>
      </c>
      <c r="Q17" s="9">
        <v>228</v>
      </c>
    </row>
    <row r="18" spans="1:17" ht="15" customHeight="1" thickBot="1" x14ac:dyDescent="0.4">
      <c r="A18" s="16" t="s">
        <v>35</v>
      </c>
      <c r="B18" s="17" t="s">
        <v>16</v>
      </c>
      <c r="C18" s="7">
        <v>430</v>
      </c>
      <c r="D18" s="7">
        <v>446</v>
      </c>
      <c r="E18" s="7">
        <v>500</v>
      </c>
      <c r="F18" s="7">
        <v>491</v>
      </c>
      <c r="G18" s="7">
        <v>419</v>
      </c>
      <c r="H18" s="7">
        <v>389</v>
      </c>
      <c r="I18" s="7">
        <v>376</v>
      </c>
      <c r="J18" s="8"/>
      <c r="K18" s="7">
        <v>734</v>
      </c>
      <c r="L18" s="7">
        <v>765</v>
      </c>
      <c r="M18" s="7">
        <v>839</v>
      </c>
      <c r="N18" s="7">
        <v>900</v>
      </c>
      <c r="O18" s="7">
        <v>787</v>
      </c>
      <c r="P18" s="7">
        <v>757</v>
      </c>
      <c r="Q18" s="7">
        <v>688</v>
      </c>
    </row>
    <row r="19" spans="1:17" ht="15" customHeight="1" thickBot="1" x14ac:dyDescent="0.4">
      <c r="A19" s="16" t="s">
        <v>36</v>
      </c>
      <c r="B19" s="17" t="s">
        <v>17</v>
      </c>
      <c r="C19" s="9">
        <v>2864</v>
      </c>
      <c r="D19" s="9">
        <v>3089</v>
      </c>
      <c r="E19" s="9">
        <v>4075</v>
      </c>
      <c r="F19" s="9">
        <v>4351</v>
      </c>
      <c r="G19" s="9">
        <v>3397</v>
      </c>
      <c r="H19" s="9">
        <v>2590</v>
      </c>
      <c r="I19" s="9">
        <v>2969</v>
      </c>
      <c r="J19" s="8"/>
      <c r="K19" s="9">
        <v>2424</v>
      </c>
      <c r="L19" s="9">
        <v>2497</v>
      </c>
      <c r="M19" s="9">
        <v>3152</v>
      </c>
      <c r="N19" s="9">
        <v>3474</v>
      </c>
      <c r="O19" s="9">
        <v>2632</v>
      </c>
      <c r="P19" s="9">
        <v>1907</v>
      </c>
      <c r="Q19" s="9">
        <v>2220</v>
      </c>
    </row>
    <row r="20" spans="1:17" ht="15" customHeight="1" thickBot="1" x14ac:dyDescent="0.4">
      <c r="A20" s="16" t="s">
        <v>37</v>
      </c>
      <c r="B20" s="17" t="s">
        <v>18</v>
      </c>
      <c r="C20" s="9">
        <v>2390</v>
      </c>
      <c r="D20" s="9">
        <v>2329</v>
      </c>
      <c r="E20" s="9">
        <v>2325</v>
      </c>
      <c r="F20" s="9">
        <v>2306</v>
      </c>
      <c r="G20" s="9">
        <v>2278</v>
      </c>
      <c r="H20" s="9">
        <v>2221</v>
      </c>
      <c r="I20" s="9">
        <v>2173</v>
      </c>
      <c r="J20" s="8"/>
      <c r="K20" s="9">
        <v>1965</v>
      </c>
      <c r="L20" s="9">
        <v>1949</v>
      </c>
      <c r="M20" s="9">
        <v>2014</v>
      </c>
      <c r="N20" s="9">
        <v>1974</v>
      </c>
      <c r="O20" s="9">
        <v>1928</v>
      </c>
      <c r="P20" s="9">
        <v>1947</v>
      </c>
      <c r="Q20" s="9">
        <v>1884</v>
      </c>
    </row>
    <row r="21" spans="1:17" ht="15" customHeight="1" thickBot="1" x14ac:dyDescent="0.4">
      <c r="A21" s="16" t="s">
        <v>24</v>
      </c>
      <c r="B21" s="17" t="s">
        <v>19</v>
      </c>
      <c r="C21" s="9">
        <v>554</v>
      </c>
      <c r="D21" s="9">
        <v>543</v>
      </c>
      <c r="E21" s="9">
        <v>590</v>
      </c>
      <c r="F21" s="9">
        <v>652</v>
      </c>
      <c r="G21" s="9">
        <v>598</v>
      </c>
      <c r="H21" s="9">
        <v>553</v>
      </c>
      <c r="I21" s="9">
        <v>541</v>
      </c>
      <c r="J21" s="8"/>
      <c r="K21" s="9">
        <v>1505</v>
      </c>
      <c r="L21" s="9">
        <v>1489</v>
      </c>
      <c r="M21" s="9">
        <v>1622</v>
      </c>
      <c r="N21" s="9">
        <v>2009</v>
      </c>
      <c r="O21" s="9">
        <v>1925</v>
      </c>
      <c r="P21" s="9">
        <v>1757</v>
      </c>
      <c r="Q21" s="9">
        <v>1692</v>
      </c>
    </row>
    <row r="22" spans="1:17" ht="15" customHeight="1" thickBot="1" x14ac:dyDescent="0.4">
      <c r="A22" s="16" t="s">
        <v>25</v>
      </c>
      <c r="B22" s="17" t="s">
        <v>20</v>
      </c>
      <c r="C22" s="9">
        <v>550</v>
      </c>
      <c r="D22" s="9">
        <v>556</v>
      </c>
      <c r="E22" s="9">
        <v>630</v>
      </c>
      <c r="F22" s="9">
        <v>651</v>
      </c>
      <c r="G22" s="9">
        <v>667</v>
      </c>
      <c r="H22" s="9">
        <v>634</v>
      </c>
      <c r="I22" s="9">
        <v>649</v>
      </c>
      <c r="J22" s="8"/>
      <c r="K22" s="9">
        <v>1828</v>
      </c>
      <c r="L22" s="9">
        <v>1914</v>
      </c>
      <c r="M22" s="9">
        <v>2104</v>
      </c>
      <c r="N22" s="9">
        <v>2332</v>
      </c>
      <c r="O22" s="9">
        <v>2211</v>
      </c>
      <c r="P22" s="9">
        <v>2190</v>
      </c>
      <c r="Q22" s="9">
        <v>2213</v>
      </c>
    </row>
    <row r="23" spans="1:17" ht="15" customHeight="1" thickBot="1" x14ac:dyDescent="0.4">
      <c r="A23" s="16" t="s">
        <v>26</v>
      </c>
      <c r="B23" s="17" t="s">
        <v>21</v>
      </c>
      <c r="C23" s="9">
        <v>867</v>
      </c>
      <c r="D23" s="9">
        <v>853</v>
      </c>
      <c r="E23" s="9">
        <v>944</v>
      </c>
      <c r="F23" s="9">
        <v>955</v>
      </c>
      <c r="G23" s="9">
        <v>921</v>
      </c>
      <c r="H23" s="9">
        <v>822</v>
      </c>
      <c r="I23" s="9">
        <v>781</v>
      </c>
      <c r="J23" s="8"/>
      <c r="K23" s="9">
        <v>716</v>
      </c>
      <c r="L23" s="9">
        <v>715</v>
      </c>
      <c r="M23" s="9">
        <v>798</v>
      </c>
      <c r="N23" s="9">
        <v>836</v>
      </c>
      <c r="O23" s="9">
        <v>801</v>
      </c>
      <c r="P23" s="9">
        <v>722</v>
      </c>
      <c r="Q23" s="9">
        <v>686</v>
      </c>
    </row>
    <row r="24" spans="1:17" ht="15" customHeight="1" thickBot="1" x14ac:dyDescent="0.4">
      <c r="A24" s="16" t="s">
        <v>27</v>
      </c>
      <c r="B24" s="17" t="s">
        <v>22</v>
      </c>
      <c r="C24" s="9">
        <v>240</v>
      </c>
      <c r="D24" s="9">
        <v>254</v>
      </c>
      <c r="E24" s="9">
        <v>266</v>
      </c>
      <c r="F24" s="9">
        <v>292</v>
      </c>
      <c r="G24" s="9">
        <v>266</v>
      </c>
      <c r="H24" s="9">
        <v>241</v>
      </c>
      <c r="I24" s="9">
        <v>243</v>
      </c>
      <c r="J24" s="8"/>
      <c r="K24" s="9">
        <v>427</v>
      </c>
      <c r="L24" s="9">
        <v>453</v>
      </c>
      <c r="M24" s="9">
        <v>505</v>
      </c>
      <c r="N24" s="9">
        <v>569</v>
      </c>
      <c r="O24" s="9">
        <v>477</v>
      </c>
      <c r="P24" s="9">
        <v>434</v>
      </c>
      <c r="Q24" s="9">
        <v>448</v>
      </c>
    </row>
    <row r="25" spans="1:17" ht="15" customHeight="1" thickBot="1" x14ac:dyDescent="0.4">
      <c r="A25" s="10"/>
      <c r="B25" s="10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5" customHeight="1" thickBot="1" x14ac:dyDescent="0.4">
      <c r="A26" s="10"/>
      <c r="B26" s="11" t="s">
        <v>2</v>
      </c>
      <c r="C26" s="12">
        <f>SUM(C12:C25)</f>
        <v>18742</v>
      </c>
      <c r="D26" s="12">
        <f t="shared" ref="D26:G26" si="2">SUM(D12:D25)</f>
        <v>19137</v>
      </c>
      <c r="E26" s="12">
        <f t="shared" si="2"/>
        <v>21158</v>
      </c>
      <c r="F26" s="12">
        <f t="shared" si="2"/>
        <v>21974</v>
      </c>
      <c r="G26" s="12">
        <f t="shared" si="2"/>
        <v>20108</v>
      </c>
      <c r="H26" s="12">
        <v>18152</v>
      </c>
      <c r="I26" s="12">
        <v>18604</v>
      </c>
      <c r="J26" s="8"/>
      <c r="K26" s="12">
        <f>SUM(K12:K25)</f>
        <v>23266</v>
      </c>
      <c r="L26" s="12">
        <f t="shared" ref="L26" si="3">SUM(L12:L25)</f>
        <v>23686</v>
      </c>
      <c r="M26" s="12">
        <f t="shared" ref="M26" si="4">SUM(M12:M25)</f>
        <v>26053</v>
      </c>
      <c r="N26" s="12">
        <f t="shared" ref="N26" si="5">SUM(N12:N25)</f>
        <v>28073</v>
      </c>
      <c r="O26" s="12">
        <f t="shared" ref="O26" si="6">SUM(O12:O25)</f>
        <v>25336</v>
      </c>
      <c r="P26" s="12">
        <v>22938</v>
      </c>
      <c r="Q26" s="12">
        <v>22963</v>
      </c>
    </row>
    <row r="27" spans="1:17" ht="15" customHeight="1" thickBot="1" x14ac:dyDescent="0.4">
      <c r="A27" s="13"/>
      <c r="B27" s="10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5" customHeight="1" thickBot="1" x14ac:dyDescent="0.4">
      <c r="A28" s="13"/>
      <c r="B28" s="14" t="s">
        <v>3</v>
      </c>
      <c r="C28" s="15">
        <f>C10+C26</f>
        <v>22265</v>
      </c>
      <c r="D28" s="15">
        <f t="shared" ref="D28:G28" si="7">D10+D26</f>
        <v>22931</v>
      </c>
      <c r="E28" s="15">
        <f t="shared" si="7"/>
        <v>25162</v>
      </c>
      <c r="F28" s="15">
        <f t="shared" si="7"/>
        <v>26366</v>
      </c>
      <c r="G28" s="15">
        <f t="shared" si="7"/>
        <v>24205</v>
      </c>
      <c r="H28" s="15">
        <v>21953</v>
      </c>
      <c r="I28" s="15">
        <v>22268</v>
      </c>
      <c r="J28" s="8"/>
      <c r="K28" s="15">
        <f>K10+K26</f>
        <v>24340</v>
      </c>
      <c r="L28" s="15">
        <f t="shared" ref="L28:O28" si="8">L10+L26</f>
        <v>24799</v>
      </c>
      <c r="M28" s="15">
        <f t="shared" si="8"/>
        <v>27286</v>
      </c>
      <c r="N28" s="15">
        <f t="shared" si="8"/>
        <v>29529</v>
      </c>
      <c r="O28" s="15">
        <f t="shared" si="8"/>
        <v>26648</v>
      </c>
      <c r="P28" s="15">
        <v>24025</v>
      </c>
      <c r="Q28" s="15">
        <v>24093</v>
      </c>
    </row>
    <row r="29" spans="1:17" s="19" customFormat="1" x14ac:dyDescent="0.25">
      <c r="A29" s="18" t="s">
        <v>29</v>
      </c>
    </row>
    <row r="30" spans="1:17" s="19" customFormat="1" x14ac:dyDescent="0.25"/>
    <row r="31" spans="1:17" s="19" customFormat="1" x14ac:dyDescent="0.25"/>
    <row r="32" spans="1:17" s="19" customFormat="1" x14ac:dyDescent="0.25"/>
    <row r="33" s="19" customFormat="1" x14ac:dyDescent="0.25"/>
    <row r="34" s="19" customFormat="1" x14ac:dyDescent="0.25"/>
    <row r="35" s="19" customFormat="1" x14ac:dyDescent="0.25"/>
    <row r="36" s="19" customFormat="1" x14ac:dyDescent="0.25"/>
    <row r="37" s="19" customFormat="1" x14ac:dyDescent="0.25"/>
    <row r="38" s="19" customFormat="1" x14ac:dyDescent="0.25"/>
    <row r="39" s="19" customFormat="1" x14ac:dyDescent="0.25"/>
    <row r="40" s="19" customFormat="1" x14ac:dyDescent="0.25"/>
    <row r="41" s="19" customFormat="1" x14ac:dyDescent="0.25"/>
    <row r="42" s="19" customFormat="1" x14ac:dyDescent="0.25"/>
    <row r="43" s="19" customFormat="1" x14ac:dyDescent="0.25"/>
    <row r="44" s="19" customFormat="1" x14ac:dyDescent="0.25"/>
    <row r="45" s="19" customFormat="1" x14ac:dyDescent="0.25"/>
    <row r="46" s="19" customFormat="1" x14ac:dyDescent="0.25"/>
    <row r="47" s="19" customFormat="1" x14ac:dyDescent="0.25"/>
    <row r="4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</sheetData>
  <mergeCells count="2">
    <mergeCell ref="K2:Q2"/>
    <mergeCell ref="C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Salas-Vrolijk</dc:creator>
  <cp:lastModifiedBy>Roslyn Salas-Vrolijk</cp:lastModifiedBy>
  <dcterms:created xsi:type="dcterms:W3CDTF">2020-05-31T05:07:54Z</dcterms:created>
  <dcterms:modified xsi:type="dcterms:W3CDTF">2024-12-02T20:26:23Z</dcterms:modified>
</cp:coreProperties>
</file>