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60" activeTab="0"/>
  </bookViews>
  <sheets>
    <sheet name="Ch.1.01" sheetId="1" r:id="rId1"/>
  </sheets>
  <definedNames/>
  <calcPr fullCalcOnLoad="1"/>
</workbook>
</file>

<file path=xl/sharedStrings.xml><?xml version="1.0" encoding="utf-8"?>
<sst xmlns="http://schemas.openxmlformats.org/spreadsheetml/2006/main" count="238" uniqueCount="40">
  <si>
    <t>Import to Aruba</t>
  </si>
  <si>
    <t>Import to Free Zone Aruba</t>
  </si>
  <si>
    <t>Total Import</t>
  </si>
  <si>
    <t xml:space="preserve">   Afl. 1.00=$0.558</t>
  </si>
  <si>
    <t>V x Afl. Mln.</t>
  </si>
  <si>
    <t>W x Kg. Mln</t>
  </si>
  <si>
    <t>Year 2010</t>
  </si>
  <si>
    <t>Year 2011</t>
  </si>
  <si>
    <t>Year 2012</t>
  </si>
  <si>
    <t>Year 2013</t>
  </si>
  <si>
    <t>Year 2014</t>
  </si>
  <si>
    <t>Year 2015</t>
  </si>
  <si>
    <t>Year 2016</t>
  </si>
  <si>
    <t>Year 2000</t>
  </si>
  <si>
    <t>Year 2001</t>
  </si>
  <si>
    <t>Year 2002</t>
  </si>
  <si>
    <t>Year 2003</t>
  </si>
  <si>
    <t>Year 2004</t>
  </si>
  <si>
    <t>Year 2005</t>
  </si>
  <si>
    <t>Year 2006</t>
  </si>
  <si>
    <t>Year 2007</t>
  </si>
  <si>
    <t>Year 2008</t>
  </si>
  <si>
    <t>Year 2009</t>
  </si>
  <si>
    <t>Year 2017</t>
  </si>
  <si>
    <t>1st</t>
  </si>
  <si>
    <t>2nd</t>
  </si>
  <si>
    <t>3rd</t>
  </si>
  <si>
    <t>4th</t>
  </si>
  <si>
    <t>Qtr,</t>
  </si>
  <si>
    <t>Year 2018</t>
  </si>
  <si>
    <t>Year 2019</t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</si>
  <si>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2000-2008 excluding mineral fuels.</t>
    </r>
  </si>
  <si>
    <t>Year 2020</t>
  </si>
  <si>
    <t>Year 2021</t>
  </si>
  <si>
    <t>Year 2022</t>
  </si>
  <si>
    <t>Year 2023</t>
  </si>
  <si>
    <t>Year 2024</t>
  </si>
  <si>
    <r>
      <t>Ch.1.01 Total Import</t>
    </r>
    <r>
      <rPr>
        <b/>
        <vertAlign val="superscript"/>
        <sz val="11"/>
        <rFont val="Calibri"/>
        <family val="2"/>
      </rPr>
      <t>¹)</t>
    </r>
    <r>
      <rPr>
        <b/>
        <sz val="11"/>
        <rFont val="Calibri"/>
        <family val="2"/>
      </rPr>
      <t xml:space="preserve"> of goods to Aruba, 2000-2024</t>
    </r>
    <r>
      <rPr>
        <b/>
        <vertAlign val="superscript"/>
        <sz val="11"/>
        <rFont val="Calibri"/>
        <family val="2"/>
      </rPr>
      <t>2)</t>
    </r>
    <r>
      <rPr>
        <b/>
        <sz val="11"/>
        <rFont val="Calibri"/>
        <family val="2"/>
      </rPr>
      <t>, in value and by weight</t>
    </r>
  </si>
  <si>
    <r>
      <t xml:space="preserve">¹) Import according to General Trade System, </t>
    </r>
    <r>
      <rPr>
        <vertAlign val="superscript"/>
        <sz val="7"/>
        <rFont val="Calibri"/>
        <family val="2"/>
      </rPr>
      <t>2)</t>
    </r>
    <r>
      <rPr>
        <sz val="7"/>
        <rFont val="Calibri"/>
        <family val="2"/>
      </rPr>
      <t xml:space="preserve"> years 2009-2024 excluding crude oil</t>
    </r>
  </si>
  <si>
    <t>All Data after 2023 is provisional.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</si>
</sst>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_(* #,##0.0_);_(* \(#,##0.0\);_(* &quot;-&quot;?_);_(@_)"/>
    <numFmt numFmtId="168" formatCode="#.00"/>
    <numFmt numFmtId="169" formatCode="#,##0."/>
    <numFmt numFmtId="170" formatCode="\$#."/>
    <numFmt numFmtId="171" formatCode="0.0%"/>
    <numFmt numFmtId="172" formatCode="#,##0.0"/>
    <numFmt numFmtId="173" formatCode="0_);\(0\)"/>
    <numFmt numFmtId="174" formatCode="[$-409]d\-mmm;@"/>
    <numFmt numFmtId="175" formatCode="mm/dd/yyyy"/>
    <numFmt numFmtId="176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b/>
      <sz val="7"/>
      <name val="Calibri"/>
      <family val="2"/>
    </font>
    <font>
      <sz val="10"/>
      <name val="Courie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</borders>
  <cellStyleXfs count="17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0" fillId="0" borderId="0">
      <alignment/>
      <protection locked="0"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0" fontId="10" fillId="0" borderId="0">
      <alignment/>
      <protection locked="0"/>
    </xf>
    <xf numFmtId="0" fontId="10" fillId="0" borderId="0">
      <alignment/>
      <protection locked="0"/>
    </xf>
    <xf numFmtId="0" fontId="42" fillId="0" borderId="0" applyNumberFormat="0" applyFill="0" applyBorder="0" applyAlignment="0" applyProtection="0"/>
    <xf numFmtId="168" fontId="10" fillId="0" borderId="0">
      <alignment/>
      <protection locked="0"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46" fillId="0" borderId="4" applyNumberFormat="0" applyFill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53" fillId="27" borderId="8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0" fillId="0" borderId="10">
      <alignment/>
      <protection locked="0"/>
    </xf>
    <xf numFmtId="0" fontId="10" fillId="0" borderId="10">
      <alignment/>
      <protection locked="0"/>
    </xf>
    <xf numFmtId="0" fontId="10" fillId="0" borderId="10">
      <alignment/>
      <protection locked="0"/>
    </xf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2" fillId="33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2" fontId="5" fillId="2" borderId="11" xfId="0" applyNumberFormat="1" applyFont="1" applyFill="1" applyBorder="1" applyAlignment="1">
      <alignment/>
    </xf>
    <xf numFmtId="3" fontId="33" fillId="2" borderId="11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3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6" fontId="32" fillId="34" borderId="0" xfId="42" applyNumberFormat="1" applyFont="1" applyFill="1" applyBorder="1" applyAlignment="1">
      <alignment horizontal="right"/>
    </xf>
    <xf numFmtId="166" fontId="33" fillId="34" borderId="0" xfId="42" applyNumberFormat="1" applyFont="1" applyFill="1" applyBorder="1" applyAlignment="1">
      <alignment horizontal="right"/>
    </xf>
    <xf numFmtId="166" fontId="32" fillId="34" borderId="0" xfId="0" applyNumberFormat="1" applyFont="1" applyFill="1" applyBorder="1" applyAlignment="1">
      <alignment horizontal="right"/>
    </xf>
    <xf numFmtId="0" fontId="32" fillId="2" borderId="12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0" fontId="32" fillId="2" borderId="14" xfId="0" applyFont="1" applyFill="1" applyBorder="1" applyAlignment="1">
      <alignment horizontal="left" vertical="center"/>
    </xf>
    <xf numFmtId="0" fontId="34" fillId="34" borderId="0" xfId="129" applyFont="1" applyFill="1" applyBorder="1">
      <alignment/>
      <protection/>
    </xf>
    <xf numFmtId="0" fontId="34" fillId="34" borderId="0" xfId="129" applyFont="1" applyFill="1" applyBorder="1" applyAlignment="1">
      <alignment horizontal="left"/>
      <protection/>
    </xf>
    <xf numFmtId="0" fontId="35" fillId="34" borderId="0" xfId="129" applyFont="1" applyFill="1" applyBorder="1" applyAlignment="1">
      <alignment horizontal="right"/>
      <protection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2" fontId="32" fillId="2" borderId="18" xfId="0" applyNumberFormat="1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</cellXfs>
  <cellStyles count="1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2" xfId="49"/>
    <cellStyle name="Comma 2 3" xfId="50"/>
    <cellStyle name="Comma 3" xfId="51"/>
    <cellStyle name="Comma 3 2" xfId="52"/>
    <cellStyle name="Comma 3 2 2" xfId="53"/>
    <cellStyle name="Comma 3 3" xfId="54"/>
    <cellStyle name="Comma 4" xfId="55"/>
    <cellStyle name="Comma 4 2" xfId="56"/>
    <cellStyle name="Comma 4 2 2" xfId="57"/>
    <cellStyle name="Comma 4 3" xfId="58"/>
    <cellStyle name="Comma 5" xfId="59"/>
    <cellStyle name="Comma 5 2" xfId="60"/>
    <cellStyle name="Comma 6" xfId="61"/>
    <cellStyle name="Comma 6 2" xfId="62"/>
    <cellStyle name="Comma 6 2 2" xfId="63"/>
    <cellStyle name="Comma 6 3" xfId="64"/>
    <cellStyle name="Comma 7" xfId="65"/>
    <cellStyle name="Comma 8" xfId="66"/>
    <cellStyle name="Comma 8 2" xfId="67"/>
    <cellStyle name="Comma 9" xfId="68"/>
    <cellStyle name="Comma 9 2" xfId="69"/>
    <cellStyle name="Comma0" xfId="70"/>
    <cellStyle name="Currency" xfId="71"/>
    <cellStyle name="Currency [0]" xfId="72"/>
    <cellStyle name="Currency0" xfId="73"/>
    <cellStyle name="Date" xfId="74"/>
    <cellStyle name="Explanatory Text" xfId="75"/>
    <cellStyle name="Fixed" xfId="76"/>
    <cellStyle name="Followed Hyperlink" xfId="77"/>
    <cellStyle name="Good" xfId="78"/>
    <cellStyle name="Heading 1" xfId="79"/>
    <cellStyle name="Heading 1 2" xfId="80"/>
    <cellStyle name="Heading 1 3" xfId="81"/>
    <cellStyle name="Heading 1 4" xfId="82"/>
    <cellStyle name="Heading 2" xfId="83"/>
    <cellStyle name="Heading 2 2" xfId="84"/>
    <cellStyle name="Heading 2 3" xfId="85"/>
    <cellStyle name="Heading 2 4" xfId="86"/>
    <cellStyle name="Heading 3" xfId="87"/>
    <cellStyle name="Heading 4" xfId="88"/>
    <cellStyle name="Hyperlink" xfId="89"/>
    <cellStyle name="Hyperlink 2" xfId="90"/>
    <cellStyle name="Hyperlink 3" xfId="91"/>
    <cellStyle name="Hyperlink 4" xfId="92"/>
    <cellStyle name="Input" xfId="93"/>
    <cellStyle name="Linked Cell" xfId="94"/>
    <cellStyle name="Neutral" xfId="95"/>
    <cellStyle name="Normal 10" xfId="96"/>
    <cellStyle name="Normal 10 2" xfId="97"/>
    <cellStyle name="Normal 10 2 2" xfId="98"/>
    <cellStyle name="Normal 10 3" xfId="99"/>
    <cellStyle name="Normal 11" xfId="100"/>
    <cellStyle name="Normal 11 2" xfId="101"/>
    <cellStyle name="Normal 11 2 2" xfId="102"/>
    <cellStyle name="Normal 11 3" xfId="103"/>
    <cellStyle name="Normal 12" xfId="104"/>
    <cellStyle name="Normal 12 2" xfId="105"/>
    <cellStyle name="Normal 12 2 2" xfId="106"/>
    <cellStyle name="Normal 12 3" xfId="107"/>
    <cellStyle name="Normal 13" xfId="108"/>
    <cellStyle name="Normal 13 2" xfId="109"/>
    <cellStyle name="Normal 13 2 2" xfId="110"/>
    <cellStyle name="Normal 13 3" xfId="111"/>
    <cellStyle name="Normal 14" xfId="112"/>
    <cellStyle name="Normal 15" xfId="113"/>
    <cellStyle name="Normal 15 2" xfId="114"/>
    <cellStyle name="Normal 15 2 2" xfId="115"/>
    <cellStyle name="Normal 15 3" xfId="116"/>
    <cellStyle name="Normal 16" xfId="117"/>
    <cellStyle name="Normal 16 2" xfId="118"/>
    <cellStyle name="Normal 16 2 2" xfId="119"/>
    <cellStyle name="Normal 16 3" xfId="120"/>
    <cellStyle name="Normal 17" xfId="121"/>
    <cellStyle name="Normal 17 2" xfId="122"/>
    <cellStyle name="Normal 18" xfId="123"/>
    <cellStyle name="Normal 18 2" xfId="124"/>
    <cellStyle name="Normal 18 2 2" xfId="125"/>
    <cellStyle name="Normal 18 3" xfId="126"/>
    <cellStyle name="Normal 19" xfId="127"/>
    <cellStyle name="Normal 2" xfId="128"/>
    <cellStyle name="Normal 2 2" xfId="129"/>
    <cellStyle name="Normal 20" xfId="130"/>
    <cellStyle name="Normal 20 2" xfId="131"/>
    <cellStyle name="Normal 21" xfId="132"/>
    <cellStyle name="Normal 21 2" xfId="133"/>
    <cellStyle name="Normal 22" xfId="134"/>
    <cellStyle name="Normal 22 2" xfId="135"/>
    <cellStyle name="Normal 23" xfId="136"/>
    <cellStyle name="Normal 24" xfId="137"/>
    <cellStyle name="Normal 25" xfId="138"/>
    <cellStyle name="Normal 3" xfId="139"/>
    <cellStyle name="Normal 3 2" xfId="140"/>
    <cellStyle name="Normal 3 2 2" xfId="141"/>
    <cellStyle name="Normal 3 3" xfId="142"/>
    <cellStyle name="Normal 4" xfId="143"/>
    <cellStyle name="Normal 5" xfId="144"/>
    <cellStyle name="Normal 5 2" xfId="145"/>
    <cellStyle name="Normal 5 2 2" xfId="146"/>
    <cellStyle name="Normal 5 3" xfId="147"/>
    <cellStyle name="Normal 6" xfId="148"/>
    <cellStyle name="Normal 6 2" xfId="149"/>
    <cellStyle name="Normal 6 2 2" xfId="150"/>
    <cellStyle name="Normal 6 3" xfId="151"/>
    <cellStyle name="Normal 7" xfId="152"/>
    <cellStyle name="Normal 7 2" xfId="153"/>
    <cellStyle name="Normal 7 2 2" xfId="154"/>
    <cellStyle name="Normal 7 3" xfId="155"/>
    <cellStyle name="Normal 8" xfId="156"/>
    <cellStyle name="Normal 8 2" xfId="157"/>
    <cellStyle name="Normal 8 2 2" xfId="158"/>
    <cellStyle name="Normal 8 3" xfId="159"/>
    <cellStyle name="Normal 9" xfId="160"/>
    <cellStyle name="Normal 9 2" xfId="161"/>
    <cellStyle name="Normal 9 2 2" xfId="162"/>
    <cellStyle name="Normal 9 3" xfId="163"/>
    <cellStyle name="Note" xfId="164"/>
    <cellStyle name="Output" xfId="165"/>
    <cellStyle name="Percent" xfId="166"/>
    <cellStyle name="Percent 2" xfId="167"/>
    <cellStyle name="Percent 2 2" xfId="168"/>
    <cellStyle name="Percent 3" xfId="169"/>
    <cellStyle name="Percent 4" xfId="170"/>
    <cellStyle name="Percent 5" xfId="171"/>
    <cellStyle name="Title" xfId="172"/>
    <cellStyle name="Total" xfId="173"/>
    <cellStyle name="Total 2" xfId="174"/>
    <cellStyle name="Total 3" xfId="175"/>
    <cellStyle name="Total 4" xfId="176"/>
    <cellStyle name="Warning Text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115" zoomScaleNormal="115" zoomScalePageLayoutView="0" workbookViewId="0" topLeftCell="A102">
      <selection activeCell="H146" sqref="H146"/>
    </sheetView>
  </sheetViews>
  <sheetFormatPr defaultColWidth="9.140625" defaultRowHeight="12.75" customHeight="1" outlineLevelRow="1"/>
  <cols>
    <col min="1" max="1" width="3.28125" style="1" customWidth="1"/>
    <col min="2" max="2" width="3.8515625" style="3" customWidth="1"/>
    <col min="3" max="3" width="3.57421875" style="3" customWidth="1"/>
    <col min="4" max="4" width="8.421875" style="3" customWidth="1"/>
    <col min="5" max="10" width="13.421875" style="3" customWidth="1"/>
    <col min="11" max="11" width="3.28125" style="1" customWidth="1"/>
    <col min="12" max="16384" width="9.140625" style="1" customWidth="1"/>
  </cols>
  <sheetData>
    <row r="1" spans="1:11" s="3" customFormat="1" ht="10.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3" customFormat="1" ht="16.5">
      <c r="A2" s="7"/>
      <c r="B2" s="8" t="s">
        <v>37</v>
      </c>
      <c r="C2" s="8"/>
      <c r="D2" s="8"/>
      <c r="E2" s="7"/>
      <c r="F2" s="7"/>
      <c r="G2" s="7"/>
      <c r="H2" s="7"/>
      <c r="I2" s="7"/>
      <c r="J2" s="7"/>
      <c r="K2" s="7"/>
    </row>
    <row r="3" spans="1:11" s="3" customFormat="1" ht="10.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3" customFormat="1" ht="10.5">
      <c r="A4" s="7"/>
      <c r="B4" s="14"/>
      <c r="C4" s="14"/>
      <c r="D4" s="14"/>
      <c r="E4" s="21" t="s">
        <v>4</v>
      </c>
      <c r="F4" s="22"/>
      <c r="G4" s="23"/>
      <c r="H4" s="21" t="s">
        <v>5</v>
      </c>
      <c r="I4" s="22"/>
      <c r="J4" s="23"/>
      <c r="K4" s="7"/>
    </row>
    <row r="5" spans="1:11" s="3" customFormat="1" ht="10.5">
      <c r="A5" s="7"/>
      <c r="B5" s="12"/>
      <c r="C5" s="12"/>
      <c r="D5" s="12"/>
      <c r="E5" s="24" t="s">
        <v>0</v>
      </c>
      <c r="F5" s="24" t="s">
        <v>1</v>
      </c>
      <c r="G5" s="24" t="s">
        <v>2</v>
      </c>
      <c r="H5" s="24" t="s">
        <v>0</v>
      </c>
      <c r="I5" s="24" t="s">
        <v>1</v>
      </c>
      <c r="J5" s="24" t="s">
        <v>2</v>
      </c>
      <c r="K5" s="7"/>
    </row>
    <row r="6" spans="1:11" s="3" customFormat="1" ht="10.5">
      <c r="A6" s="7"/>
      <c r="B6" s="13"/>
      <c r="C6" s="13"/>
      <c r="D6" s="13"/>
      <c r="E6" s="25"/>
      <c r="F6" s="25"/>
      <c r="G6" s="25"/>
      <c r="H6" s="25"/>
      <c r="I6" s="25"/>
      <c r="J6" s="25"/>
      <c r="K6" s="7"/>
    </row>
    <row r="7" spans="1:11" s="3" customFormat="1" ht="10.5">
      <c r="A7" s="7"/>
      <c r="B7" s="2"/>
      <c r="C7" s="2"/>
      <c r="D7" s="2"/>
      <c r="E7" s="2"/>
      <c r="F7" s="2"/>
      <c r="G7" s="2"/>
      <c r="H7" s="2"/>
      <c r="I7" s="2"/>
      <c r="J7" s="2"/>
      <c r="K7" s="7"/>
    </row>
    <row r="8" spans="1:11" s="3" customFormat="1" ht="12" customHeight="1" hidden="1" outlineLevel="1">
      <c r="A8" s="7"/>
      <c r="B8" s="15" t="s">
        <v>24</v>
      </c>
      <c r="C8" s="15" t="s">
        <v>28</v>
      </c>
      <c r="D8" s="16">
        <v>2000</v>
      </c>
      <c r="E8" s="9">
        <v>311.13934501000034</v>
      </c>
      <c r="F8" s="9">
        <v>67.12219116999998</v>
      </c>
      <c r="G8" s="9">
        <v>378.26153617999995</v>
      </c>
      <c r="H8" s="9">
        <v>135.07261585999956</v>
      </c>
      <c r="I8" s="9">
        <v>29.533129899999988</v>
      </c>
      <c r="J8" s="9">
        <v>164.60574575999954</v>
      </c>
      <c r="K8" s="7"/>
    </row>
    <row r="9" spans="1:11" s="3" customFormat="1" ht="12" customHeight="1" hidden="1" outlineLevel="1">
      <c r="A9" s="7"/>
      <c r="B9" s="15" t="s">
        <v>25</v>
      </c>
      <c r="C9" s="15" t="s">
        <v>28</v>
      </c>
      <c r="D9" s="16">
        <v>2000</v>
      </c>
      <c r="E9" s="9">
        <v>304.4427448199995</v>
      </c>
      <c r="F9" s="9">
        <v>46.4708097</v>
      </c>
      <c r="G9" s="9">
        <v>350.9135545199999</v>
      </c>
      <c r="H9" s="9">
        <v>157.56683794999952</v>
      </c>
      <c r="I9" s="9">
        <v>13.612426919999995</v>
      </c>
      <c r="J9" s="9">
        <v>171.17926486999949</v>
      </c>
      <c r="K9" s="7"/>
    </row>
    <row r="10" spans="1:11" s="3" customFormat="1" ht="12" customHeight="1" hidden="1" outlineLevel="1">
      <c r="A10" s="7"/>
      <c r="B10" s="15" t="s">
        <v>26</v>
      </c>
      <c r="C10" s="15" t="s">
        <v>28</v>
      </c>
      <c r="D10" s="16">
        <v>2000</v>
      </c>
      <c r="E10" s="9">
        <v>328.53661377999913</v>
      </c>
      <c r="F10" s="9">
        <v>44.570834430000005</v>
      </c>
      <c r="G10" s="9">
        <v>373.10744820999946</v>
      </c>
      <c r="H10" s="9">
        <v>71.78801769500006</v>
      </c>
      <c r="I10" s="9">
        <v>19.613029</v>
      </c>
      <c r="J10" s="9">
        <v>91.40104669500005</v>
      </c>
      <c r="K10" s="7"/>
    </row>
    <row r="11" spans="1:11" s="3" customFormat="1" ht="12" customHeight="1" hidden="1" outlineLevel="1">
      <c r="A11" s="7"/>
      <c r="B11" s="15" t="s">
        <v>27</v>
      </c>
      <c r="C11" s="15" t="s">
        <v>28</v>
      </c>
      <c r="D11" s="16">
        <v>2000</v>
      </c>
      <c r="E11" s="9">
        <v>346.8559388999992</v>
      </c>
      <c r="F11" s="9">
        <v>45.92017899000003</v>
      </c>
      <c r="G11" s="9">
        <v>392.77611788999985</v>
      </c>
      <c r="H11" s="9">
        <v>137.62414056999978</v>
      </c>
      <c r="I11" s="9">
        <v>17.26408793</v>
      </c>
      <c r="J11" s="9">
        <v>154.88822849999988</v>
      </c>
      <c r="K11" s="7"/>
    </row>
    <row r="12" spans="1:11" s="3" customFormat="1" ht="12" customHeight="1" hidden="1" outlineLevel="1">
      <c r="A12" s="7"/>
      <c r="B12" s="17"/>
      <c r="C12" s="17"/>
      <c r="D12" s="17" t="s">
        <v>13</v>
      </c>
      <c r="E12" s="10">
        <f aca="true" t="shared" si="0" ref="E12:J12">SUM(E8:E11)</f>
        <v>1290.9746425099981</v>
      </c>
      <c r="F12" s="10">
        <f t="shared" si="0"/>
        <v>204.08401429</v>
      </c>
      <c r="G12" s="10">
        <f t="shared" si="0"/>
        <v>1495.0586567999992</v>
      </c>
      <c r="H12" s="10">
        <f t="shared" si="0"/>
        <v>502.0516120749989</v>
      </c>
      <c r="I12" s="10">
        <f t="shared" si="0"/>
        <v>80.02267374999998</v>
      </c>
      <c r="J12" s="10">
        <f t="shared" si="0"/>
        <v>582.0742858249989</v>
      </c>
      <c r="K12" s="7"/>
    </row>
    <row r="13" spans="1:11" s="3" customFormat="1" ht="12" customHeight="1" hidden="1" outlineLevel="1">
      <c r="A13" s="7"/>
      <c r="B13" s="15" t="s">
        <v>24</v>
      </c>
      <c r="C13" s="15" t="s">
        <v>28</v>
      </c>
      <c r="D13" s="16">
        <v>2001</v>
      </c>
      <c r="E13" s="9">
        <v>290.0285843110002</v>
      </c>
      <c r="F13" s="9">
        <v>42.37274484999998</v>
      </c>
      <c r="G13" s="9">
        <v>332.4013291609999</v>
      </c>
      <c r="H13" s="9">
        <v>100.10051290000045</v>
      </c>
      <c r="I13" s="9">
        <v>10.551004229999988</v>
      </c>
      <c r="J13" s="9">
        <v>110.65151713000043</v>
      </c>
      <c r="K13" s="7"/>
    </row>
    <row r="14" spans="1:11" s="3" customFormat="1" ht="12" customHeight="1" hidden="1" outlineLevel="1">
      <c r="A14" s="7"/>
      <c r="B14" s="15" t="s">
        <v>25</v>
      </c>
      <c r="C14" s="15" t="s">
        <v>28</v>
      </c>
      <c r="D14" s="16">
        <v>2001</v>
      </c>
      <c r="E14" s="9">
        <v>293.95468488000097</v>
      </c>
      <c r="F14" s="9">
        <v>50.18513404000002</v>
      </c>
      <c r="G14" s="9">
        <v>344.1398189200007</v>
      </c>
      <c r="H14" s="9">
        <v>115.53861539999988</v>
      </c>
      <c r="I14" s="9">
        <v>27.735192730000005</v>
      </c>
      <c r="J14" s="9">
        <v>143.27380812999996</v>
      </c>
      <c r="K14" s="7"/>
    </row>
    <row r="15" spans="1:11" s="3" customFormat="1" ht="12" customHeight="1" hidden="1" outlineLevel="1">
      <c r="A15" s="7"/>
      <c r="B15" s="15" t="s">
        <v>26</v>
      </c>
      <c r="C15" s="15" t="s">
        <v>28</v>
      </c>
      <c r="D15" s="16">
        <v>2001</v>
      </c>
      <c r="E15" s="11">
        <v>345.45737633999966</v>
      </c>
      <c r="F15" s="11">
        <v>32.15294066000001</v>
      </c>
      <c r="G15" s="11">
        <v>377.61031699999984</v>
      </c>
      <c r="H15" s="9">
        <v>94.67086124000001</v>
      </c>
      <c r="I15" s="9">
        <v>12.70594622</v>
      </c>
      <c r="J15" s="9">
        <v>107.37680746000005</v>
      </c>
      <c r="K15" s="7"/>
    </row>
    <row r="16" spans="1:11" s="3" customFormat="1" ht="12" customHeight="1" hidden="1" outlineLevel="1">
      <c r="A16" s="7"/>
      <c r="B16" s="15" t="s">
        <v>27</v>
      </c>
      <c r="C16" s="15" t="s">
        <v>28</v>
      </c>
      <c r="D16" s="16">
        <v>2001</v>
      </c>
      <c r="E16" s="9">
        <v>388.8634258299999</v>
      </c>
      <c r="F16" s="9">
        <v>53.84227188</v>
      </c>
      <c r="G16" s="9">
        <v>442.70569770999975</v>
      </c>
      <c r="H16" s="9">
        <v>130.63152213999982</v>
      </c>
      <c r="I16" s="9">
        <v>21.832501999999984</v>
      </c>
      <c r="J16" s="9">
        <v>152.46402413999976</v>
      </c>
      <c r="K16" s="7"/>
    </row>
    <row r="17" spans="1:11" s="3" customFormat="1" ht="12" customHeight="1" hidden="1" outlineLevel="1">
      <c r="A17" s="7"/>
      <c r="B17" s="17"/>
      <c r="C17" s="17"/>
      <c r="D17" s="17" t="s">
        <v>14</v>
      </c>
      <c r="E17" s="10">
        <f aca="true" t="shared" si="1" ref="E17:J17">SUM(E13:E16)</f>
        <v>1318.3040713610008</v>
      </c>
      <c r="F17" s="10">
        <f t="shared" si="1"/>
        <v>178.55309143000002</v>
      </c>
      <c r="G17" s="10">
        <f t="shared" si="1"/>
        <v>1496.857162791</v>
      </c>
      <c r="H17" s="10">
        <f t="shared" si="1"/>
        <v>440.9415116800002</v>
      </c>
      <c r="I17" s="10">
        <f t="shared" si="1"/>
        <v>72.82464517999998</v>
      </c>
      <c r="J17" s="10">
        <f t="shared" si="1"/>
        <v>513.7661568600001</v>
      </c>
      <c r="K17" s="7"/>
    </row>
    <row r="18" spans="1:11" s="3" customFormat="1" ht="12" customHeight="1" hidden="1" outlineLevel="1">
      <c r="A18" s="7"/>
      <c r="B18" s="15" t="s">
        <v>24</v>
      </c>
      <c r="C18" s="15" t="s">
        <v>28</v>
      </c>
      <c r="D18" s="16">
        <v>2002</v>
      </c>
      <c r="E18" s="9">
        <v>304.73438007000215</v>
      </c>
      <c r="F18" s="9">
        <v>33.115880940000004</v>
      </c>
      <c r="G18" s="9">
        <v>337.8502610100022</v>
      </c>
      <c r="H18" s="9">
        <v>118.80056954000017</v>
      </c>
      <c r="I18" s="9">
        <v>12.923479999999985</v>
      </c>
      <c r="J18" s="9">
        <v>131.72404954000024</v>
      </c>
      <c r="K18" s="7"/>
    </row>
    <row r="19" spans="1:11" s="3" customFormat="1" ht="12" customHeight="1" hidden="1" outlineLevel="1">
      <c r="A19" s="7"/>
      <c r="B19" s="15" t="s">
        <v>25</v>
      </c>
      <c r="C19" s="15" t="s">
        <v>28</v>
      </c>
      <c r="D19" s="16">
        <v>2002</v>
      </c>
      <c r="E19" s="9">
        <v>307.7896117100006</v>
      </c>
      <c r="F19" s="9">
        <v>35.716704059999984</v>
      </c>
      <c r="G19" s="9">
        <v>343.506315770001</v>
      </c>
      <c r="H19" s="9">
        <v>138.79398032000023</v>
      </c>
      <c r="I19" s="9">
        <v>21.568598900000005</v>
      </c>
      <c r="J19" s="9">
        <v>160.3625792200002</v>
      </c>
      <c r="K19" s="7"/>
    </row>
    <row r="20" spans="1:11" s="3" customFormat="1" ht="12" customHeight="1" hidden="1" outlineLevel="1">
      <c r="A20" s="7"/>
      <c r="B20" s="15" t="s">
        <v>26</v>
      </c>
      <c r="C20" s="15" t="s">
        <v>28</v>
      </c>
      <c r="D20" s="16">
        <v>2002</v>
      </c>
      <c r="E20" s="9">
        <v>353.88178647999905</v>
      </c>
      <c r="F20" s="9">
        <v>32.539161769999986</v>
      </c>
      <c r="G20" s="9">
        <v>386.42094824999896</v>
      </c>
      <c r="H20" s="9">
        <v>139.2772944699996</v>
      </c>
      <c r="I20" s="9">
        <v>20.58821520999999</v>
      </c>
      <c r="J20" s="9">
        <v>159.86550967999966</v>
      </c>
      <c r="K20" s="7"/>
    </row>
    <row r="21" spans="1:11" s="3" customFormat="1" ht="12" customHeight="1" hidden="1" outlineLevel="1">
      <c r="A21" s="7"/>
      <c r="B21" s="15" t="s">
        <v>27</v>
      </c>
      <c r="C21" s="15" t="s">
        <v>28</v>
      </c>
      <c r="D21" s="16">
        <v>2002</v>
      </c>
      <c r="E21" s="9">
        <v>396.7045686999996</v>
      </c>
      <c r="F21" s="9">
        <v>42.934754999999996</v>
      </c>
      <c r="G21" s="9">
        <v>439.63932369999935</v>
      </c>
      <c r="H21" s="9">
        <v>108.61578430000007</v>
      </c>
      <c r="I21" s="9">
        <v>14.735264209999999</v>
      </c>
      <c r="J21" s="9">
        <v>123.35104851000011</v>
      </c>
      <c r="K21" s="7"/>
    </row>
    <row r="22" spans="1:11" s="3" customFormat="1" ht="12" customHeight="1" hidden="1" outlineLevel="1">
      <c r="A22" s="7"/>
      <c r="B22" s="17"/>
      <c r="C22" s="17"/>
      <c r="D22" s="17" t="s">
        <v>15</v>
      </c>
      <c r="E22" s="10">
        <f aca="true" t="shared" si="2" ref="E22:J22">SUM(E18:E21)</f>
        <v>1363.1103469600014</v>
      </c>
      <c r="F22" s="10">
        <f t="shared" si="2"/>
        <v>144.30650176999998</v>
      </c>
      <c r="G22" s="10">
        <f t="shared" si="2"/>
        <v>1507.4168487300014</v>
      </c>
      <c r="H22" s="10">
        <f t="shared" si="2"/>
        <v>505.48762863</v>
      </c>
      <c r="I22" s="10">
        <f t="shared" si="2"/>
        <v>69.81555831999998</v>
      </c>
      <c r="J22" s="10">
        <f t="shared" si="2"/>
        <v>575.3031869500003</v>
      </c>
      <c r="K22" s="7"/>
    </row>
    <row r="23" spans="1:11" s="3" customFormat="1" ht="12" customHeight="1" hidden="1" outlineLevel="1">
      <c r="A23" s="7"/>
      <c r="B23" s="15" t="s">
        <v>24</v>
      </c>
      <c r="C23" s="15" t="s">
        <v>28</v>
      </c>
      <c r="D23" s="16">
        <v>2003</v>
      </c>
      <c r="E23" s="9">
        <v>307.97401940000026</v>
      </c>
      <c r="F23" s="9">
        <v>24.370131000000004</v>
      </c>
      <c r="G23" s="9">
        <v>332.3441504000004</v>
      </c>
      <c r="H23" s="9">
        <v>85.26259052999987</v>
      </c>
      <c r="I23" s="9">
        <v>17.465775889999996</v>
      </c>
      <c r="J23" s="9">
        <v>102.72836641999984</v>
      </c>
      <c r="K23" s="7"/>
    </row>
    <row r="24" spans="1:11" s="3" customFormat="1" ht="12" customHeight="1" hidden="1" outlineLevel="1">
      <c r="A24" s="7"/>
      <c r="B24" s="15" t="s">
        <v>25</v>
      </c>
      <c r="C24" s="15" t="s">
        <v>28</v>
      </c>
      <c r="D24" s="16">
        <v>2003</v>
      </c>
      <c r="E24" s="9">
        <v>329.30614408000116</v>
      </c>
      <c r="F24" s="9">
        <v>18.649393330000017</v>
      </c>
      <c r="G24" s="9">
        <v>347.95553741000117</v>
      </c>
      <c r="H24" s="9">
        <v>147.85880007000029</v>
      </c>
      <c r="I24" s="9">
        <v>15.228702059999996</v>
      </c>
      <c r="J24" s="9">
        <v>163.08750213000022</v>
      </c>
      <c r="K24" s="7"/>
    </row>
    <row r="25" spans="1:11" s="3" customFormat="1" ht="12" customHeight="1" hidden="1" outlineLevel="1">
      <c r="A25" s="7"/>
      <c r="B25" s="15" t="s">
        <v>26</v>
      </c>
      <c r="C25" s="15" t="s">
        <v>28</v>
      </c>
      <c r="D25" s="16">
        <v>2003</v>
      </c>
      <c r="E25" s="9">
        <v>375.4759427800005</v>
      </c>
      <c r="F25" s="9">
        <v>27.975669209999992</v>
      </c>
      <c r="G25" s="9">
        <v>403.4516119900006</v>
      </c>
      <c r="H25" s="9">
        <v>226.79521645999978</v>
      </c>
      <c r="I25" s="9">
        <v>18.875900389999998</v>
      </c>
      <c r="J25" s="9">
        <v>245.67111684999972</v>
      </c>
      <c r="K25" s="7"/>
    </row>
    <row r="26" spans="1:11" s="3" customFormat="1" ht="12" customHeight="1" hidden="1" outlineLevel="1">
      <c r="A26" s="7"/>
      <c r="B26" s="15" t="s">
        <v>27</v>
      </c>
      <c r="C26" s="15" t="s">
        <v>28</v>
      </c>
      <c r="D26" s="16">
        <v>2003</v>
      </c>
      <c r="E26" s="9">
        <v>405.10426305999954</v>
      </c>
      <c r="F26" s="9">
        <v>26.319493270000002</v>
      </c>
      <c r="G26" s="9">
        <v>431.42375632999943</v>
      </c>
      <c r="H26" s="9">
        <v>112.05754000999997</v>
      </c>
      <c r="I26" s="9">
        <v>12.394643620000004</v>
      </c>
      <c r="J26" s="9">
        <v>124.45218362999996</v>
      </c>
      <c r="K26" s="7"/>
    </row>
    <row r="27" spans="1:11" s="3" customFormat="1" ht="12" customHeight="1" hidden="1" outlineLevel="1">
      <c r="A27" s="7"/>
      <c r="B27" s="17"/>
      <c r="C27" s="17"/>
      <c r="D27" s="17" t="s">
        <v>16</v>
      </c>
      <c r="E27" s="10">
        <f aca="true" t="shared" si="3" ref="E27:J27">SUM(E23:E26)</f>
        <v>1417.8603693200014</v>
      </c>
      <c r="F27" s="10">
        <f t="shared" si="3"/>
        <v>97.31468681000001</v>
      </c>
      <c r="G27" s="10">
        <f t="shared" si="3"/>
        <v>1515.1750561300016</v>
      </c>
      <c r="H27" s="10">
        <f t="shared" si="3"/>
        <v>571.9741470699998</v>
      </c>
      <c r="I27" s="10">
        <f t="shared" si="3"/>
        <v>63.965021959999994</v>
      </c>
      <c r="J27" s="10">
        <f t="shared" si="3"/>
        <v>635.9391690299997</v>
      </c>
      <c r="K27" s="7"/>
    </row>
    <row r="28" spans="1:11" s="3" customFormat="1" ht="12" customHeight="1" hidden="1" outlineLevel="1">
      <c r="A28" s="7"/>
      <c r="B28" s="15" t="s">
        <v>24</v>
      </c>
      <c r="C28" s="15" t="s">
        <v>28</v>
      </c>
      <c r="D28" s="16">
        <v>2004</v>
      </c>
      <c r="E28" s="9">
        <v>350.43845470000105</v>
      </c>
      <c r="F28" s="9">
        <v>20.04306</v>
      </c>
      <c r="G28" s="9">
        <v>370.48151470000107</v>
      </c>
      <c r="H28" s="9">
        <v>144.94395483999998</v>
      </c>
      <c r="I28" s="9">
        <v>16.17160682</v>
      </c>
      <c r="J28" s="9">
        <v>161.1155616599999</v>
      </c>
      <c r="K28" s="7"/>
    </row>
    <row r="29" spans="1:11" s="3" customFormat="1" ht="12" customHeight="1" hidden="1" outlineLevel="1">
      <c r="A29" s="7"/>
      <c r="B29" s="15" t="s">
        <v>25</v>
      </c>
      <c r="C29" s="15" t="s">
        <v>28</v>
      </c>
      <c r="D29" s="16">
        <v>2004</v>
      </c>
      <c r="E29" s="9">
        <v>346.71537064999904</v>
      </c>
      <c r="F29" s="9">
        <v>17.921975000000003</v>
      </c>
      <c r="G29" s="9">
        <v>364.6373456499992</v>
      </c>
      <c r="H29" s="9">
        <v>131.33972363000018</v>
      </c>
      <c r="I29" s="9">
        <v>16.66331926999999</v>
      </c>
      <c r="J29" s="9">
        <v>148.0030429000001</v>
      </c>
      <c r="K29" s="7"/>
    </row>
    <row r="30" spans="1:11" s="3" customFormat="1" ht="12" customHeight="1" hidden="1" outlineLevel="1">
      <c r="A30" s="7"/>
      <c r="B30" s="15" t="s">
        <v>26</v>
      </c>
      <c r="C30" s="15" t="s">
        <v>28</v>
      </c>
      <c r="D30" s="16">
        <v>2004</v>
      </c>
      <c r="E30" s="9">
        <v>339.8902075500004</v>
      </c>
      <c r="F30" s="9">
        <v>23.98865125000001</v>
      </c>
      <c r="G30" s="9">
        <v>363.87885880000067</v>
      </c>
      <c r="H30" s="9">
        <v>169.90655347</v>
      </c>
      <c r="I30" s="9">
        <v>11.391747719999994</v>
      </c>
      <c r="J30" s="9">
        <v>181.29830119</v>
      </c>
      <c r="K30" s="7"/>
    </row>
    <row r="31" spans="1:11" s="3" customFormat="1" ht="12" customHeight="1" hidden="1" outlineLevel="1">
      <c r="A31" s="7"/>
      <c r="B31" s="15" t="s">
        <v>27</v>
      </c>
      <c r="C31" s="15" t="s">
        <v>28</v>
      </c>
      <c r="D31" s="16">
        <v>2004</v>
      </c>
      <c r="E31" s="9">
        <v>437.36189086000115</v>
      </c>
      <c r="F31" s="9">
        <v>27.22751534000002</v>
      </c>
      <c r="G31" s="9">
        <v>464.5894062000012</v>
      </c>
      <c r="H31" s="9">
        <v>195.03213434000062</v>
      </c>
      <c r="I31" s="9">
        <v>9.030549140000002</v>
      </c>
      <c r="J31" s="9">
        <v>204.06268348000046</v>
      </c>
      <c r="K31" s="7"/>
    </row>
    <row r="32" spans="1:11" s="3" customFormat="1" ht="12" customHeight="1" hidden="1" outlineLevel="1">
      <c r="A32" s="7"/>
      <c r="B32" s="17"/>
      <c r="C32" s="17"/>
      <c r="D32" s="17" t="s">
        <v>17</v>
      </c>
      <c r="E32" s="10">
        <f aca="true" t="shared" si="4" ref="E32:J32">SUM(E28:E31)</f>
        <v>1474.4059237600018</v>
      </c>
      <c r="F32" s="10">
        <f t="shared" si="4"/>
        <v>89.18120159000003</v>
      </c>
      <c r="G32" s="10">
        <f t="shared" si="4"/>
        <v>1563.587125350002</v>
      </c>
      <c r="H32" s="10">
        <f t="shared" si="4"/>
        <v>641.2223662800008</v>
      </c>
      <c r="I32" s="10">
        <f t="shared" si="4"/>
        <v>53.25722295</v>
      </c>
      <c r="J32" s="10">
        <f t="shared" si="4"/>
        <v>694.4795892300004</v>
      </c>
      <c r="K32" s="7"/>
    </row>
    <row r="33" spans="1:11" s="3" customFormat="1" ht="12" customHeight="1" hidden="1" outlineLevel="1">
      <c r="A33" s="7"/>
      <c r="B33" s="15" t="s">
        <v>24</v>
      </c>
      <c r="C33" s="15" t="s">
        <v>28</v>
      </c>
      <c r="D33" s="16">
        <v>2005</v>
      </c>
      <c r="E33" s="9">
        <v>361.1334002099993</v>
      </c>
      <c r="F33" s="9">
        <v>29.231545999999998</v>
      </c>
      <c r="G33" s="9">
        <v>390.3649462099995</v>
      </c>
      <c r="H33" s="9">
        <v>186.19052845000022</v>
      </c>
      <c r="I33" s="9">
        <v>18.90026806</v>
      </c>
      <c r="J33" s="9">
        <v>205.0907965100001</v>
      </c>
      <c r="K33" s="7"/>
    </row>
    <row r="34" spans="1:11" s="3" customFormat="1" ht="12" customHeight="1" hidden="1" outlineLevel="1">
      <c r="A34" s="7"/>
      <c r="B34" s="15" t="s">
        <v>25</v>
      </c>
      <c r="C34" s="15" t="s">
        <v>28</v>
      </c>
      <c r="D34" s="16">
        <v>2005</v>
      </c>
      <c r="E34" s="9">
        <v>386.0322344500009</v>
      </c>
      <c r="F34" s="9">
        <v>34.39978821000002</v>
      </c>
      <c r="G34" s="9">
        <v>420.4320226600009</v>
      </c>
      <c r="H34" s="9">
        <v>115.95240588999975</v>
      </c>
      <c r="I34" s="9">
        <v>22.37057685</v>
      </c>
      <c r="J34" s="9">
        <v>138.32298273999956</v>
      </c>
      <c r="K34" s="7"/>
    </row>
    <row r="35" spans="1:11" s="3" customFormat="1" ht="12" customHeight="1" hidden="1" outlineLevel="1">
      <c r="A35" s="7"/>
      <c r="B35" s="15" t="s">
        <v>26</v>
      </c>
      <c r="C35" s="15" t="s">
        <v>28</v>
      </c>
      <c r="D35" s="16">
        <v>2005</v>
      </c>
      <c r="E35" s="9">
        <v>417.4334106400009</v>
      </c>
      <c r="F35" s="9">
        <v>31.44993216</v>
      </c>
      <c r="G35" s="9">
        <v>448.8833428000007</v>
      </c>
      <c r="H35" s="9">
        <v>294.3992562899993</v>
      </c>
      <c r="I35" s="9">
        <v>24.201264819999995</v>
      </c>
      <c r="J35" s="9">
        <v>318.60052110999936</v>
      </c>
      <c r="K35" s="7"/>
    </row>
    <row r="36" spans="1:11" s="3" customFormat="1" ht="12" customHeight="1" hidden="1" outlineLevel="1">
      <c r="A36" s="7"/>
      <c r="B36" s="15" t="s">
        <v>27</v>
      </c>
      <c r="C36" s="15" t="s">
        <v>28</v>
      </c>
      <c r="D36" s="16">
        <v>2005</v>
      </c>
      <c r="E36" s="9">
        <v>536.1914708900006</v>
      </c>
      <c r="F36" s="9">
        <v>45.005643580000005</v>
      </c>
      <c r="G36" s="9">
        <v>581.1971144700007</v>
      </c>
      <c r="H36" s="9">
        <v>222.62907266999983</v>
      </c>
      <c r="I36" s="9">
        <v>23.342719939999988</v>
      </c>
      <c r="J36" s="9">
        <v>245.9717926099997</v>
      </c>
      <c r="K36" s="7"/>
    </row>
    <row r="37" spans="1:11" s="3" customFormat="1" ht="12" customHeight="1" hidden="1" outlineLevel="1">
      <c r="A37" s="7"/>
      <c r="B37" s="17"/>
      <c r="C37" s="17"/>
      <c r="D37" s="17" t="s">
        <v>18</v>
      </c>
      <c r="E37" s="10">
        <f aca="true" t="shared" si="5" ref="E37:J37">SUM(E33:E36)</f>
        <v>1700.7905161900017</v>
      </c>
      <c r="F37" s="10">
        <f t="shared" si="5"/>
        <v>140.08690995000003</v>
      </c>
      <c r="G37" s="10">
        <f t="shared" si="5"/>
        <v>1840.8774261400017</v>
      </c>
      <c r="H37" s="10">
        <f t="shared" si="5"/>
        <v>819.171263299999</v>
      </c>
      <c r="I37" s="10">
        <f t="shared" si="5"/>
        <v>88.81482966999997</v>
      </c>
      <c r="J37" s="10">
        <f t="shared" si="5"/>
        <v>907.9860929699987</v>
      </c>
      <c r="K37" s="7"/>
    </row>
    <row r="38" spans="1:11" s="3" customFormat="1" ht="12" customHeight="1" hidden="1" outlineLevel="1">
      <c r="A38" s="7"/>
      <c r="B38" s="15" t="s">
        <v>24</v>
      </c>
      <c r="C38" s="15" t="s">
        <v>28</v>
      </c>
      <c r="D38" s="16">
        <v>2006</v>
      </c>
      <c r="E38" s="9">
        <v>463.7286408900005</v>
      </c>
      <c r="F38" s="9">
        <v>33.51986578000002</v>
      </c>
      <c r="G38" s="9">
        <v>497.2485066700006</v>
      </c>
      <c r="H38" s="9">
        <v>189.60632461000026</v>
      </c>
      <c r="I38" s="9">
        <v>30.156634000000004</v>
      </c>
      <c r="J38" s="9">
        <v>219.7629586100004</v>
      </c>
      <c r="K38" s="7"/>
    </row>
    <row r="39" spans="1:11" s="3" customFormat="1" ht="12" customHeight="1" hidden="1" outlineLevel="1">
      <c r="A39" s="7"/>
      <c r="B39" s="15" t="s">
        <v>25</v>
      </c>
      <c r="C39" s="15" t="s">
        <v>28</v>
      </c>
      <c r="D39" s="16">
        <v>2006</v>
      </c>
      <c r="E39" s="9">
        <v>399.238285469999</v>
      </c>
      <c r="F39" s="9">
        <v>30.453076000000024</v>
      </c>
      <c r="G39" s="9">
        <v>429.691361469999</v>
      </c>
      <c r="H39" s="9">
        <v>204.38937786</v>
      </c>
      <c r="I39" s="9">
        <v>18.849532719999996</v>
      </c>
      <c r="J39" s="9">
        <v>223.2389105799999</v>
      </c>
      <c r="K39" s="7"/>
    </row>
    <row r="40" spans="1:11" s="3" customFormat="1" ht="12" customHeight="1" hidden="1" outlineLevel="1">
      <c r="A40" s="7"/>
      <c r="B40" s="15" t="s">
        <v>26</v>
      </c>
      <c r="C40" s="15" t="s">
        <v>28</v>
      </c>
      <c r="D40" s="16">
        <v>2006</v>
      </c>
      <c r="E40" s="9">
        <v>409.9558394399995</v>
      </c>
      <c r="F40" s="9">
        <v>40.061201000000004</v>
      </c>
      <c r="G40" s="9">
        <v>450.0170404399996</v>
      </c>
      <c r="H40" s="9">
        <v>318.11620131000046</v>
      </c>
      <c r="I40" s="9">
        <v>11.506518349999991</v>
      </c>
      <c r="J40" s="9">
        <v>329.6227196600004</v>
      </c>
      <c r="K40" s="7"/>
    </row>
    <row r="41" spans="1:11" s="3" customFormat="1" ht="12" customHeight="1" hidden="1" outlineLevel="1">
      <c r="A41" s="7"/>
      <c r="B41" s="15" t="s">
        <v>27</v>
      </c>
      <c r="C41" s="15" t="s">
        <v>28</v>
      </c>
      <c r="D41" s="16">
        <v>2006</v>
      </c>
      <c r="E41" s="9">
        <v>463.73628422000075</v>
      </c>
      <c r="F41" s="9">
        <v>23.294672000000002</v>
      </c>
      <c r="G41" s="9">
        <v>487.03095622000075</v>
      </c>
      <c r="H41" s="9">
        <v>234.8177852199997</v>
      </c>
      <c r="I41" s="9">
        <v>4.337096999999998</v>
      </c>
      <c r="J41" s="9">
        <v>239.15488221999968</v>
      </c>
      <c r="K41" s="7"/>
    </row>
    <row r="42" spans="1:11" s="3" customFormat="1" ht="12" customHeight="1" hidden="1" outlineLevel="1">
      <c r="A42" s="7"/>
      <c r="B42" s="17"/>
      <c r="C42" s="17"/>
      <c r="D42" s="17" t="s">
        <v>19</v>
      </c>
      <c r="E42" s="10">
        <f aca="true" t="shared" si="6" ref="E42:J42">SUM(E38:E41)</f>
        <v>1736.6590500199998</v>
      </c>
      <c r="F42" s="10">
        <f t="shared" si="6"/>
        <v>127.32881478000006</v>
      </c>
      <c r="G42" s="10">
        <f t="shared" si="6"/>
        <v>1863.9878648</v>
      </c>
      <c r="H42" s="10">
        <f t="shared" si="6"/>
        <v>946.9296890000004</v>
      </c>
      <c r="I42" s="10">
        <f t="shared" si="6"/>
        <v>64.84978206999999</v>
      </c>
      <c r="J42" s="10">
        <f t="shared" si="6"/>
        <v>1011.7794710700003</v>
      </c>
      <c r="K42" s="7"/>
    </row>
    <row r="43" spans="1:11" s="3" customFormat="1" ht="12" customHeight="1" hidden="1" outlineLevel="1">
      <c r="A43" s="7"/>
      <c r="B43" s="15" t="s">
        <v>24</v>
      </c>
      <c r="C43" s="15" t="s">
        <v>28</v>
      </c>
      <c r="D43" s="16">
        <v>2007</v>
      </c>
      <c r="E43" s="9">
        <v>460.857</v>
      </c>
      <c r="F43" s="9">
        <v>34.41</v>
      </c>
      <c r="G43" s="9">
        <v>495.267</v>
      </c>
      <c r="H43" s="9">
        <v>183.192</v>
      </c>
      <c r="I43" s="9">
        <v>4.816</v>
      </c>
      <c r="J43" s="9">
        <v>188.008</v>
      </c>
      <c r="K43" s="7"/>
    </row>
    <row r="44" spans="1:11" s="3" customFormat="1" ht="12" customHeight="1" hidden="1" outlineLevel="1">
      <c r="A44" s="7"/>
      <c r="B44" s="15" t="s">
        <v>25</v>
      </c>
      <c r="C44" s="15" t="s">
        <v>28</v>
      </c>
      <c r="D44" s="16">
        <v>2007</v>
      </c>
      <c r="E44" s="9">
        <v>429.664</v>
      </c>
      <c r="F44" s="9">
        <v>31.041</v>
      </c>
      <c r="G44" s="9">
        <v>460.705</v>
      </c>
      <c r="H44" s="9">
        <v>161.234</v>
      </c>
      <c r="I44" s="9">
        <v>4.435</v>
      </c>
      <c r="J44" s="9">
        <v>165.67</v>
      </c>
      <c r="K44" s="7"/>
    </row>
    <row r="45" spans="1:11" s="3" customFormat="1" ht="12" customHeight="1" hidden="1" outlineLevel="1">
      <c r="A45" s="7"/>
      <c r="B45" s="15" t="s">
        <v>26</v>
      </c>
      <c r="C45" s="15" t="s">
        <v>28</v>
      </c>
      <c r="D45" s="16">
        <v>2007</v>
      </c>
      <c r="E45" s="9">
        <v>450.173</v>
      </c>
      <c r="F45" s="9">
        <v>28.314</v>
      </c>
      <c r="G45" s="9">
        <v>478.487</v>
      </c>
      <c r="H45" s="9">
        <v>193.575</v>
      </c>
      <c r="I45" s="9">
        <v>2.601</v>
      </c>
      <c r="J45" s="9">
        <v>196.175</v>
      </c>
      <c r="K45" s="7"/>
    </row>
    <row r="46" spans="1:11" s="3" customFormat="1" ht="12" customHeight="1" hidden="1" outlineLevel="1">
      <c r="A46" s="7"/>
      <c r="B46" s="15" t="s">
        <v>27</v>
      </c>
      <c r="C46" s="15" t="s">
        <v>28</v>
      </c>
      <c r="D46" s="16">
        <v>2007</v>
      </c>
      <c r="E46" s="9">
        <v>534.176</v>
      </c>
      <c r="F46" s="9">
        <v>25.205</v>
      </c>
      <c r="G46" s="9">
        <v>559.381</v>
      </c>
      <c r="H46" s="9">
        <v>202.853</v>
      </c>
      <c r="I46" s="9">
        <v>2.44</v>
      </c>
      <c r="J46" s="9">
        <v>205.293</v>
      </c>
      <c r="K46" s="7"/>
    </row>
    <row r="47" spans="1:11" s="3" customFormat="1" ht="12" customHeight="1" hidden="1" outlineLevel="1">
      <c r="A47" s="7"/>
      <c r="B47" s="17"/>
      <c r="C47" s="17"/>
      <c r="D47" s="17" t="s">
        <v>20</v>
      </c>
      <c r="E47" s="10">
        <f aca="true" t="shared" si="7" ref="E47:J47">SUM(E43:E46)</f>
        <v>1874.87</v>
      </c>
      <c r="F47" s="10">
        <f t="shared" si="7"/>
        <v>118.96999999999998</v>
      </c>
      <c r="G47" s="10">
        <f t="shared" si="7"/>
        <v>1993.8400000000001</v>
      </c>
      <c r="H47" s="10">
        <f t="shared" si="7"/>
        <v>740.854</v>
      </c>
      <c r="I47" s="10">
        <f t="shared" si="7"/>
        <v>14.292</v>
      </c>
      <c r="J47" s="10">
        <f t="shared" si="7"/>
        <v>755.1460000000001</v>
      </c>
      <c r="K47" s="7"/>
    </row>
    <row r="48" spans="1:11" s="3" customFormat="1" ht="12" collapsed="1">
      <c r="A48" s="7"/>
      <c r="B48" s="15" t="s">
        <v>24</v>
      </c>
      <c r="C48" s="15" t="s">
        <v>28</v>
      </c>
      <c r="D48" s="16">
        <v>2008</v>
      </c>
      <c r="E48" s="9">
        <v>484.99255265</v>
      </c>
      <c r="F48" s="9">
        <v>38.00946</v>
      </c>
      <c r="G48" s="9">
        <v>523.00201265</v>
      </c>
      <c r="H48" s="9">
        <v>158.4193653</v>
      </c>
      <c r="I48" s="9">
        <v>2.8779836299999997</v>
      </c>
      <c r="J48" s="9">
        <v>161.29734893</v>
      </c>
      <c r="K48" s="7"/>
    </row>
    <row r="49" spans="1:11" s="3" customFormat="1" ht="12">
      <c r="A49" s="7"/>
      <c r="B49" s="15" t="s">
        <v>25</v>
      </c>
      <c r="C49" s="15" t="s">
        <v>28</v>
      </c>
      <c r="D49" s="16">
        <v>2008</v>
      </c>
      <c r="E49" s="9">
        <v>398.53945722000003</v>
      </c>
      <c r="F49" s="9">
        <v>32.040656</v>
      </c>
      <c r="G49" s="9">
        <v>430.58011322000004</v>
      </c>
      <c r="H49" s="9">
        <v>141.54842763999997</v>
      </c>
      <c r="I49" s="9">
        <v>3.186338</v>
      </c>
      <c r="J49" s="9">
        <v>144.73476563999998</v>
      </c>
      <c r="K49" s="7"/>
    </row>
    <row r="50" spans="1:11" s="3" customFormat="1" ht="12">
      <c r="A50" s="7"/>
      <c r="B50" s="15" t="s">
        <v>26</v>
      </c>
      <c r="C50" s="15" t="s">
        <v>28</v>
      </c>
      <c r="D50" s="16">
        <v>2008</v>
      </c>
      <c r="E50" s="9">
        <v>490.99008298</v>
      </c>
      <c r="F50" s="9">
        <v>50.749737</v>
      </c>
      <c r="G50" s="9">
        <v>541.73981998</v>
      </c>
      <c r="H50" s="9">
        <v>147.95376468</v>
      </c>
      <c r="I50" s="9">
        <v>4.37081041</v>
      </c>
      <c r="J50" s="9">
        <v>152.32457509</v>
      </c>
      <c r="K50" s="7"/>
    </row>
    <row r="51" spans="1:11" s="3" customFormat="1" ht="12">
      <c r="A51" s="7"/>
      <c r="B51" s="15" t="s">
        <v>27</v>
      </c>
      <c r="C51" s="15" t="s">
        <v>28</v>
      </c>
      <c r="D51" s="16">
        <v>2008</v>
      </c>
      <c r="E51" s="9">
        <v>516.64418728</v>
      </c>
      <c r="F51" s="9">
        <v>18.367331999999998</v>
      </c>
      <c r="G51" s="9">
        <v>535.01151928</v>
      </c>
      <c r="H51" s="9">
        <v>142.19996169</v>
      </c>
      <c r="I51" s="9">
        <v>2.76457508</v>
      </c>
      <c r="J51" s="9">
        <v>144.96453677</v>
      </c>
      <c r="K51" s="7"/>
    </row>
    <row r="52" spans="1:11" s="3" customFormat="1" ht="12">
      <c r="A52" s="7"/>
      <c r="B52" s="17"/>
      <c r="C52" s="17"/>
      <c r="D52" s="17" t="s">
        <v>21</v>
      </c>
      <c r="E52" s="10">
        <v>1891.16628013</v>
      </c>
      <c r="F52" s="10">
        <v>139.167185</v>
      </c>
      <c r="G52" s="10">
        <v>2030.3334651300004</v>
      </c>
      <c r="H52" s="10">
        <v>590.12151931</v>
      </c>
      <c r="I52" s="10">
        <v>13.199707120000001</v>
      </c>
      <c r="J52" s="10">
        <v>603.32122643</v>
      </c>
      <c r="K52" s="7"/>
    </row>
    <row r="53" spans="1:11" s="3" customFormat="1" ht="12">
      <c r="A53" s="7"/>
      <c r="B53" s="15" t="s">
        <v>24</v>
      </c>
      <c r="C53" s="15" t="s">
        <v>28</v>
      </c>
      <c r="D53" s="16">
        <v>2009</v>
      </c>
      <c r="E53" s="9">
        <v>480.36597600000005</v>
      </c>
      <c r="F53" s="9">
        <v>33.881213</v>
      </c>
      <c r="G53" s="9">
        <v>514.247189</v>
      </c>
      <c r="H53" s="9">
        <v>164.13917429</v>
      </c>
      <c r="I53" s="9">
        <v>4.2879830000000005</v>
      </c>
      <c r="J53" s="9">
        <v>168.42715729</v>
      </c>
      <c r="K53" s="7"/>
    </row>
    <row r="54" spans="1:11" s="3" customFormat="1" ht="12">
      <c r="A54" s="7"/>
      <c r="B54" s="15" t="s">
        <v>25</v>
      </c>
      <c r="C54" s="15" t="s">
        <v>28</v>
      </c>
      <c r="D54" s="16">
        <v>2009</v>
      </c>
      <c r="E54" s="9">
        <v>402.37739799999997</v>
      </c>
      <c r="F54" s="9">
        <v>49.551622</v>
      </c>
      <c r="G54" s="9">
        <v>451.92902000000004</v>
      </c>
      <c r="H54" s="9">
        <v>253.74076663999998</v>
      </c>
      <c r="I54" s="9">
        <v>11.029693</v>
      </c>
      <c r="J54" s="9">
        <v>264.77045964</v>
      </c>
      <c r="K54" s="7"/>
    </row>
    <row r="55" spans="1:11" s="3" customFormat="1" ht="12">
      <c r="A55" s="7"/>
      <c r="B55" s="15" t="s">
        <v>26</v>
      </c>
      <c r="C55" s="15" t="s">
        <v>28</v>
      </c>
      <c r="D55" s="16">
        <v>2009</v>
      </c>
      <c r="E55" s="9">
        <v>517.875008</v>
      </c>
      <c r="F55" s="9">
        <v>40.590149</v>
      </c>
      <c r="G55" s="9">
        <v>558.465157</v>
      </c>
      <c r="H55" s="9">
        <v>141.26044223</v>
      </c>
      <c r="I55" s="9">
        <v>5.42894306</v>
      </c>
      <c r="J55" s="9">
        <v>146.68938529</v>
      </c>
      <c r="K55" s="7"/>
    </row>
    <row r="56" spans="1:11" s="3" customFormat="1" ht="12">
      <c r="A56" s="7"/>
      <c r="B56" s="15" t="s">
        <v>27</v>
      </c>
      <c r="C56" s="15" t="s">
        <v>28</v>
      </c>
      <c r="D56" s="16">
        <v>2009</v>
      </c>
      <c r="E56" s="9">
        <v>478.511639</v>
      </c>
      <c r="F56" s="9">
        <v>50.296918</v>
      </c>
      <c r="G56" s="9">
        <v>528.8085570000001</v>
      </c>
      <c r="H56" s="9">
        <v>167.26714916</v>
      </c>
      <c r="I56" s="9">
        <v>4.01850995</v>
      </c>
      <c r="J56" s="9">
        <v>171.28565911</v>
      </c>
      <c r="K56" s="7"/>
    </row>
    <row r="57" spans="1:11" s="3" customFormat="1" ht="12">
      <c r="A57" s="7"/>
      <c r="B57" s="17"/>
      <c r="C57" s="17"/>
      <c r="D57" s="17" t="s">
        <v>22</v>
      </c>
      <c r="E57" s="10">
        <v>1879.130021</v>
      </c>
      <c r="F57" s="10">
        <v>174.319902</v>
      </c>
      <c r="G57" s="10">
        <v>2053.449923</v>
      </c>
      <c r="H57" s="10">
        <v>726.40753232</v>
      </c>
      <c r="I57" s="10">
        <v>24.765129009999995</v>
      </c>
      <c r="J57" s="10">
        <v>751.17266133</v>
      </c>
      <c r="K57" s="7"/>
    </row>
    <row r="58" spans="1:11" s="3" customFormat="1" ht="12">
      <c r="A58" s="7"/>
      <c r="B58" s="15" t="s">
        <v>24</v>
      </c>
      <c r="C58" s="15" t="s">
        <v>28</v>
      </c>
      <c r="D58" s="16">
        <v>2010</v>
      </c>
      <c r="E58" s="9">
        <v>384.96596600000004</v>
      </c>
      <c r="F58" s="9">
        <v>53.691631</v>
      </c>
      <c r="G58" s="9">
        <v>438.657597</v>
      </c>
      <c r="H58" s="9">
        <v>148.9058149</v>
      </c>
      <c r="I58" s="9">
        <v>3.87213144</v>
      </c>
      <c r="J58" s="9">
        <v>152.77794634</v>
      </c>
      <c r="K58" s="7"/>
    </row>
    <row r="59" spans="1:11" s="3" customFormat="1" ht="12">
      <c r="A59" s="7"/>
      <c r="B59" s="15" t="s">
        <v>25</v>
      </c>
      <c r="C59" s="15" t="s">
        <v>28</v>
      </c>
      <c r="D59" s="16">
        <v>2010</v>
      </c>
      <c r="E59" s="9">
        <v>392.16301699999997</v>
      </c>
      <c r="F59" s="9">
        <v>51.000726</v>
      </c>
      <c r="G59" s="9">
        <v>443.163743</v>
      </c>
      <c r="H59" s="9">
        <v>122.50979744</v>
      </c>
      <c r="I59" s="9">
        <v>2.945595</v>
      </c>
      <c r="J59" s="9">
        <v>125.45539244</v>
      </c>
      <c r="K59" s="7"/>
    </row>
    <row r="60" spans="1:11" s="3" customFormat="1" ht="12">
      <c r="A60" s="7"/>
      <c r="B60" s="15" t="s">
        <v>26</v>
      </c>
      <c r="C60" s="15" t="s">
        <v>28</v>
      </c>
      <c r="D60" s="16">
        <v>2010</v>
      </c>
      <c r="E60" s="9">
        <v>415.99944569</v>
      </c>
      <c r="F60" s="9">
        <v>29.38398</v>
      </c>
      <c r="G60" s="9">
        <v>445.38342569</v>
      </c>
      <c r="H60" s="9">
        <v>149.88117017</v>
      </c>
      <c r="I60" s="9">
        <v>1.58822442</v>
      </c>
      <c r="J60" s="9">
        <v>151.46939459</v>
      </c>
      <c r="K60" s="7"/>
    </row>
    <row r="61" spans="1:11" s="3" customFormat="1" ht="12">
      <c r="A61" s="7"/>
      <c r="B61" s="15" t="s">
        <v>27</v>
      </c>
      <c r="C61" s="15" t="s">
        <v>28</v>
      </c>
      <c r="D61" s="16">
        <v>2010</v>
      </c>
      <c r="E61" s="9">
        <v>532.494052</v>
      </c>
      <c r="F61" s="9">
        <v>53.732845000000005</v>
      </c>
      <c r="G61" s="9">
        <v>586.226897</v>
      </c>
      <c r="H61" s="9">
        <v>96.1805660000002</v>
      </c>
      <c r="I61" s="9">
        <v>3.02794337</v>
      </c>
      <c r="J61" s="9">
        <v>99.20850937000019</v>
      </c>
      <c r="K61" s="7"/>
    </row>
    <row r="62" spans="1:11" s="3" customFormat="1" ht="12">
      <c r="A62" s="7"/>
      <c r="B62" s="17"/>
      <c r="C62" s="17"/>
      <c r="D62" s="17" t="s">
        <v>6</v>
      </c>
      <c r="E62" s="10">
        <v>1725.6224806900002</v>
      </c>
      <c r="F62" s="10">
        <v>187.809182</v>
      </c>
      <c r="G62" s="10">
        <v>1913.4316626900002</v>
      </c>
      <c r="H62" s="10">
        <v>517.4773485100002</v>
      </c>
      <c r="I62" s="10">
        <v>11.433894230000002</v>
      </c>
      <c r="J62" s="10">
        <v>528.9112427400003</v>
      </c>
      <c r="K62" s="7"/>
    </row>
    <row r="63" spans="1:11" s="3" customFormat="1" ht="12">
      <c r="A63" s="7"/>
      <c r="B63" s="15" t="s">
        <v>24</v>
      </c>
      <c r="C63" s="15" t="s">
        <v>28</v>
      </c>
      <c r="D63" s="16">
        <v>2011</v>
      </c>
      <c r="E63" s="9">
        <v>527.508789</v>
      </c>
      <c r="F63" s="9">
        <v>41.511676</v>
      </c>
      <c r="G63" s="9">
        <v>569.020465</v>
      </c>
      <c r="H63" s="9">
        <v>92.04153922</v>
      </c>
      <c r="I63" s="9">
        <v>2.007401</v>
      </c>
      <c r="J63" s="9">
        <v>94.04894022</v>
      </c>
      <c r="K63" s="7"/>
    </row>
    <row r="64" spans="1:11" s="3" customFormat="1" ht="12">
      <c r="A64" s="7"/>
      <c r="B64" s="15" t="s">
        <v>25</v>
      </c>
      <c r="C64" s="15" t="s">
        <v>28</v>
      </c>
      <c r="D64" s="16">
        <v>2011</v>
      </c>
      <c r="E64" s="9">
        <v>470.693219</v>
      </c>
      <c r="F64" s="9">
        <v>58.88678</v>
      </c>
      <c r="G64" s="9">
        <v>529.5799989999999</v>
      </c>
      <c r="H64" s="9">
        <v>87.60689134000009</v>
      </c>
      <c r="I64" s="9">
        <v>2.89350882</v>
      </c>
      <c r="J64" s="9">
        <v>90.5004001600001</v>
      </c>
      <c r="K64" s="7"/>
    </row>
    <row r="65" spans="1:11" s="3" customFormat="1" ht="12">
      <c r="A65" s="7"/>
      <c r="B65" s="15" t="s">
        <v>26</v>
      </c>
      <c r="C65" s="15" t="s">
        <v>28</v>
      </c>
      <c r="D65" s="16">
        <v>2011</v>
      </c>
      <c r="E65" s="11">
        <v>505.716861</v>
      </c>
      <c r="F65" s="11">
        <v>48.926792</v>
      </c>
      <c r="G65" s="11">
        <v>554.643653</v>
      </c>
      <c r="H65" s="9">
        <v>96.44566812999999</v>
      </c>
      <c r="I65" s="9">
        <v>2.48640923</v>
      </c>
      <c r="J65" s="9">
        <v>98.93207736</v>
      </c>
      <c r="K65" s="7"/>
    </row>
    <row r="66" spans="1:11" s="3" customFormat="1" ht="12">
      <c r="A66" s="7"/>
      <c r="B66" s="15" t="s">
        <v>27</v>
      </c>
      <c r="C66" s="15" t="s">
        <v>28</v>
      </c>
      <c r="D66" s="16">
        <v>2011</v>
      </c>
      <c r="E66" s="9">
        <v>601.084469</v>
      </c>
      <c r="F66" s="9">
        <v>41.684298999999996</v>
      </c>
      <c r="G66" s="9">
        <v>642.768768</v>
      </c>
      <c r="H66" s="9">
        <v>449.36517392</v>
      </c>
      <c r="I66" s="9">
        <v>2.488172</v>
      </c>
      <c r="J66" s="9">
        <v>451.85334592000004</v>
      </c>
      <c r="K66" s="7"/>
    </row>
    <row r="67" spans="1:11" s="3" customFormat="1" ht="12">
      <c r="A67" s="7"/>
      <c r="B67" s="17"/>
      <c r="C67" s="17"/>
      <c r="D67" s="17" t="s">
        <v>7</v>
      </c>
      <c r="E67" s="10">
        <v>2105.003338</v>
      </c>
      <c r="F67" s="10">
        <v>191.00954700000003</v>
      </c>
      <c r="G67" s="10">
        <v>2296.0128849999996</v>
      </c>
      <c r="H67" s="10">
        <v>725.4592726100001</v>
      </c>
      <c r="I67" s="10">
        <v>9.87549105</v>
      </c>
      <c r="J67" s="10">
        <v>735.3347636600001</v>
      </c>
      <c r="K67" s="7"/>
    </row>
    <row r="68" spans="1:11" s="3" customFormat="1" ht="12">
      <c r="A68" s="7"/>
      <c r="B68" s="15" t="s">
        <v>24</v>
      </c>
      <c r="C68" s="15" t="s">
        <v>28</v>
      </c>
      <c r="D68" s="16">
        <v>2012</v>
      </c>
      <c r="E68" s="9">
        <v>483.48751518</v>
      </c>
      <c r="F68" s="9">
        <v>50.184219</v>
      </c>
      <c r="G68" s="9">
        <v>533.67173418</v>
      </c>
      <c r="H68" s="9">
        <v>125.88815102</v>
      </c>
      <c r="I68" s="9">
        <v>2.6554385099999998</v>
      </c>
      <c r="J68" s="9">
        <v>128.54358953</v>
      </c>
      <c r="K68" s="7"/>
    </row>
    <row r="69" spans="1:11" s="3" customFormat="1" ht="12">
      <c r="A69" s="7"/>
      <c r="B69" s="15" t="s">
        <v>25</v>
      </c>
      <c r="C69" s="15" t="s">
        <v>28</v>
      </c>
      <c r="D69" s="16">
        <v>2012</v>
      </c>
      <c r="E69" s="9">
        <v>463.292343</v>
      </c>
      <c r="F69" s="9">
        <v>58.06291</v>
      </c>
      <c r="G69" s="9">
        <v>521.3552530000001</v>
      </c>
      <c r="H69" s="9">
        <v>189.10175909</v>
      </c>
      <c r="I69" s="9">
        <v>2.6809261699999998</v>
      </c>
      <c r="J69" s="9">
        <v>191.78268526</v>
      </c>
      <c r="K69" s="7"/>
    </row>
    <row r="70" spans="1:11" s="3" customFormat="1" ht="12">
      <c r="A70" s="7"/>
      <c r="B70" s="15" t="s">
        <v>26</v>
      </c>
      <c r="C70" s="15" t="s">
        <v>28</v>
      </c>
      <c r="D70" s="16">
        <v>2012</v>
      </c>
      <c r="E70" s="9">
        <v>483.627034</v>
      </c>
      <c r="F70" s="9">
        <v>69.50216800000001</v>
      </c>
      <c r="G70" s="9">
        <v>553.1292020000001</v>
      </c>
      <c r="H70" s="9">
        <v>146.237130940001</v>
      </c>
      <c r="I70" s="9">
        <v>3.4419543100000003</v>
      </c>
      <c r="J70" s="9">
        <v>149.679085250001</v>
      </c>
      <c r="K70" s="7"/>
    </row>
    <row r="71" spans="1:11" s="3" customFormat="1" ht="12">
      <c r="A71" s="7"/>
      <c r="B71" s="15" t="s">
        <v>27</v>
      </c>
      <c r="C71" s="15" t="s">
        <v>28</v>
      </c>
      <c r="D71" s="16">
        <v>2012</v>
      </c>
      <c r="E71" s="9">
        <v>586.0207680000001</v>
      </c>
      <c r="F71" s="9">
        <v>56.681067000000006</v>
      </c>
      <c r="G71" s="9">
        <v>642.7018350000001</v>
      </c>
      <c r="H71" s="9">
        <v>276.72720032</v>
      </c>
      <c r="I71" s="9">
        <v>2.827118</v>
      </c>
      <c r="J71" s="9">
        <v>279.55431832</v>
      </c>
      <c r="K71" s="7"/>
    </row>
    <row r="72" spans="1:11" s="3" customFormat="1" ht="12">
      <c r="A72" s="7"/>
      <c r="B72" s="17"/>
      <c r="C72" s="17"/>
      <c r="D72" s="17" t="s">
        <v>8</v>
      </c>
      <c r="E72" s="10">
        <v>2016.4276601800002</v>
      </c>
      <c r="F72" s="10">
        <v>234.43036400000003</v>
      </c>
      <c r="G72" s="10">
        <v>2250.85802418</v>
      </c>
      <c r="H72" s="10">
        <v>737.9542413700011</v>
      </c>
      <c r="I72" s="10">
        <v>11.60543699</v>
      </c>
      <c r="J72" s="10">
        <v>749.5596783600009</v>
      </c>
      <c r="K72" s="7"/>
    </row>
    <row r="73" spans="1:11" s="3" customFormat="1" ht="12">
      <c r="A73" s="7"/>
      <c r="B73" s="15" t="s">
        <v>24</v>
      </c>
      <c r="C73" s="15" t="s">
        <v>28</v>
      </c>
      <c r="D73" s="16">
        <v>2013</v>
      </c>
      <c r="E73" s="9">
        <v>487.526326</v>
      </c>
      <c r="F73" s="9">
        <v>64.847574</v>
      </c>
      <c r="G73" s="9">
        <v>552.3739</v>
      </c>
      <c r="H73" s="9">
        <v>184.25168249</v>
      </c>
      <c r="I73" s="9">
        <v>3.486062</v>
      </c>
      <c r="J73" s="9">
        <v>187.73774449</v>
      </c>
      <c r="K73" s="7"/>
    </row>
    <row r="74" spans="1:11" s="3" customFormat="1" ht="12">
      <c r="A74" s="7"/>
      <c r="B74" s="15" t="s">
        <v>25</v>
      </c>
      <c r="C74" s="15" t="s">
        <v>28</v>
      </c>
      <c r="D74" s="16">
        <v>2013</v>
      </c>
      <c r="E74" s="9">
        <v>480.580098</v>
      </c>
      <c r="F74" s="9">
        <v>87.018736</v>
      </c>
      <c r="G74" s="9">
        <v>567.598834</v>
      </c>
      <c r="H74" s="9">
        <v>120.81790140999999</v>
      </c>
      <c r="I74" s="9">
        <v>4.18692796</v>
      </c>
      <c r="J74" s="9">
        <v>125.00482937</v>
      </c>
      <c r="K74" s="7"/>
    </row>
    <row r="75" spans="1:11" s="3" customFormat="1" ht="12">
      <c r="A75" s="7"/>
      <c r="B75" s="15" t="s">
        <v>26</v>
      </c>
      <c r="C75" s="15" t="s">
        <v>28</v>
      </c>
      <c r="D75" s="16">
        <v>2013</v>
      </c>
      <c r="E75" s="9">
        <v>511.326387</v>
      </c>
      <c r="F75" s="9">
        <v>34.074659</v>
      </c>
      <c r="G75" s="9">
        <v>545.401046</v>
      </c>
      <c r="H75" s="9">
        <v>232.83257421000002</v>
      </c>
      <c r="I75" s="9">
        <v>2.22962276</v>
      </c>
      <c r="J75" s="9">
        <v>235.06219697000003</v>
      </c>
      <c r="K75" s="7"/>
    </row>
    <row r="76" spans="1:11" s="3" customFormat="1" ht="12">
      <c r="A76" s="7"/>
      <c r="B76" s="15" t="s">
        <v>27</v>
      </c>
      <c r="C76" s="15" t="s">
        <v>28</v>
      </c>
      <c r="D76" s="16">
        <v>2013</v>
      </c>
      <c r="E76" s="9">
        <v>603.17108277</v>
      </c>
      <c r="F76" s="9">
        <v>63.769608</v>
      </c>
      <c r="G76" s="9">
        <v>666.94069077</v>
      </c>
      <c r="H76" s="9">
        <v>185.95891996999998</v>
      </c>
      <c r="I76" s="9">
        <v>3.1568519999999998</v>
      </c>
      <c r="J76" s="9">
        <v>189.11577197</v>
      </c>
      <c r="K76" s="7"/>
    </row>
    <row r="77" spans="1:11" s="3" customFormat="1" ht="12">
      <c r="A77" s="7"/>
      <c r="B77" s="17"/>
      <c r="C77" s="17"/>
      <c r="D77" s="17" t="s">
        <v>9</v>
      </c>
      <c r="E77" s="10">
        <v>2082.60389377</v>
      </c>
      <c r="F77" s="10">
        <v>249.710577</v>
      </c>
      <c r="G77" s="10">
        <v>2332.3144707700003</v>
      </c>
      <c r="H77" s="10">
        <v>723.8610780799999</v>
      </c>
      <c r="I77" s="10">
        <v>13.05946472</v>
      </c>
      <c r="J77" s="10">
        <v>736.9205428</v>
      </c>
      <c r="K77" s="7"/>
    </row>
    <row r="78" spans="1:11" s="3" customFormat="1" ht="12">
      <c r="A78" s="7"/>
      <c r="B78" s="15" t="s">
        <v>24</v>
      </c>
      <c r="C78" s="15" t="s">
        <v>28</v>
      </c>
      <c r="D78" s="16">
        <v>2014</v>
      </c>
      <c r="E78" s="9">
        <v>482.26128000000006</v>
      </c>
      <c r="F78" s="9">
        <v>48.37816</v>
      </c>
      <c r="G78" s="9">
        <v>530.6394300000001</v>
      </c>
      <c r="H78" s="9">
        <v>195.55007</v>
      </c>
      <c r="I78" s="9">
        <v>2.38105</v>
      </c>
      <c r="J78" s="9">
        <v>197.93112</v>
      </c>
      <c r="K78" s="7"/>
    </row>
    <row r="79" spans="1:11" s="3" customFormat="1" ht="12">
      <c r="A79" s="7"/>
      <c r="B79" s="15" t="s">
        <v>25</v>
      </c>
      <c r="C79" s="15" t="s">
        <v>28</v>
      </c>
      <c r="D79" s="16">
        <v>2014</v>
      </c>
      <c r="E79" s="9">
        <v>472.82536</v>
      </c>
      <c r="F79" s="9">
        <v>45.15045</v>
      </c>
      <c r="G79" s="9">
        <v>517.97582</v>
      </c>
      <c r="H79" s="9">
        <v>178.35984</v>
      </c>
      <c r="I79" s="9">
        <v>1.91118</v>
      </c>
      <c r="J79" s="9">
        <v>180.27102</v>
      </c>
      <c r="K79" s="7"/>
    </row>
    <row r="80" spans="1:11" s="3" customFormat="1" ht="12">
      <c r="A80" s="7"/>
      <c r="B80" s="15" t="s">
        <v>26</v>
      </c>
      <c r="C80" s="15" t="s">
        <v>28</v>
      </c>
      <c r="D80" s="16">
        <v>2014</v>
      </c>
      <c r="E80" s="9">
        <v>536.5284499999999</v>
      </c>
      <c r="F80" s="9">
        <v>28.56275</v>
      </c>
      <c r="G80" s="9">
        <v>565.0912</v>
      </c>
      <c r="H80" s="9">
        <v>163.20212</v>
      </c>
      <c r="I80" s="9">
        <v>1.09476</v>
      </c>
      <c r="J80" s="9">
        <v>164.29688000000002</v>
      </c>
      <c r="K80" s="7"/>
    </row>
    <row r="81" spans="1:11" s="3" customFormat="1" ht="12">
      <c r="A81" s="7"/>
      <c r="B81" s="15" t="s">
        <v>27</v>
      </c>
      <c r="C81" s="15" t="s">
        <v>28</v>
      </c>
      <c r="D81" s="16">
        <v>2014</v>
      </c>
      <c r="E81" s="9">
        <v>615.54304</v>
      </c>
      <c r="F81" s="9">
        <v>28.93501</v>
      </c>
      <c r="G81" s="9">
        <v>644.4780400000001</v>
      </c>
      <c r="H81" s="9">
        <v>181.14559</v>
      </c>
      <c r="I81" s="9">
        <v>1.52</v>
      </c>
      <c r="J81" s="9">
        <v>182.66559</v>
      </c>
      <c r="K81" s="7"/>
    </row>
    <row r="82" spans="1:11" s="3" customFormat="1" ht="12">
      <c r="A82" s="7"/>
      <c r="B82" s="17"/>
      <c r="C82" s="17"/>
      <c r="D82" s="17" t="s">
        <v>10</v>
      </c>
      <c r="E82" s="10">
        <v>2107.15813</v>
      </c>
      <c r="F82" s="10">
        <v>151.02637000000001</v>
      </c>
      <c r="G82" s="10">
        <v>2258.18449</v>
      </c>
      <c r="H82" s="10">
        <v>718.25762</v>
      </c>
      <c r="I82" s="10">
        <v>6.90699</v>
      </c>
      <c r="J82" s="10">
        <v>725.16461</v>
      </c>
      <c r="K82" s="7"/>
    </row>
    <row r="83" spans="1:11" s="3" customFormat="1" ht="12">
      <c r="A83" s="7"/>
      <c r="B83" s="15" t="s">
        <v>24</v>
      </c>
      <c r="C83" s="15" t="s">
        <v>28</v>
      </c>
      <c r="D83" s="16">
        <v>2015</v>
      </c>
      <c r="E83" s="9">
        <v>466.46975000000054</v>
      </c>
      <c r="F83" s="9">
        <v>47.47372399999999</v>
      </c>
      <c r="G83" s="9">
        <v>513.9434740000005</v>
      </c>
      <c r="H83" s="9">
        <v>124.47396347999931</v>
      </c>
      <c r="I83" s="9">
        <v>1.7556228500000002</v>
      </c>
      <c r="J83" s="9">
        <v>126.22958632999931</v>
      </c>
      <c r="K83" s="7"/>
    </row>
    <row r="84" spans="1:11" s="3" customFormat="1" ht="12">
      <c r="A84" s="7"/>
      <c r="B84" s="15" t="s">
        <v>25</v>
      </c>
      <c r="C84" s="15" t="s">
        <v>28</v>
      </c>
      <c r="D84" s="16">
        <v>2015</v>
      </c>
      <c r="E84" s="9">
        <v>466.62369447999833</v>
      </c>
      <c r="F84" s="9">
        <v>18.328971999999993</v>
      </c>
      <c r="G84" s="9">
        <v>484.95266647999836</v>
      </c>
      <c r="H84" s="9">
        <v>134.47771966999787</v>
      </c>
      <c r="I84" s="9">
        <v>1.0902712700000001</v>
      </c>
      <c r="J84" s="9">
        <v>135.56799093999786</v>
      </c>
      <c r="K84" s="7"/>
    </row>
    <row r="85" spans="1:11" s="3" customFormat="1" ht="12">
      <c r="A85" s="7"/>
      <c r="B85" s="15" t="s">
        <v>26</v>
      </c>
      <c r="C85" s="15" t="s">
        <v>28</v>
      </c>
      <c r="D85" s="16">
        <v>2015</v>
      </c>
      <c r="E85" s="9">
        <v>493.2505849999989</v>
      </c>
      <c r="F85" s="9">
        <v>35.98800499999999</v>
      </c>
      <c r="G85" s="9">
        <v>529.2385899999989</v>
      </c>
      <c r="H85" s="9">
        <v>167.81233537999793</v>
      </c>
      <c r="I85" s="9">
        <v>1.3978130800000004</v>
      </c>
      <c r="J85" s="9">
        <v>169.21014845999792</v>
      </c>
      <c r="K85" s="7"/>
    </row>
    <row r="86" spans="1:11" s="3" customFormat="1" ht="12">
      <c r="A86" s="7"/>
      <c r="B86" s="15" t="s">
        <v>27</v>
      </c>
      <c r="C86" s="15" t="s">
        <v>28</v>
      </c>
      <c r="D86" s="16">
        <v>2015</v>
      </c>
      <c r="E86" s="9">
        <v>541.099412000002</v>
      </c>
      <c r="F86" s="9">
        <v>17.16976700000001</v>
      </c>
      <c r="G86" s="9">
        <v>558.2691790000019</v>
      </c>
      <c r="H86" s="9">
        <v>133.81696304999835</v>
      </c>
      <c r="I86" s="9">
        <v>1.26979441</v>
      </c>
      <c r="J86" s="9">
        <v>135.08675745999835</v>
      </c>
      <c r="K86" s="7"/>
    </row>
    <row r="87" spans="1:11" s="3" customFormat="1" ht="12">
      <c r="A87" s="7"/>
      <c r="B87" s="17"/>
      <c r="C87" s="17"/>
      <c r="D87" s="17" t="s">
        <v>11</v>
      </c>
      <c r="E87" s="10">
        <v>1967.4434414799998</v>
      </c>
      <c r="F87" s="10">
        <v>118.96046799999998</v>
      </c>
      <c r="G87" s="10">
        <v>2086.40390948</v>
      </c>
      <c r="H87" s="10">
        <v>560.5809815799935</v>
      </c>
      <c r="I87" s="10">
        <v>5.513501610000001</v>
      </c>
      <c r="J87" s="10">
        <v>566.0944831899935</v>
      </c>
      <c r="K87" s="7"/>
    </row>
    <row r="88" spans="1:11" s="3" customFormat="1" ht="12">
      <c r="A88" s="7"/>
      <c r="B88" s="15" t="s">
        <v>24</v>
      </c>
      <c r="C88" s="15" t="s">
        <v>28</v>
      </c>
      <c r="D88" s="16">
        <v>2016</v>
      </c>
      <c r="E88" s="9">
        <v>448.14</v>
      </c>
      <c r="F88" s="9">
        <v>11.93</v>
      </c>
      <c r="G88" s="9">
        <v>460.07</v>
      </c>
      <c r="H88" s="9">
        <v>158.62</v>
      </c>
      <c r="I88" s="9">
        <v>1.14</v>
      </c>
      <c r="J88" s="9">
        <v>159.76</v>
      </c>
      <c r="K88" s="7"/>
    </row>
    <row r="89" spans="1:11" s="3" customFormat="1" ht="12">
      <c r="A89" s="7"/>
      <c r="B89" s="15" t="s">
        <v>25</v>
      </c>
      <c r="C89" s="15" t="s">
        <v>28</v>
      </c>
      <c r="D89" s="16">
        <v>2016</v>
      </c>
      <c r="E89" s="9">
        <v>451.68</v>
      </c>
      <c r="F89" s="9">
        <v>17.35</v>
      </c>
      <c r="G89" s="9">
        <v>469.03</v>
      </c>
      <c r="H89" s="9">
        <v>149.18</v>
      </c>
      <c r="I89" s="9">
        <v>1.61</v>
      </c>
      <c r="J89" s="9">
        <v>150.79</v>
      </c>
      <c r="K89" s="7"/>
    </row>
    <row r="90" spans="1:11" s="3" customFormat="1" ht="12">
      <c r="A90" s="7"/>
      <c r="B90" s="15" t="s">
        <v>26</v>
      </c>
      <c r="C90" s="15" t="s">
        <v>28</v>
      </c>
      <c r="D90" s="16">
        <v>2016</v>
      </c>
      <c r="E90" s="9">
        <v>480.24</v>
      </c>
      <c r="F90" s="9">
        <v>25.14</v>
      </c>
      <c r="G90" s="9">
        <v>505.38</v>
      </c>
      <c r="H90" s="9">
        <v>125.25</v>
      </c>
      <c r="I90" s="9">
        <v>2.35</v>
      </c>
      <c r="J90" s="9">
        <v>127.6</v>
      </c>
      <c r="K90" s="7"/>
    </row>
    <row r="91" spans="1:11" s="3" customFormat="1" ht="12">
      <c r="A91" s="7"/>
      <c r="B91" s="15" t="s">
        <v>27</v>
      </c>
      <c r="C91" s="15" t="s">
        <v>28</v>
      </c>
      <c r="D91" s="16">
        <v>2016</v>
      </c>
      <c r="E91" s="9">
        <v>564.49</v>
      </c>
      <c r="F91" s="9">
        <v>25.76</v>
      </c>
      <c r="G91" s="9">
        <v>590.25</v>
      </c>
      <c r="H91" s="9">
        <v>163.44</v>
      </c>
      <c r="I91" s="9">
        <v>2.33</v>
      </c>
      <c r="J91" s="9">
        <v>165.77</v>
      </c>
      <c r="K91" s="7"/>
    </row>
    <row r="92" spans="1:11" s="3" customFormat="1" ht="12">
      <c r="A92" s="7"/>
      <c r="B92" s="17"/>
      <c r="C92" s="17"/>
      <c r="D92" s="17" t="s">
        <v>12</v>
      </c>
      <c r="E92" s="10">
        <v>1944.55</v>
      </c>
      <c r="F92" s="10">
        <v>80.18</v>
      </c>
      <c r="G92" s="10">
        <v>2024.73</v>
      </c>
      <c r="H92" s="10">
        <v>596.49</v>
      </c>
      <c r="I92" s="10">
        <v>7.43</v>
      </c>
      <c r="J92" s="10">
        <v>603.92</v>
      </c>
      <c r="K92" s="7"/>
    </row>
    <row r="93" spans="1:11" s="3" customFormat="1" ht="12">
      <c r="A93" s="7"/>
      <c r="B93" s="15" t="s">
        <v>24</v>
      </c>
      <c r="C93" s="15" t="s">
        <v>28</v>
      </c>
      <c r="D93" s="16">
        <v>2017</v>
      </c>
      <c r="E93" s="9">
        <v>483.22696</v>
      </c>
      <c r="F93" s="9">
        <v>22.93828</v>
      </c>
      <c r="G93" s="9">
        <v>506.16524</v>
      </c>
      <c r="H93" s="9">
        <v>150.22027</v>
      </c>
      <c r="I93" s="9">
        <v>1.74871</v>
      </c>
      <c r="J93" s="9">
        <v>151.96899</v>
      </c>
      <c r="K93" s="7"/>
    </row>
    <row r="94" spans="1:11" s="3" customFormat="1" ht="12">
      <c r="A94" s="7"/>
      <c r="B94" s="15" t="s">
        <v>25</v>
      </c>
      <c r="C94" s="15" t="s">
        <v>28</v>
      </c>
      <c r="D94" s="16">
        <v>2017</v>
      </c>
      <c r="E94" s="9">
        <v>482.91488</v>
      </c>
      <c r="F94" s="9">
        <v>19.76109</v>
      </c>
      <c r="G94" s="9">
        <v>502.67596999999995</v>
      </c>
      <c r="H94" s="9">
        <v>149.82084</v>
      </c>
      <c r="I94" s="9">
        <v>1.64656</v>
      </c>
      <c r="J94" s="9">
        <v>151.46739000000002</v>
      </c>
      <c r="K94" s="7"/>
    </row>
    <row r="95" spans="1:11" s="3" customFormat="1" ht="12">
      <c r="A95" s="7"/>
      <c r="B95" s="15" t="s">
        <v>26</v>
      </c>
      <c r="C95" s="15" t="s">
        <v>28</v>
      </c>
      <c r="D95" s="16">
        <v>2017</v>
      </c>
      <c r="E95" s="9">
        <v>483.35609999999997</v>
      </c>
      <c r="F95" s="9">
        <v>19.224259999999997</v>
      </c>
      <c r="G95" s="9">
        <v>502.58034999999995</v>
      </c>
      <c r="H95" s="9">
        <v>158.35166</v>
      </c>
      <c r="I95" s="9">
        <v>1.7912000000000001</v>
      </c>
      <c r="J95" s="9">
        <v>160.14285</v>
      </c>
      <c r="K95" s="7"/>
    </row>
    <row r="96" spans="1:11" s="3" customFormat="1" ht="12">
      <c r="A96" s="7"/>
      <c r="B96" s="15" t="s">
        <v>27</v>
      </c>
      <c r="C96" s="15" t="s">
        <v>28</v>
      </c>
      <c r="D96" s="16">
        <v>2017</v>
      </c>
      <c r="E96" s="9">
        <v>607.64699</v>
      </c>
      <c r="F96" s="9">
        <v>19.856450000000002</v>
      </c>
      <c r="G96" s="9">
        <v>627.50344</v>
      </c>
      <c r="H96" s="9">
        <v>173.17623999999998</v>
      </c>
      <c r="I96" s="9">
        <v>1.74051</v>
      </c>
      <c r="J96" s="9">
        <v>174.91675</v>
      </c>
      <c r="K96" s="7"/>
    </row>
    <row r="97" spans="1:11" s="3" customFormat="1" ht="12">
      <c r="A97" s="7"/>
      <c r="B97" s="17"/>
      <c r="C97" s="17"/>
      <c r="D97" s="17" t="s">
        <v>23</v>
      </c>
      <c r="E97" s="10">
        <v>2057.14493</v>
      </c>
      <c r="F97" s="10">
        <v>81.78007999999998</v>
      </c>
      <c r="G97" s="10">
        <v>2138.925</v>
      </c>
      <c r="H97" s="10">
        <v>631.56901</v>
      </c>
      <c r="I97" s="10">
        <v>6.92698</v>
      </c>
      <c r="J97" s="10">
        <v>638.49598</v>
      </c>
      <c r="K97" s="7"/>
    </row>
    <row r="98" spans="1:11" s="3" customFormat="1" ht="12">
      <c r="A98" s="7"/>
      <c r="B98" s="15" t="s">
        <v>24</v>
      </c>
      <c r="C98" s="15" t="s">
        <v>28</v>
      </c>
      <c r="D98" s="16">
        <v>2018</v>
      </c>
      <c r="E98" s="9">
        <v>531.7351940599538</v>
      </c>
      <c r="F98" s="9">
        <v>8.974919000000002</v>
      </c>
      <c r="G98" s="9">
        <v>540.7101130599538</v>
      </c>
      <c r="H98" s="9">
        <v>144.6316520430274</v>
      </c>
      <c r="I98" s="9">
        <v>0.46073294</v>
      </c>
      <c r="J98" s="9">
        <v>145.0923849830274</v>
      </c>
      <c r="K98" s="7"/>
    </row>
    <row r="99" spans="1:11" s="3" customFormat="1" ht="12">
      <c r="A99" s="7"/>
      <c r="B99" s="15" t="s">
        <v>25</v>
      </c>
      <c r="C99" s="15" t="s">
        <v>28</v>
      </c>
      <c r="D99" s="16">
        <v>2018</v>
      </c>
      <c r="E99" s="9">
        <v>533.5521716252979</v>
      </c>
      <c r="F99" s="9">
        <v>13.738876999999999</v>
      </c>
      <c r="G99" s="9">
        <v>547.2910486252979</v>
      </c>
      <c r="H99" s="9">
        <v>144.2670466937076</v>
      </c>
      <c r="I99" s="9">
        <v>0.6730571485089901</v>
      </c>
      <c r="J99" s="9">
        <v>144.94010384221662</v>
      </c>
      <c r="K99" s="7"/>
    </row>
    <row r="100" spans="1:11" s="3" customFormat="1" ht="12">
      <c r="A100" s="7"/>
      <c r="B100" s="15" t="s">
        <v>26</v>
      </c>
      <c r="C100" s="15" t="s">
        <v>28</v>
      </c>
      <c r="D100" s="16">
        <v>2018</v>
      </c>
      <c r="E100" s="9">
        <v>553.9105731933313</v>
      </c>
      <c r="F100" s="9">
        <v>7.471337999999999</v>
      </c>
      <c r="G100" s="9">
        <v>561.3819111933312</v>
      </c>
      <c r="H100" s="9">
        <v>157.41073898636137</v>
      </c>
      <c r="I100" s="9">
        <v>0.3370571558377279</v>
      </c>
      <c r="J100" s="9">
        <v>157.7477961421991</v>
      </c>
      <c r="K100" s="7"/>
    </row>
    <row r="101" spans="1:11" s="3" customFormat="1" ht="12">
      <c r="A101" s="7"/>
      <c r="B101" s="15" t="s">
        <v>27</v>
      </c>
      <c r="C101" s="15" t="s">
        <v>28</v>
      </c>
      <c r="D101" s="16">
        <v>2018</v>
      </c>
      <c r="E101" s="9">
        <v>582.4721661998868</v>
      </c>
      <c r="F101" s="9">
        <v>16.310323</v>
      </c>
      <c r="G101" s="9">
        <v>598.7824891998868</v>
      </c>
      <c r="H101" s="9">
        <v>146.71850086374678</v>
      </c>
      <c r="I101" s="9">
        <v>1.1590261452344024</v>
      </c>
      <c r="J101" s="9">
        <v>147.8775270089812</v>
      </c>
      <c r="K101" s="7"/>
    </row>
    <row r="102" spans="1:11" s="3" customFormat="1" ht="12">
      <c r="A102" s="7"/>
      <c r="B102" s="17"/>
      <c r="C102" s="17"/>
      <c r="D102" s="17" t="s">
        <v>29</v>
      </c>
      <c r="E102" s="10">
        <v>2201.6701050784695</v>
      </c>
      <c r="F102" s="10">
        <v>46.495457</v>
      </c>
      <c r="G102" s="10">
        <v>2248.1655620784695</v>
      </c>
      <c r="H102" s="10">
        <v>593.0279385868432</v>
      </c>
      <c r="I102" s="10">
        <v>2.62987338958112</v>
      </c>
      <c r="J102" s="10">
        <v>595.6578119764243</v>
      </c>
      <c r="K102" s="7"/>
    </row>
    <row r="103" spans="1:11" s="3" customFormat="1" ht="12">
      <c r="A103" s="7"/>
      <c r="B103" s="15" t="s">
        <v>24</v>
      </c>
      <c r="C103" s="15" t="s">
        <v>28</v>
      </c>
      <c r="D103" s="16">
        <v>2019</v>
      </c>
      <c r="E103" s="9">
        <v>517.444868999999</v>
      </c>
      <c r="F103" s="9">
        <v>16.707061999999993</v>
      </c>
      <c r="G103" s="9">
        <v>534.151930999999</v>
      </c>
      <c r="H103" s="9">
        <v>153.31455665963995</v>
      </c>
      <c r="I103" s="9">
        <v>1.2345816762053354</v>
      </c>
      <c r="J103" s="9">
        <v>154.54913833584527</v>
      </c>
      <c r="K103" s="7"/>
    </row>
    <row r="104" spans="1:11" s="3" customFormat="1" ht="12">
      <c r="A104" s="7"/>
      <c r="B104" s="15" t="s">
        <v>25</v>
      </c>
      <c r="C104" s="15" t="s">
        <v>28</v>
      </c>
      <c r="D104" s="16">
        <v>2019</v>
      </c>
      <c r="E104" s="9">
        <v>529.8761620000002</v>
      </c>
      <c r="F104" s="9">
        <v>27.787444999999995</v>
      </c>
      <c r="G104" s="9">
        <v>557.6636070000003</v>
      </c>
      <c r="H104" s="9">
        <v>201.49656671009546</v>
      </c>
      <c r="I104" s="9">
        <v>1.9291796748469627</v>
      </c>
      <c r="J104" s="9">
        <v>203.4257463849424</v>
      </c>
      <c r="K104" s="7"/>
    </row>
    <row r="105" spans="1:11" s="3" customFormat="1" ht="12">
      <c r="A105" s="7"/>
      <c r="B105" s="15" t="s">
        <v>26</v>
      </c>
      <c r="C105" s="15" t="s">
        <v>28</v>
      </c>
      <c r="D105" s="16">
        <v>2019</v>
      </c>
      <c r="E105" s="9">
        <v>564.3300579999994</v>
      </c>
      <c r="F105" s="9">
        <v>18.886116</v>
      </c>
      <c r="G105" s="9">
        <v>583.2161739999995</v>
      </c>
      <c r="H105" s="9">
        <v>158.38688452526057</v>
      </c>
      <c r="I105" s="9">
        <v>1.4260415649739246</v>
      </c>
      <c r="J105" s="9">
        <v>159.8129260902345</v>
      </c>
      <c r="K105" s="7"/>
    </row>
    <row r="106" spans="1:11" s="3" customFormat="1" ht="12">
      <c r="A106" s="7"/>
      <c r="B106" s="15" t="s">
        <v>27</v>
      </c>
      <c r="C106" s="15" t="s">
        <v>28</v>
      </c>
      <c r="D106" s="16">
        <v>2019</v>
      </c>
      <c r="E106" s="9">
        <v>665.1833739999988</v>
      </c>
      <c r="F106" s="9">
        <v>11.498539000000001</v>
      </c>
      <c r="G106" s="9">
        <v>676.6819129999989</v>
      </c>
      <c r="H106" s="9">
        <v>181.73784781718578</v>
      </c>
      <c r="I106" s="9">
        <v>0.7534457406581526</v>
      </c>
      <c r="J106" s="9">
        <v>182.49129355784393</v>
      </c>
      <c r="K106" s="7"/>
    </row>
    <row r="107" spans="1:11" s="3" customFormat="1" ht="12">
      <c r="A107" s="7"/>
      <c r="B107" s="17"/>
      <c r="C107" s="17"/>
      <c r="D107" s="17" t="s">
        <v>30</v>
      </c>
      <c r="E107" s="10">
        <v>2276.8344629999974</v>
      </c>
      <c r="F107" s="10">
        <v>74.87916199999998</v>
      </c>
      <c r="G107" s="10">
        <v>2351.7136249999976</v>
      </c>
      <c r="H107" s="10">
        <v>694.9358557121817</v>
      </c>
      <c r="I107" s="10">
        <v>5.343248656684375</v>
      </c>
      <c r="J107" s="10">
        <v>700.2791043688661</v>
      </c>
      <c r="K107" s="7"/>
    </row>
    <row r="108" spans="1:11" s="3" customFormat="1" ht="12">
      <c r="A108" s="7"/>
      <c r="B108" s="15" t="s">
        <v>24</v>
      </c>
      <c r="C108" s="15" t="s">
        <v>28</v>
      </c>
      <c r="D108" s="16">
        <v>2020</v>
      </c>
      <c r="E108" s="9">
        <v>497.4865374157989</v>
      </c>
      <c r="F108" s="9">
        <v>12.004607000000002</v>
      </c>
      <c r="G108" s="9">
        <v>509.49114441579894</v>
      </c>
      <c r="H108" s="9">
        <v>147.32087300841684</v>
      </c>
      <c r="I108" s="9">
        <v>1.0515391261885672</v>
      </c>
      <c r="J108" s="9">
        <v>148.3724121346054</v>
      </c>
      <c r="K108" s="7"/>
    </row>
    <row r="109" spans="1:11" s="3" customFormat="1" ht="12">
      <c r="A109" s="7"/>
      <c r="B109" s="15" t="s">
        <v>25</v>
      </c>
      <c r="C109" s="15" t="s">
        <v>28</v>
      </c>
      <c r="D109" s="16">
        <v>2020</v>
      </c>
      <c r="E109" s="9">
        <v>301.70896900000037</v>
      </c>
      <c r="F109" s="9">
        <v>7.451320000000001</v>
      </c>
      <c r="G109" s="9">
        <v>309.1602890000004</v>
      </c>
      <c r="H109" s="9">
        <v>76.35094002836212</v>
      </c>
      <c r="I109" s="9">
        <v>1.0524247859882867</v>
      </c>
      <c r="J109" s="9">
        <v>77.40336481435041</v>
      </c>
      <c r="K109" s="7"/>
    </row>
    <row r="110" spans="1:11" s="3" customFormat="1" ht="12">
      <c r="A110" s="7"/>
      <c r="B110" s="15" t="s">
        <v>26</v>
      </c>
      <c r="C110" s="15" t="s">
        <v>28</v>
      </c>
      <c r="D110" s="16">
        <v>2020</v>
      </c>
      <c r="E110" s="9">
        <v>409.5511890000006</v>
      </c>
      <c r="F110" s="9">
        <v>12.875352</v>
      </c>
      <c r="G110" s="9">
        <v>422.4265410000006</v>
      </c>
      <c r="H110" s="9">
        <v>142.88057841587587</v>
      </c>
      <c r="I110" s="9">
        <v>0.9072117757250547</v>
      </c>
      <c r="J110" s="9">
        <v>143.78779019160092</v>
      </c>
      <c r="K110" s="7"/>
    </row>
    <row r="111" spans="1:11" s="3" customFormat="1" ht="12">
      <c r="A111" s="7"/>
      <c r="B111" s="15" t="s">
        <v>27</v>
      </c>
      <c r="C111" s="15" t="s">
        <v>28</v>
      </c>
      <c r="D111" s="16">
        <v>2020</v>
      </c>
      <c r="E111" s="9">
        <v>415.7270459999989</v>
      </c>
      <c r="F111" s="9">
        <v>22.942821000000006</v>
      </c>
      <c r="G111" s="9">
        <v>438.6698669999989</v>
      </c>
      <c r="H111" s="9">
        <v>125.83779171564414</v>
      </c>
      <c r="I111" s="9">
        <v>1.9505658657672675</v>
      </c>
      <c r="J111" s="9">
        <v>127.78835758141142</v>
      </c>
      <c r="K111" s="7"/>
    </row>
    <row r="112" spans="1:11" s="3" customFormat="1" ht="12">
      <c r="A112" s="7"/>
      <c r="B112" s="17"/>
      <c r="C112" s="17"/>
      <c r="D112" s="17" t="s">
        <v>32</v>
      </c>
      <c r="E112" s="10">
        <v>1624.4737414157987</v>
      </c>
      <c r="F112" s="10">
        <v>55.274100000000004</v>
      </c>
      <c r="G112" s="10">
        <v>1679.7478414157988</v>
      </c>
      <c r="H112" s="10">
        <v>492.39018316829896</v>
      </c>
      <c r="I112" s="10">
        <v>4.961741553669176</v>
      </c>
      <c r="J112" s="10">
        <v>497.3519247219682</v>
      </c>
      <c r="K112" s="7"/>
    </row>
    <row r="113" spans="1:11" s="3" customFormat="1" ht="12">
      <c r="A113" s="7"/>
      <c r="B113" s="15" t="s">
        <v>24</v>
      </c>
      <c r="C113" s="15" t="s">
        <v>28</v>
      </c>
      <c r="D113" s="16">
        <v>2021</v>
      </c>
      <c r="E113" s="9">
        <v>381.3303869999983</v>
      </c>
      <c r="F113" s="9">
        <v>16.352753000000003</v>
      </c>
      <c r="G113" s="9">
        <v>397.68313999999833</v>
      </c>
      <c r="H113" s="9">
        <v>97.51994055291549</v>
      </c>
      <c r="I113" s="9">
        <v>1.5805937512049701</v>
      </c>
      <c r="J113" s="9">
        <v>99.10053430412046</v>
      </c>
      <c r="K113" s="7"/>
    </row>
    <row r="114" spans="1:11" s="3" customFormat="1" ht="12">
      <c r="A114" s="7"/>
      <c r="B114" s="15" t="s">
        <v>25</v>
      </c>
      <c r="C114" s="15" t="s">
        <v>28</v>
      </c>
      <c r="D114" s="16">
        <v>2021</v>
      </c>
      <c r="E114" s="9">
        <v>460.7795349999996</v>
      </c>
      <c r="F114" s="9">
        <v>25.76028</v>
      </c>
      <c r="G114" s="9">
        <v>486.53981499999963</v>
      </c>
      <c r="H114" s="9">
        <v>165.1858792510308</v>
      </c>
      <c r="I114" s="9">
        <v>2.0064970138011224</v>
      </c>
      <c r="J114" s="9">
        <v>167.19237626483192</v>
      </c>
      <c r="K114" s="7"/>
    </row>
    <row r="115" spans="1:11" s="3" customFormat="1" ht="12">
      <c r="A115" s="7"/>
      <c r="B115" s="15" t="s">
        <v>26</v>
      </c>
      <c r="C115" s="15" t="s">
        <v>28</v>
      </c>
      <c r="D115" s="16">
        <v>2021</v>
      </c>
      <c r="E115" s="9">
        <v>549.5739450000009</v>
      </c>
      <c r="F115" s="9">
        <v>37.22424099999999</v>
      </c>
      <c r="G115" s="9">
        <v>586.7981860000009</v>
      </c>
      <c r="H115" s="9">
        <v>117.3908395358411</v>
      </c>
      <c r="I115" s="9">
        <v>2.7266288607882068</v>
      </c>
      <c r="J115" s="9">
        <v>120.1174683966293</v>
      </c>
      <c r="K115" s="7"/>
    </row>
    <row r="116" spans="1:11" s="3" customFormat="1" ht="12">
      <c r="A116" s="7"/>
      <c r="B116" s="15" t="s">
        <v>27</v>
      </c>
      <c r="C116" s="15" t="s">
        <v>28</v>
      </c>
      <c r="D116" s="16">
        <v>2021</v>
      </c>
      <c r="E116" s="9">
        <v>590.7819069999995</v>
      </c>
      <c r="F116" s="9">
        <v>30.73393400000001</v>
      </c>
      <c r="G116" s="9">
        <v>621.5158409999995</v>
      </c>
      <c r="H116" s="9">
        <v>168.29453776124552</v>
      </c>
      <c r="I116" s="9">
        <v>2.292913629821831</v>
      </c>
      <c r="J116" s="9">
        <v>170.58745139106736</v>
      </c>
      <c r="K116" s="7"/>
    </row>
    <row r="117" spans="1:11" s="3" customFormat="1" ht="12">
      <c r="A117" s="7"/>
      <c r="B117" s="17"/>
      <c r="C117" s="17"/>
      <c r="D117" s="17" t="s">
        <v>33</v>
      </c>
      <c r="E117" s="10">
        <v>1982.4657739999984</v>
      </c>
      <c r="F117" s="10">
        <v>110.071208</v>
      </c>
      <c r="G117" s="10">
        <v>2092.5369819999983</v>
      </c>
      <c r="H117" s="10">
        <v>548.391197101033</v>
      </c>
      <c r="I117" s="10">
        <v>8.60663325561613</v>
      </c>
      <c r="J117" s="10">
        <v>556.997830356649</v>
      </c>
      <c r="K117" s="7"/>
    </row>
    <row r="118" spans="1:11" s="3" customFormat="1" ht="12">
      <c r="A118" s="7"/>
      <c r="B118" s="15" t="s">
        <v>24</v>
      </c>
      <c r="C118" s="15" t="s">
        <v>28</v>
      </c>
      <c r="D118" s="16">
        <v>2022</v>
      </c>
      <c r="E118" s="9">
        <v>535.6212479999997</v>
      </c>
      <c r="F118" s="9">
        <v>29.318734000000006</v>
      </c>
      <c r="G118" s="9">
        <v>564.9399819999996</v>
      </c>
      <c r="H118" s="9">
        <v>160.95790144274</v>
      </c>
      <c r="I118" s="9">
        <v>2.165587370956708</v>
      </c>
      <c r="J118" s="9">
        <v>163.1234888136967</v>
      </c>
      <c r="K118" s="7"/>
    </row>
    <row r="119" spans="1:11" s="3" customFormat="1" ht="12">
      <c r="A119" s="7"/>
      <c r="B119" s="15" t="s">
        <v>25</v>
      </c>
      <c r="C119" s="15" t="s">
        <v>28</v>
      </c>
      <c r="D119" s="16">
        <v>2022</v>
      </c>
      <c r="E119" s="9">
        <v>569.7567170000007</v>
      </c>
      <c r="F119" s="9">
        <v>35.106978999999995</v>
      </c>
      <c r="G119" s="9">
        <v>604.8636960000007</v>
      </c>
      <c r="H119" s="9">
        <v>134.81050067060931</v>
      </c>
      <c r="I119" s="9">
        <v>2.9835998233920367</v>
      </c>
      <c r="J119" s="9">
        <v>137.79410049400136</v>
      </c>
      <c r="K119" s="7"/>
    </row>
    <row r="120" spans="1:11" s="3" customFormat="1" ht="12">
      <c r="A120" s="7"/>
      <c r="B120" s="15" t="s">
        <v>26</v>
      </c>
      <c r="C120" s="15" t="s">
        <v>28</v>
      </c>
      <c r="D120" s="16">
        <v>2022</v>
      </c>
      <c r="E120" s="9">
        <v>638.4649230000019</v>
      </c>
      <c r="F120" s="9">
        <v>32.953900000000004</v>
      </c>
      <c r="G120" s="9">
        <v>671.4188230000019</v>
      </c>
      <c r="H120" s="9">
        <v>170.9897402311347</v>
      </c>
      <c r="I120" s="9">
        <v>2.219347078816076</v>
      </c>
      <c r="J120" s="9">
        <v>173.20908730995077</v>
      </c>
      <c r="K120" s="7"/>
    </row>
    <row r="121" spans="1:11" s="3" customFormat="1" ht="12">
      <c r="A121" s="7"/>
      <c r="B121" s="15" t="s">
        <v>27</v>
      </c>
      <c r="C121" s="15" t="s">
        <v>28</v>
      </c>
      <c r="D121" s="16">
        <v>2022</v>
      </c>
      <c r="E121" s="9">
        <v>744.5203029999999</v>
      </c>
      <c r="F121" s="9">
        <v>51.359434</v>
      </c>
      <c r="G121" s="9">
        <v>795.8797369999999</v>
      </c>
      <c r="H121" s="9">
        <v>150.7307657585107</v>
      </c>
      <c r="I121" s="9">
        <v>3.537129620578462</v>
      </c>
      <c r="J121" s="9">
        <v>154.26789537908917</v>
      </c>
      <c r="K121" s="7"/>
    </row>
    <row r="122" spans="1:11" s="3" customFormat="1" ht="12">
      <c r="A122" s="7"/>
      <c r="B122" s="17"/>
      <c r="C122" s="17"/>
      <c r="D122" s="17" t="s">
        <v>34</v>
      </c>
      <c r="E122" s="10">
        <v>2488.363191000002</v>
      </c>
      <c r="F122" s="10">
        <v>148.739047</v>
      </c>
      <c r="G122" s="10">
        <v>2637.1022380000018</v>
      </c>
      <c r="H122" s="10">
        <v>617.4889081029947</v>
      </c>
      <c r="I122" s="10">
        <v>10.905663893743283</v>
      </c>
      <c r="J122" s="10">
        <v>628.394571996738</v>
      </c>
      <c r="K122" s="7"/>
    </row>
    <row r="123" spans="1:11" s="3" customFormat="1" ht="12">
      <c r="A123" s="7"/>
      <c r="B123" s="15" t="s">
        <v>24</v>
      </c>
      <c r="C123" s="15" t="s">
        <v>28</v>
      </c>
      <c r="D123" s="16">
        <v>2023</v>
      </c>
      <c r="E123" s="9">
        <v>622.9612260000002</v>
      </c>
      <c r="F123" s="9">
        <v>36.474425999999994</v>
      </c>
      <c r="G123" s="9">
        <v>659.4356520000002</v>
      </c>
      <c r="H123" s="9">
        <v>166.62787891726856</v>
      </c>
      <c r="I123" s="9">
        <v>2.4811432857011138</v>
      </c>
      <c r="J123" s="9">
        <v>169.10902220296967</v>
      </c>
      <c r="K123" s="7"/>
    </row>
    <row r="124" spans="1:11" s="3" customFormat="1" ht="12">
      <c r="A124" s="7"/>
      <c r="B124" s="15" t="s">
        <v>25</v>
      </c>
      <c r="C124" s="15" t="s">
        <v>28</v>
      </c>
      <c r="D124" s="16">
        <v>2023</v>
      </c>
      <c r="E124" s="9">
        <v>662.5417999999995</v>
      </c>
      <c r="F124" s="9">
        <v>32.20345699999999</v>
      </c>
      <c r="G124" s="9">
        <v>694.7452569999995</v>
      </c>
      <c r="H124" s="9">
        <v>174.6094907251429</v>
      </c>
      <c r="I124" s="9">
        <v>2.7870517259658985</v>
      </c>
      <c r="J124" s="9">
        <v>177.39654245110881</v>
      </c>
      <c r="K124" s="7"/>
    </row>
    <row r="125" spans="1:11" s="3" customFormat="1" ht="12">
      <c r="A125" s="7"/>
      <c r="B125" s="15" t="s">
        <v>26</v>
      </c>
      <c r="C125" s="15" t="s">
        <v>28</v>
      </c>
      <c r="D125" s="16">
        <v>2023</v>
      </c>
      <c r="E125" s="9">
        <v>631.9235990000001</v>
      </c>
      <c r="F125" s="9">
        <v>30.095212000000004</v>
      </c>
      <c r="G125" s="9">
        <v>662.0188110000001</v>
      </c>
      <c r="H125" s="9">
        <v>157.3259337352531</v>
      </c>
      <c r="I125" s="9">
        <v>2.2521928424819526</v>
      </c>
      <c r="J125" s="9">
        <v>159.57812657773505</v>
      </c>
      <c r="K125" s="7"/>
    </row>
    <row r="126" spans="1:11" s="3" customFormat="1" ht="12">
      <c r="A126" s="7"/>
      <c r="B126" s="15" t="s">
        <v>27</v>
      </c>
      <c r="C126" s="15" t="s">
        <v>28</v>
      </c>
      <c r="D126" s="16">
        <v>2023</v>
      </c>
      <c r="E126" s="9">
        <v>698.5861369999992</v>
      </c>
      <c r="F126" s="9">
        <v>35.950608</v>
      </c>
      <c r="G126" s="9">
        <v>734.5367449999992</v>
      </c>
      <c r="H126" s="9">
        <v>173.25992808892158</v>
      </c>
      <c r="I126" s="9">
        <v>2.747869827228928</v>
      </c>
      <c r="J126" s="9">
        <v>176.0077979161505</v>
      </c>
      <c r="K126" s="7"/>
    </row>
    <row r="127" spans="1:11" s="3" customFormat="1" ht="12">
      <c r="A127" s="7"/>
      <c r="B127" s="17"/>
      <c r="C127" s="17"/>
      <c r="D127" s="17" t="s">
        <v>35</v>
      </c>
      <c r="E127" s="10">
        <v>2616.0127619999994</v>
      </c>
      <c r="F127" s="10">
        <v>134.723703</v>
      </c>
      <c r="G127" s="10">
        <v>2750.736464999999</v>
      </c>
      <c r="H127" s="10">
        <v>671.8232314665861</v>
      </c>
      <c r="I127" s="10">
        <v>10.268257681377893</v>
      </c>
      <c r="J127" s="10">
        <v>682.091489147964</v>
      </c>
      <c r="K127" s="7"/>
    </row>
    <row r="128" spans="1:11" s="3" customFormat="1" ht="12">
      <c r="A128" s="7"/>
      <c r="B128" s="15" t="s">
        <v>24</v>
      </c>
      <c r="C128" s="15" t="s">
        <v>28</v>
      </c>
      <c r="D128" s="16">
        <v>2024</v>
      </c>
      <c r="E128" s="9">
        <v>648.3043389999997</v>
      </c>
      <c r="F128" s="9">
        <v>31.019569999999998</v>
      </c>
      <c r="G128" s="9">
        <v>679.3239089999997</v>
      </c>
      <c r="H128" s="9">
        <v>137.7068194745224</v>
      </c>
      <c r="I128" s="9">
        <v>2.763807496027811</v>
      </c>
      <c r="J128" s="9">
        <v>140.47062697055023</v>
      </c>
      <c r="K128" s="7"/>
    </row>
    <row r="129" spans="1:11" s="3" customFormat="1" ht="12">
      <c r="A129" s="7"/>
      <c r="B129" s="15" t="s">
        <v>25</v>
      </c>
      <c r="C129" s="15" t="s">
        <v>28</v>
      </c>
      <c r="D129" s="16">
        <v>2024</v>
      </c>
      <c r="E129" s="9"/>
      <c r="F129" s="9"/>
      <c r="G129" s="9"/>
      <c r="H129" s="9"/>
      <c r="I129" s="9"/>
      <c r="J129" s="9"/>
      <c r="K129" s="7"/>
    </row>
    <row r="130" spans="1:11" s="3" customFormat="1" ht="12">
      <c r="A130" s="7"/>
      <c r="B130" s="15" t="s">
        <v>26</v>
      </c>
      <c r="C130" s="15" t="s">
        <v>28</v>
      </c>
      <c r="D130" s="16">
        <v>2024</v>
      </c>
      <c r="E130" s="9"/>
      <c r="F130" s="9"/>
      <c r="G130" s="9"/>
      <c r="H130" s="9"/>
      <c r="I130" s="9"/>
      <c r="J130" s="9"/>
      <c r="K130" s="7"/>
    </row>
    <row r="131" spans="1:11" s="3" customFormat="1" ht="12">
      <c r="A131" s="7"/>
      <c r="B131" s="15" t="s">
        <v>27</v>
      </c>
      <c r="C131" s="15" t="s">
        <v>28</v>
      </c>
      <c r="D131" s="16">
        <v>2024</v>
      </c>
      <c r="E131" s="9"/>
      <c r="F131" s="9"/>
      <c r="G131" s="9"/>
      <c r="H131" s="9"/>
      <c r="I131" s="9"/>
      <c r="J131" s="9"/>
      <c r="K131" s="7"/>
    </row>
    <row r="132" spans="1:11" s="3" customFormat="1" ht="12">
      <c r="A132" s="7"/>
      <c r="B132" s="17"/>
      <c r="C132" s="17"/>
      <c r="D132" s="17" t="s">
        <v>36</v>
      </c>
      <c r="E132" s="10">
        <v>648.3043389999997</v>
      </c>
      <c r="F132" s="10">
        <v>31.019569999999998</v>
      </c>
      <c r="G132" s="10">
        <v>679.3239089999997</v>
      </c>
      <c r="H132" s="10">
        <v>137.7068194745224</v>
      </c>
      <c r="I132" s="10">
        <v>2.763807496027811</v>
      </c>
      <c r="J132" s="10">
        <v>140.47062697055023</v>
      </c>
      <c r="K132" s="7"/>
    </row>
    <row r="133" spans="1:11" s="3" customFormat="1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s="3" customFormat="1" ht="12.75" customHeight="1">
      <c r="A134" s="7"/>
      <c r="B134" s="4"/>
      <c r="C134" s="4"/>
      <c r="D134" s="4"/>
      <c r="E134" s="5"/>
      <c r="F134" s="5"/>
      <c r="G134" s="5"/>
      <c r="H134" s="5"/>
      <c r="I134" s="5"/>
      <c r="J134" s="6" t="s">
        <v>3</v>
      </c>
      <c r="K134" s="7"/>
    </row>
    <row r="135" spans="1:11" ht="12.75" customHeight="1">
      <c r="A135" s="18"/>
      <c r="B135" s="19" t="s">
        <v>31</v>
      </c>
      <c r="C135" s="19"/>
      <c r="D135" s="19"/>
      <c r="E135" s="19"/>
      <c r="F135" s="7"/>
      <c r="G135" s="7"/>
      <c r="H135" s="7"/>
      <c r="I135" s="7"/>
      <c r="J135" s="7"/>
      <c r="K135" s="18"/>
    </row>
    <row r="136" spans="1:11" ht="12.75" customHeight="1">
      <c r="A136" s="18"/>
      <c r="B136" s="19" t="s">
        <v>38</v>
      </c>
      <c r="C136" s="19"/>
      <c r="D136" s="19"/>
      <c r="E136" s="19"/>
      <c r="F136" s="7"/>
      <c r="G136" s="7"/>
      <c r="H136" s="7"/>
      <c r="I136" s="7"/>
      <c r="J136" s="7"/>
      <c r="K136" s="18"/>
    </row>
    <row r="137" spans="1:11" ht="12.75" customHeight="1">
      <c r="A137" s="18"/>
      <c r="B137" s="19" t="s">
        <v>39</v>
      </c>
      <c r="C137" s="19"/>
      <c r="D137" s="19"/>
      <c r="E137" s="19"/>
      <c r="F137" s="7"/>
      <c r="G137" s="7"/>
      <c r="H137" s="7"/>
      <c r="I137" s="7"/>
      <c r="J137" s="7"/>
      <c r="K137" s="18"/>
    </row>
    <row r="138" spans="1:11" ht="12.75" customHeight="1">
      <c r="A138" s="18"/>
      <c r="B138" s="20"/>
      <c r="C138" s="19"/>
      <c r="D138" s="19"/>
      <c r="E138" s="19"/>
      <c r="F138" s="7"/>
      <c r="G138" s="7"/>
      <c r="H138" s="7"/>
      <c r="I138" s="7"/>
      <c r="J138" s="7"/>
      <c r="K138" s="18"/>
    </row>
  </sheetData>
  <sheetProtection/>
  <mergeCells count="8">
    <mergeCell ref="E4:G4"/>
    <mergeCell ref="H4:J4"/>
    <mergeCell ref="J5:J6"/>
    <mergeCell ref="E5:E6"/>
    <mergeCell ref="F5:F6"/>
    <mergeCell ref="G5:G6"/>
    <mergeCell ref="H5:H6"/>
    <mergeCell ref="I5:I6"/>
  </mergeCells>
  <printOptions gridLines="1"/>
  <pageMargins left="0.75" right="0.75" top="0.23" bottom="0.16" header="0.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Bureua of Statistics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G. Helder</dc:creator>
  <cp:keywords/>
  <dc:description/>
  <cp:lastModifiedBy>Miriam G. Helder</cp:lastModifiedBy>
  <dcterms:created xsi:type="dcterms:W3CDTF">2011-04-18T14:27:43Z</dcterms:created>
  <dcterms:modified xsi:type="dcterms:W3CDTF">2024-04-30T18:40:33Z</dcterms:modified>
  <cp:category/>
  <cp:version/>
  <cp:contentType/>
  <cp:contentStatus/>
</cp:coreProperties>
</file>