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160" activeTab="0"/>
  </bookViews>
  <sheets>
    <sheet name="Ch.2.05" sheetId="1" r:id="rId1"/>
  </sheets>
  <definedNames/>
  <calcPr fullCalcOnLoad="1"/>
</workbook>
</file>

<file path=xl/sharedStrings.xml><?xml version="1.0" encoding="utf-8"?>
<sst xmlns="http://schemas.openxmlformats.org/spreadsheetml/2006/main" count="128" uniqueCount="31">
  <si>
    <t>Transaction</t>
  </si>
  <si>
    <t>Total</t>
  </si>
  <si>
    <t xml:space="preserve">   Afl. 1.00=$0.558</t>
  </si>
  <si>
    <t>United States</t>
  </si>
  <si>
    <t>Netherlands</t>
  </si>
  <si>
    <t>Panama</t>
  </si>
  <si>
    <t>Venezuela</t>
  </si>
  <si>
    <t>Colombia</t>
  </si>
  <si>
    <t>United Kingdom</t>
  </si>
  <si>
    <t>Mexico</t>
  </si>
  <si>
    <t>China</t>
  </si>
  <si>
    <t>Rest of the world</t>
  </si>
  <si>
    <t>Curacao</t>
  </si>
  <si>
    <t>Quarter</t>
  </si>
  <si>
    <t>Year</t>
  </si>
  <si>
    <t>Export from Aruba</t>
  </si>
  <si>
    <t>Export from Free Zone Aruba</t>
  </si>
  <si>
    <t>Belgium</t>
  </si>
  <si>
    <t>Costa Rica</t>
  </si>
  <si>
    <t>Jamaica</t>
  </si>
  <si>
    <t>Taiwan</t>
  </si>
  <si>
    <t>France</t>
  </si>
  <si>
    <t>Source: Central Bureau Statistics Aruba, Foreign Trade Statistics</t>
  </si>
  <si>
    <t>Export by country by weight</t>
  </si>
  <si>
    <t>W x Kg. Mln</t>
  </si>
  <si>
    <r>
      <t xml:space="preserve">¹) Export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2000-2008 excluding mineral fuels.</t>
    </r>
  </si>
  <si>
    <t>"Blank values or quantities indicate that there were no transaction for that commodity code. Totals may not add due to rounding".</t>
  </si>
  <si>
    <t>Suriname</t>
  </si>
  <si>
    <r>
      <t>Ch.2.05 Export¹) of goods by the 15 most important countries, 2000-2024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), by weight</t>
    </r>
  </si>
  <si>
    <t>All Data after 2023 is provisional.</t>
  </si>
  <si>
    <r>
      <t xml:space="preserve">¹) Export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2009-2024 excluding crude oil, kerosene, gasoline, gas, propane &amp; butane.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</si>
</sst>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1"/>
      </top>
      <bottom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/>
      <right/>
      <top style="thin">
        <color indexed="41"/>
      </top>
      <bottom style="thin">
        <color indexed="41"/>
      </bottom>
    </border>
    <border>
      <left style="thin">
        <color indexed="41"/>
      </left>
      <right/>
      <top style="thin">
        <color indexed="41"/>
      </top>
      <bottom style="thin">
        <color indexed="41"/>
      </bottom>
    </border>
    <border>
      <left/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/>
    </border>
    <border>
      <left style="thin">
        <color indexed="41"/>
      </left>
      <right style="thin">
        <color indexed="41"/>
      </right>
      <top/>
      <bottom/>
    </border>
    <border>
      <left style="thin">
        <color indexed="41"/>
      </left>
      <right style="thin">
        <color indexed="41"/>
      </right>
      <top/>
      <bottom style="thin">
        <color indexed="41"/>
      </bottom>
    </border>
    <border>
      <left style="thin">
        <color indexed="41"/>
      </left>
      <right/>
      <top/>
      <bottom style="thin">
        <color indexed="41"/>
      </bottom>
    </border>
    <border>
      <left/>
      <right/>
      <top/>
      <bottom style="thin">
        <color indexed="4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26" fillId="2" borderId="11" xfId="58" applyFont="1" applyFill="1" applyBorder="1" applyAlignment="1">
      <alignment horizontal="center" vertical="center"/>
      <protection/>
    </xf>
    <xf numFmtId="0" fontId="26" fillId="34" borderId="0" xfId="58" applyFont="1" applyFill="1" applyBorder="1">
      <alignment/>
      <protection/>
    </xf>
    <xf numFmtId="0" fontId="26" fillId="34" borderId="0" xfId="58" applyFont="1" applyFill="1" applyBorder="1" applyAlignment="1">
      <alignment horizontal="right"/>
      <protection/>
    </xf>
    <xf numFmtId="0" fontId="26" fillId="34" borderId="0" xfId="0" applyFont="1" applyFill="1" applyBorder="1" applyAlignment="1">
      <alignment horizontal="right"/>
    </xf>
    <xf numFmtId="164" fontId="26" fillId="34" borderId="0" xfId="44" applyNumberFormat="1" applyFont="1" applyFill="1" applyBorder="1" applyAlignment="1">
      <alignment horizontal="right"/>
    </xf>
    <xf numFmtId="0" fontId="26" fillId="0" borderId="0" xfId="58" applyFont="1" applyBorder="1">
      <alignment/>
      <protection/>
    </xf>
    <xf numFmtId="0" fontId="4" fillId="34" borderId="0" xfId="58" applyFont="1" applyFill="1" applyBorder="1">
      <alignment/>
      <protection/>
    </xf>
    <xf numFmtId="0" fontId="27" fillId="2" borderId="12" xfId="58" applyFont="1" applyFill="1" applyBorder="1" applyAlignment="1">
      <alignment horizontal="center" vertical="center"/>
      <protection/>
    </xf>
    <xf numFmtId="0" fontId="27" fillId="2" borderId="11" xfId="58" applyFont="1" applyFill="1" applyBorder="1" applyAlignment="1">
      <alignment horizontal="center" vertical="center"/>
      <protection/>
    </xf>
    <xf numFmtId="0" fontId="27" fillId="33" borderId="0" xfId="58" applyFont="1" applyFill="1" applyBorder="1">
      <alignment/>
      <protection/>
    </xf>
    <xf numFmtId="0" fontId="26" fillId="33" borderId="0" xfId="58" applyFont="1" applyFill="1" applyBorder="1">
      <alignment/>
      <protection/>
    </xf>
    <xf numFmtId="164" fontId="26" fillId="33" borderId="0" xfId="44" applyNumberFormat="1" applyFont="1" applyFill="1" applyBorder="1" applyAlignment="1">
      <alignment/>
    </xf>
    <xf numFmtId="0" fontId="28" fillId="33" borderId="0" xfId="58" applyFont="1" applyFill="1" applyBorder="1" applyAlignment="1">
      <alignment horizontal="left" vertical="top"/>
      <protection/>
    </xf>
    <xf numFmtId="0" fontId="28" fillId="33" borderId="0" xfId="58" applyFont="1" applyFill="1" applyBorder="1" applyAlignment="1">
      <alignment horizontal="left" vertical="top" wrapText="1"/>
      <protection/>
    </xf>
    <xf numFmtId="165" fontId="28" fillId="33" borderId="0" xfId="44" applyNumberFormat="1" applyFont="1" applyFill="1" applyBorder="1" applyAlignment="1">
      <alignment horizontal="right" vertical="center"/>
    </xf>
    <xf numFmtId="0" fontId="26" fillId="0" borderId="0" xfId="58" applyFont="1" applyFill="1" applyBorder="1">
      <alignment/>
      <protection/>
    </xf>
    <xf numFmtId="0" fontId="28" fillId="34" borderId="0" xfId="58" applyFont="1" applyFill="1" applyBorder="1" applyAlignment="1">
      <alignment horizontal="left" vertical="top"/>
      <protection/>
    </xf>
    <xf numFmtId="0" fontId="28" fillId="34" borderId="0" xfId="58" applyFont="1" applyFill="1" applyBorder="1" applyAlignment="1">
      <alignment horizontal="left" vertical="top" wrapText="1"/>
      <protection/>
    </xf>
    <xf numFmtId="0" fontId="2" fillId="34" borderId="0" xfId="58" applyFont="1" applyFill="1" applyBorder="1" applyAlignment="1">
      <alignment horizontal="right"/>
      <protection/>
    </xf>
    <xf numFmtId="0" fontId="3" fillId="34" borderId="0" xfId="58" applyFont="1" applyFill="1" applyBorder="1">
      <alignment/>
      <protection/>
    </xf>
    <xf numFmtId="2" fontId="6" fillId="2" borderId="10" xfId="58" applyNumberFormat="1" applyFont="1" applyFill="1" applyBorder="1">
      <alignment/>
      <protection/>
    </xf>
    <xf numFmtId="0" fontId="6" fillId="2" borderId="10" xfId="58" applyFont="1" applyFill="1" applyBorder="1" applyAlignment="1">
      <alignment horizontal="right"/>
      <protection/>
    </xf>
    <xf numFmtId="164" fontId="6" fillId="2" borderId="10" xfId="44" applyNumberFormat="1" applyFont="1" applyFill="1" applyBorder="1" applyAlignment="1">
      <alignment horizontal="right"/>
    </xf>
    <xf numFmtId="164" fontId="28" fillId="34" borderId="0" xfId="44" applyNumberFormat="1" applyFont="1" applyFill="1" applyBorder="1" applyAlignment="1">
      <alignment horizontal="right" vertical="center"/>
    </xf>
    <xf numFmtId="164" fontId="26" fillId="34" borderId="0" xfId="58" applyNumberFormat="1" applyFont="1" applyFill="1" applyBorder="1" applyAlignment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58" applyFont="1" applyFill="1" applyBorder="1">
      <alignment/>
      <protection/>
    </xf>
    <xf numFmtId="0" fontId="3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0" xfId="58" applyFont="1" applyBorder="1" applyAlignment="1">
      <alignment horizontal="right"/>
      <protection/>
    </xf>
    <xf numFmtId="0" fontId="3" fillId="0" borderId="0" xfId="58" applyFont="1" applyFill="1" applyBorder="1">
      <alignment/>
      <protection/>
    </xf>
    <xf numFmtId="0" fontId="2" fillId="0" borderId="0" xfId="0" applyFont="1" applyFill="1" applyBorder="1" applyAlignment="1">
      <alignment horizontal="right"/>
    </xf>
    <xf numFmtId="2" fontId="6" fillId="2" borderId="10" xfId="0" applyNumberFormat="1" applyFont="1" applyFill="1" applyBorder="1" applyAlignment="1">
      <alignment/>
    </xf>
    <xf numFmtId="165" fontId="29" fillId="34" borderId="0" xfId="44" applyNumberFormat="1" applyFont="1" applyFill="1" applyBorder="1" applyAlignment="1">
      <alignment horizontal="right" vertical="center"/>
    </xf>
    <xf numFmtId="0" fontId="4" fillId="33" borderId="0" xfId="58" applyFont="1" applyFill="1" applyBorder="1">
      <alignment/>
      <protection/>
    </xf>
    <xf numFmtId="165" fontId="29" fillId="33" borderId="0" xfId="44" applyNumberFormat="1" applyFont="1" applyFill="1" applyBorder="1" applyAlignment="1">
      <alignment horizontal="right" vertical="center"/>
    </xf>
    <xf numFmtId="0" fontId="6" fillId="34" borderId="0" xfId="58" applyFont="1" applyFill="1" applyBorder="1">
      <alignment/>
      <protection/>
    </xf>
    <xf numFmtId="0" fontId="6" fillId="34" borderId="0" xfId="0" applyFont="1" applyFill="1" applyBorder="1" applyAlignment="1">
      <alignment/>
    </xf>
    <xf numFmtId="0" fontId="26" fillId="2" borderId="13" xfId="58" applyFont="1" applyFill="1" applyBorder="1" applyAlignment="1">
      <alignment horizontal="center" vertical="center"/>
      <protection/>
    </xf>
    <xf numFmtId="0" fontId="26" fillId="2" borderId="12" xfId="58" applyFont="1" applyFill="1" applyBorder="1" applyAlignment="1">
      <alignment horizontal="center" vertical="center"/>
      <protection/>
    </xf>
    <xf numFmtId="0" fontId="26" fillId="2" borderId="14" xfId="58" applyFont="1" applyFill="1" applyBorder="1" applyAlignment="1">
      <alignment horizontal="center" vertical="center"/>
      <protection/>
    </xf>
    <xf numFmtId="0" fontId="26" fillId="2" borderId="15" xfId="58" applyFont="1" applyFill="1" applyBorder="1" applyAlignment="1">
      <alignment horizontal="left" vertical="center"/>
      <protection/>
    </xf>
    <xf numFmtId="0" fontId="26" fillId="2" borderId="16" xfId="58" applyFont="1" applyFill="1" applyBorder="1" applyAlignment="1">
      <alignment horizontal="left" vertical="center"/>
      <protection/>
    </xf>
    <xf numFmtId="0" fontId="26" fillId="2" borderId="15" xfId="58" applyFont="1" applyFill="1" applyBorder="1" applyAlignment="1">
      <alignment horizontal="center" vertical="center"/>
      <protection/>
    </xf>
    <xf numFmtId="0" fontId="26" fillId="2" borderId="16" xfId="58" applyFont="1" applyFill="1" applyBorder="1" applyAlignment="1">
      <alignment horizontal="center" vertical="center"/>
      <protection/>
    </xf>
    <xf numFmtId="0" fontId="26" fillId="2" borderId="17" xfId="58" applyFont="1" applyFill="1" applyBorder="1" applyAlignment="1">
      <alignment horizontal="center" vertical="center"/>
      <protection/>
    </xf>
    <xf numFmtId="0" fontId="26" fillId="2" borderId="18" xfId="58" applyFont="1" applyFill="1" applyBorder="1" applyAlignment="1">
      <alignment horizontal="center" vertical="center"/>
      <protection/>
    </xf>
    <xf numFmtId="0" fontId="26" fillId="2" borderId="1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9"/>
  <sheetViews>
    <sheetView tabSelected="1" zoomScale="115" zoomScaleNormal="115" zoomScalePageLayoutView="0" workbookViewId="0" topLeftCell="A1">
      <selection activeCell="DO2" sqref="DO2"/>
    </sheetView>
  </sheetViews>
  <sheetFormatPr defaultColWidth="9.140625" defaultRowHeight="12.75" outlineLevelCol="1"/>
  <cols>
    <col min="1" max="1" width="3.28125" style="31" customWidth="1"/>
    <col min="2" max="2" width="23.8515625" style="32" customWidth="1"/>
    <col min="3" max="3" width="22.7109375" style="32" customWidth="1"/>
    <col min="4" max="4" width="5.8515625" style="32" hidden="1" customWidth="1" outlineLevel="1"/>
    <col min="5" max="7" width="5.8515625" style="33" hidden="1" customWidth="1" outlineLevel="1"/>
    <col min="8" max="48" width="6.57421875" style="1" hidden="1" customWidth="1" outlineLevel="1"/>
    <col min="49" max="52" width="5.8515625" style="1" hidden="1" customWidth="1" outlineLevel="1"/>
    <col min="53" max="53" width="6.57421875" style="1" hidden="1" customWidth="1" outlineLevel="1"/>
    <col min="54" max="54" width="5.8515625" style="32" hidden="1" customWidth="1" outlineLevel="1"/>
    <col min="55" max="57" width="5.8515625" style="33" hidden="1" customWidth="1" outlineLevel="1"/>
    <col min="58" max="58" width="6.57421875" style="1" hidden="1" customWidth="1" outlineLevel="1"/>
    <col min="59" max="59" width="5.8515625" style="33" hidden="1" customWidth="1" collapsed="1"/>
    <col min="60" max="62" width="5.8515625" style="33" hidden="1" customWidth="1"/>
    <col min="63" max="63" width="6.57421875" style="1" hidden="1" customWidth="1"/>
    <col min="64" max="67" width="5.8515625" style="33" hidden="1" customWidth="1"/>
    <col min="68" max="68" width="6.57421875" style="1" hidden="1" customWidth="1"/>
    <col min="69" max="72" width="5.8515625" style="33" hidden="1" customWidth="1"/>
    <col min="73" max="73" width="6.57421875" style="1" hidden="1" customWidth="1"/>
    <col min="74" max="75" width="5.8515625" style="33" hidden="1" customWidth="1"/>
    <col min="76" max="76" width="5.8515625" style="31" hidden="1" customWidth="1"/>
    <col min="77" max="77" width="5.8515625" style="33" hidden="1" customWidth="1"/>
    <col min="78" max="78" width="6.421875" style="1" hidden="1" customWidth="1"/>
    <col min="79" max="79" width="5.8515625" style="33" hidden="1" customWidth="1"/>
    <col min="80" max="82" width="5.8515625" style="31" hidden="1" customWidth="1"/>
    <col min="83" max="88" width="6.57421875" style="1" hidden="1" customWidth="1"/>
    <col min="89" max="89" width="5.8515625" style="33" hidden="1" customWidth="1"/>
    <col min="90" max="92" width="5.8515625" style="31" hidden="1" customWidth="1"/>
    <col min="93" max="93" width="6.57421875" style="1" hidden="1" customWidth="1"/>
    <col min="94" max="108" width="6.57421875" style="1" customWidth="1"/>
    <col min="109" max="109" width="5.8515625" style="33" customWidth="1"/>
    <col min="110" max="112" width="5.8515625" style="31" customWidth="1"/>
    <col min="113" max="123" width="6.57421875" style="1" customWidth="1"/>
    <col min="124" max="124" width="5.8515625" style="33" customWidth="1"/>
    <col min="125" max="125" width="4.140625" style="31" customWidth="1"/>
    <col min="126" max="126" width="1.421875" style="31" bestFit="1" customWidth="1"/>
    <col min="127" max="127" width="3.7109375" style="31" customWidth="1"/>
    <col min="128" max="128" width="6.57421875" style="1" customWidth="1"/>
    <col min="129" max="129" width="6.140625" style="31" customWidth="1"/>
    <col min="130" max="16384" width="9.140625" style="31" customWidth="1"/>
  </cols>
  <sheetData>
    <row r="1" spans="1:129" s="9" customFormat="1" ht="11.25" customHeight="1">
      <c r="A1" s="5"/>
      <c r="B1" s="5"/>
      <c r="C1" s="5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6"/>
      <c r="BC1" s="6"/>
      <c r="BD1" s="6"/>
      <c r="BE1" s="6"/>
      <c r="BF1" s="7"/>
      <c r="BG1" s="6"/>
      <c r="BH1" s="6"/>
      <c r="BI1" s="6"/>
      <c r="BJ1" s="6"/>
      <c r="BK1" s="7"/>
      <c r="BL1" s="6"/>
      <c r="BM1" s="6"/>
      <c r="BN1" s="6"/>
      <c r="BO1" s="6"/>
      <c r="BP1" s="7"/>
      <c r="BQ1" s="6"/>
      <c r="BR1" s="6"/>
      <c r="BS1" s="6"/>
      <c r="BT1" s="6"/>
      <c r="BU1" s="7"/>
      <c r="BV1" s="6"/>
      <c r="BW1" s="6"/>
      <c r="BX1" s="6"/>
      <c r="BY1" s="6"/>
      <c r="BZ1" s="7"/>
      <c r="CA1" s="6"/>
      <c r="CB1" s="6"/>
      <c r="CC1" s="8"/>
      <c r="CD1" s="6"/>
      <c r="CE1" s="7"/>
      <c r="CF1" s="7"/>
      <c r="CG1" s="7"/>
      <c r="CH1" s="7"/>
      <c r="CI1" s="7"/>
      <c r="CJ1" s="7"/>
      <c r="CK1" s="6"/>
      <c r="CL1" s="6"/>
      <c r="CM1" s="8"/>
      <c r="CN1" s="6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6"/>
      <c r="DF1" s="6"/>
      <c r="DG1" s="8"/>
      <c r="DH1" s="6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6"/>
      <c r="DU1" s="6"/>
      <c r="DV1" s="8"/>
      <c r="DW1" s="6"/>
      <c r="DX1" s="7"/>
      <c r="DY1" s="5"/>
    </row>
    <row r="2" spans="1:129" s="9" customFormat="1" ht="17.25" customHeight="1">
      <c r="A2" s="5"/>
      <c r="B2" s="38" t="s">
        <v>28</v>
      </c>
      <c r="C2" s="10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6"/>
      <c r="BC2" s="6"/>
      <c r="BD2" s="6"/>
      <c r="BE2" s="6"/>
      <c r="BF2" s="7"/>
      <c r="BG2" s="6"/>
      <c r="BH2" s="6"/>
      <c r="BI2" s="6"/>
      <c r="BJ2" s="6"/>
      <c r="BK2" s="7"/>
      <c r="BL2" s="6"/>
      <c r="BM2" s="6"/>
      <c r="BN2" s="6"/>
      <c r="BO2" s="6"/>
      <c r="BP2" s="7"/>
      <c r="BQ2" s="6"/>
      <c r="BR2" s="6"/>
      <c r="BS2" s="6"/>
      <c r="BT2" s="6"/>
      <c r="BU2" s="7"/>
      <c r="BV2" s="6"/>
      <c r="BW2" s="6"/>
      <c r="BX2" s="6"/>
      <c r="BY2" s="6"/>
      <c r="BZ2" s="7"/>
      <c r="CA2" s="6"/>
      <c r="CB2" s="6"/>
      <c r="CC2" s="8"/>
      <c r="CD2" s="6"/>
      <c r="CE2" s="7"/>
      <c r="CF2" s="7"/>
      <c r="CG2" s="7"/>
      <c r="CH2" s="7"/>
      <c r="CI2" s="7"/>
      <c r="CJ2" s="7"/>
      <c r="CK2" s="6"/>
      <c r="CL2" s="6"/>
      <c r="CM2" s="8"/>
      <c r="CN2" s="6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6"/>
      <c r="DF2" s="6"/>
      <c r="DG2" s="8"/>
      <c r="DH2" s="6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6"/>
      <c r="DU2" s="6"/>
      <c r="DV2" s="8"/>
      <c r="DW2" s="6"/>
      <c r="DX2" s="7"/>
      <c r="DY2" s="5"/>
    </row>
    <row r="3" spans="1:129" s="9" customFormat="1" ht="11.25" customHeight="1">
      <c r="A3" s="5"/>
      <c r="B3" s="10"/>
      <c r="C3" s="10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6"/>
      <c r="BC3" s="6"/>
      <c r="BD3" s="6"/>
      <c r="BE3" s="6"/>
      <c r="BF3" s="7"/>
      <c r="BG3" s="6"/>
      <c r="BH3" s="6"/>
      <c r="BI3" s="6"/>
      <c r="BJ3" s="6"/>
      <c r="BK3" s="7"/>
      <c r="BL3" s="6"/>
      <c r="BM3" s="6"/>
      <c r="BN3" s="6"/>
      <c r="BO3" s="6"/>
      <c r="BP3" s="7"/>
      <c r="BQ3" s="6"/>
      <c r="BR3" s="6"/>
      <c r="BS3" s="6"/>
      <c r="BT3" s="6"/>
      <c r="BU3" s="7"/>
      <c r="BV3" s="6"/>
      <c r="BW3" s="6"/>
      <c r="BX3" s="6"/>
      <c r="BY3" s="6"/>
      <c r="BZ3" s="7"/>
      <c r="CA3" s="6"/>
      <c r="CB3" s="6"/>
      <c r="CC3" s="8"/>
      <c r="CD3" s="6"/>
      <c r="CE3" s="7"/>
      <c r="CF3" s="7"/>
      <c r="CG3" s="7"/>
      <c r="CH3" s="7"/>
      <c r="CI3" s="7"/>
      <c r="CJ3" s="7"/>
      <c r="CK3" s="6"/>
      <c r="CL3" s="6"/>
      <c r="CM3" s="8"/>
      <c r="CN3" s="6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6"/>
      <c r="DF3" s="6"/>
      <c r="DG3" s="8"/>
      <c r="DH3" s="6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6"/>
      <c r="DU3" s="6"/>
      <c r="DV3" s="8"/>
      <c r="DW3" s="6"/>
      <c r="DX3" s="7"/>
      <c r="DY3" s="5"/>
    </row>
    <row r="4" spans="1:129" s="9" customFormat="1" ht="12.75" customHeight="1">
      <c r="A4" s="5"/>
      <c r="B4" s="45" t="s">
        <v>23</v>
      </c>
      <c r="C4" s="47" t="s">
        <v>0</v>
      </c>
      <c r="D4" s="50" t="s">
        <v>24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"/>
    </row>
    <row r="5" spans="1:129" s="9" customFormat="1" ht="12.75" customHeight="1">
      <c r="A5" s="5"/>
      <c r="B5" s="46"/>
      <c r="C5" s="48"/>
      <c r="D5" s="42">
        <v>2000</v>
      </c>
      <c r="E5" s="43"/>
      <c r="F5" s="43"/>
      <c r="G5" s="43"/>
      <c r="H5" s="44"/>
      <c r="I5" s="42">
        <v>2001</v>
      </c>
      <c r="J5" s="43"/>
      <c r="K5" s="43"/>
      <c r="L5" s="43"/>
      <c r="M5" s="44"/>
      <c r="N5" s="42">
        <v>2002</v>
      </c>
      <c r="O5" s="43"/>
      <c r="P5" s="43"/>
      <c r="Q5" s="43"/>
      <c r="R5" s="44"/>
      <c r="S5" s="42">
        <v>2003</v>
      </c>
      <c r="T5" s="43"/>
      <c r="U5" s="43"/>
      <c r="V5" s="43"/>
      <c r="W5" s="44"/>
      <c r="X5" s="42">
        <v>2004</v>
      </c>
      <c r="Y5" s="43"/>
      <c r="Z5" s="43"/>
      <c r="AA5" s="43"/>
      <c r="AB5" s="44"/>
      <c r="AC5" s="42">
        <v>2005</v>
      </c>
      <c r="AD5" s="43"/>
      <c r="AE5" s="43"/>
      <c r="AF5" s="43"/>
      <c r="AG5" s="44"/>
      <c r="AH5" s="42">
        <v>2006</v>
      </c>
      <c r="AI5" s="43"/>
      <c r="AJ5" s="43"/>
      <c r="AK5" s="43"/>
      <c r="AL5" s="44"/>
      <c r="AM5" s="42">
        <v>2007</v>
      </c>
      <c r="AN5" s="43"/>
      <c r="AO5" s="43"/>
      <c r="AP5" s="43"/>
      <c r="AQ5" s="44"/>
      <c r="AR5" s="42">
        <v>2008</v>
      </c>
      <c r="AS5" s="43"/>
      <c r="AT5" s="43"/>
      <c r="AU5" s="43"/>
      <c r="AV5" s="44"/>
      <c r="AW5" s="42">
        <v>2009</v>
      </c>
      <c r="AX5" s="43"/>
      <c r="AY5" s="43"/>
      <c r="AZ5" s="43"/>
      <c r="BA5" s="44"/>
      <c r="BB5" s="42">
        <v>2010</v>
      </c>
      <c r="BC5" s="43"/>
      <c r="BD5" s="43"/>
      <c r="BE5" s="43"/>
      <c r="BF5" s="44"/>
      <c r="BG5" s="42">
        <v>2011</v>
      </c>
      <c r="BH5" s="43"/>
      <c r="BI5" s="43"/>
      <c r="BJ5" s="43"/>
      <c r="BK5" s="44"/>
      <c r="BL5" s="42">
        <v>2012</v>
      </c>
      <c r="BM5" s="43"/>
      <c r="BN5" s="43"/>
      <c r="BO5" s="43"/>
      <c r="BP5" s="44"/>
      <c r="BQ5" s="42">
        <v>2013</v>
      </c>
      <c r="BR5" s="43"/>
      <c r="BS5" s="43"/>
      <c r="BT5" s="43"/>
      <c r="BU5" s="44"/>
      <c r="BV5" s="42">
        <v>2014</v>
      </c>
      <c r="BW5" s="43"/>
      <c r="BX5" s="43"/>
      <c r="BY5" s="43"/>
      <c r="BZ5" s="44"/>
      <c r="CA5" s="42">
        <v>2015</v>
      </c>
      <c r="CB5" s="43"/>
      <c r="CC5" s="43"/>
      <c r="CD5" s="43"/>
      <c r="CE5" s="44"/>
      <c r="CF5" s="42">
        <v>2016</v>
      </c>
      <c r="CG5" s="43"/>
      <c r="CH5" s="43"/>
      <c r="CI5" s="43"/>
      <c r="CJ5" s="44"/>
      <c r="CK5" s="42">
        <v>2017</v>
      </c>
      <c r="CL5" s="43"/>
      <c r="CM5" s="43"/>
      <c r="CN5" s="43"/>
      <c r="CO5" s="44"/>
      <c r="CP5" s="42">
        <v>2018</v>
      </c>
      <c r="CQ5" s="43"/>
      <c r="CR5" s="43"/>
      <c r="CS5" s="43"/>
      <c r="CT5" s="44"/>
      <c r="CU5" s="42">
        <v>2019</v>
      </c>
      <c r="CV5" s="43"/>
      <c r="CW5" s="43"/>
      <c r="CX5" s="43"/>
      <c r="CY5" s="44"/>
      <c r="CZ5" s="42">
        <v>2020</v>
      </c>
      <c r="DA5" s="43"/>
      <c r="DB5" s="43"/>
      <c r="DC5" s="43"/>
      <c r="DD5" s="44"/>
      <c r="DE5" s="42">
        <v>2021</v>
      </c>
      <c r="DF5" s="43"/>
      <c r="DG5" s="43"/>
      <c r="DH5" s="43"/>
      <c r="DI5" s="44"/>
      <c r="DJ5" s="42">
        <v>2022</v>
      </c>
      <c r="DK5" s="43"/>
      <c r="DL5" s="43"/>
      <c r="DM5" s="43"/>
      <c r="DN5" s="44"/>
      <c r="DO5" s="42">
        <v>2023</v>
      </c>
      <c r="DP5" s="43"/>
      <c r="DQ5" s="43"/>
      <c r="DR5" s="43"/>
      <c r="DS5" s="44"/>
      <c r="DT5" s="42">
        <v>2024</v>
      </c>
      <c r="DU5" s="43"/>
      <c r="DV5" s="43"/>
      <c r="DW5" s="43"/>
      <c r="DX5" s="44"/>
      <c r="DY5" s="5"/>
    </row>
    <row r="6" spans="1:129" s="9" customFormat="1" ht="12.75" customHeight="1">
      <c r="A6" s="5"/>
      <c r="B6" s="46"/>
      <c r="C6" s="48"/>
      <c r="D6" s="42" t="s">
        <v>13</v>
      </c>
      <c r="E6" s="43"/>
      <c r="F6" s="43"/>
      <c r="G6" s="44"/>
      <c r="H6" s="11" t="s">
        <v>14</v>
      </c>
      <c r="I6" s="42" t="s">
        <v>13</v>
      </c>
      <c r="J6" s="43"/>
      <c r="K6" s="43"/>
      <c r="L6" s="44"/>
      <c r="M6" s="11" t="s">
        <v>14</v>
      </c>
      <c r="N6" s="42" t="s">
        <v>13</v>
      </c>
      <c r="O6" s="43"/>
      <c r="P6" s="43"/>
      <c r="Q6" s="44"/>
      <c r="R6" s="11" t="s">
        <v>14</v>
      </c>
      <c r="S6" s="42" t="s">
        <v>13</v>
      </c>
      <c r="T6" s="43"/>
      <c r="U6" s="43"/>
      <c r="V6" s="44"/>
      <c r="W6" s="11" t="s">
        <v>14</v>
      </c>
      <c r="X6" s="42" t="s">
        <v>13</v>
      </c>
      <c r="Y6" s="43"/>
      <c r="Z6" s="43"/>
      <c r="AA6" s="44"/>
      <c r="AB6" s="11" t="s">
        <v>14</v>
      </c>
      <c r="AC6" s="42" t="s">
        <v>13</v>
      </c>
      <c r="AD6" s="43"/>
      <c r="AE6" s="43"/>
      <c r="AF6" s="44"/>
      <c r="AG6" s="11" t="s">
        <v>14</v>
      </c>
      <c r="AH6" s="42" t="s">
        <v>13</v>
      </c>
      <c r="AI6" s="43"/>
      <c r="AJ6" s="43"/>
      <c r="AK6" s="44"/>
      <c r="AL6" s="11" t="s">
        <v>14</v>
      </c>
      <c r="AM6" s="42" t="s">
        <v>13</v>
      </c>
      <c r="AN6" s="43"/>
      <c r="AO6" s="43"/>
      <c r="AP6" s="44"/>
      <c r="AQ6" s="11" t="s">
        <v>14</v>
      </c>
      <c r="AR6" s="42" t="s">
        <v>13</v>
      </c>
      <c r="AS6" s="43"/>
      <c r="AT6" s="43"/>
      <c r="AU6" s="44"/>
      <c r="AV6" s="11" t="s">
        <v>14</v>
      </c>
      <c r="AW6" s="42" t="s">
        <v>13</v>
      </c>
      <c r="AX6" s="43"/>
      <c r="AY6" s="43"/>
      <c r="AZ6" s="44"/>
      <c r="BA6" s="11" t="s">
        <v>14</v>
      </c>
      <c r="BB6" s="42" t="s">
        <v>13</v>
      </c>
      <c r="BC6" s="43"/>
      <c r="BD6" s="43"/>
      <c r="BE6" s="44"/>
      <c r="BF6" s="11" t="s">
        <v>14</v>
      </c>
      <c r="BG6" s="42" t="s">
        <v>13</v>
      </c>
      <c r="BH6" s="43"/>
      <c r="BI6" s="43"/>
      <c r="BJ6" s="44"/>
      <c r="BK6" s="11" t="s">
        <v>14</v>
      </c>
      <c r="BL6" s="42" t="s">
        <v>13</v>
      </c>
      <c r="BM6" s="43"/>
      <c r="BN6" s="43"/>
      <c r="BO6" s="44"/>
      <c r="BP6" s="11" t="s">
        <v>14</v>
      </c>
      <c r="BQ6" s="42" t="s">
        <v>13</v>
      </c>
      <c r="BR6" s="43"/>
      <c r="BS6" s="43"/>
      <c r="BT6" s="44"/>
      <c r="BU6" s="11" t="s">
        <v>14</v>
      </c>
      <c r="BV6" s="42" t="s">
        <v>13</v>
      </c>
      <c r="BW6" s="43"/>
      <c r="BX6" s="43"/>
      <c r="BY6" s="44"/>
      <c r="BZ6" s="11" t="s">
        <v>14</v>
      </c>
      <c r="CA6" s="42" t="s">
        <v>13</v>
      </c>
      <c r="CB6" s="43"/>
      <c r="CC6" s="43"/>
      <c r="CD6" s="44"/>
      <c r="CE6" s="11" t="s">
        <v>14</v>
      </c>
      <c r="CF6" s="42" t="s">
        <v>13</v>
      </c>
      <c r="CG6" s="43"/>
      <c r="CH6" s="43"/>
      <c r="CI6" s="44"/>
      <c r="CJ6" s="11" t="s">
        <v>14</v>
      </c>
      <c r="CK6" s="42" t="s">
        <v>13</v>
      </c>
      <c r="CL6" s="43"/>
      <c r="CM6" s="43"/>
      <c r="CN6" s="44"/>
      <c r="CO6" s="11" t="s">
        <v>14</v>
      </c>
      <c r="CP6" s="42" t="s">
        <v>13</v>
      </c>
      <c r="CQ6" s="43"/>
      <c r="CR6" s="43"/>
      <c r="CS6" s="44"/>
      <c r="CT6" s="11" t="s">
        <v>14</v>
      </c>
      <c r="CU6" s="42" t="s">
        <v>13</v>
      </c>
      <c r="CV6" s="43"/>
      <c r="CW6" s="43"/>
      <c r="CX6" s="44"/>
      <c r="CY6" s="11" t="s">
        <v>14</v>
      </c>
      <c r="CZ6" s="42" t="s">
        <v>13</v>
      </c>
      <c r="DA6" s="43"/>
      <c r="DB6" s="43"/>
      <c r="DC6" s="44"/>
      <c r="DD6" s="11" t="s">
        <v>14</v>
      </c>
      <c r="DE6" s="42" t="s">
        <v>13</v>
      </c>
      <c r="DF6" s="43"/>
      <c r="DG6" s="43"/>
      <c r="DH6" s="44"/>
      <c r="DI6" s="11" t="s">
        <v>14</v>
      </c>
      <c r="DJ6" s="42" t="s">
        <v>13</v>
      </c>
      <c r="DK6" s="43"/>
      <c r="DL6" s="43"/>
      <c r="DM6" s="44"/>
      <c r="DN6" s="11" t="s">
        <v>14</v>
      </c>
      <c r="DO6" s="42" t="s">
        <v>13</v>
      </c>
      <c r="DP6" s="43"/>
      <c r="DQ6" s="43"/>
      <c r="DR6" s="44"/>
      <c r="DS6" s="11" t="s">
        <v>14</v>
      </c>
      <c r="DT6" s="42" t="s">
        <v>13</v>
      </c>
      <c r="DU6" s="43"/>
      <c r="DV6" s="43"/>
      <c r="DW6" s="44"/>
      <c r="DX6" s="11" t="s">
        <v>14</v>
      </c>
      <c r="DY6" s="5"/>
    </row>
    <row r="7" spans="1:129" s="9" customFormat="1" ht="12.75" customHeight="1">
      <c r="A7" s="5"/>
      <c r="B7" s="46"/>
      <c r="C7" s="49"/>
      <c r="D7" s="4">
        <v>1</v>
      </c>
      <c r="E7" s="4">
        <v>2</v>
      </c>
      <c r="F7" s="4">
        <v>3</v>
      </c>
      <c r="G7" s="4">
        <v>4</v>
      </c>
      <c r="H7" s="12">
        <v>2000</v>
      </c>
      <c r="I7" s="4">
        <v>1</v>
      </c>
      <c r="J7" s="4">
        <v>2</v>
      </c>
      <c r="K7" s="4">
        <v>3</v>
      </c>
      <c r="L7" s="4">
        <v>4</v>
      </c>
      <c r="M7" s="12">
        <v>2001</v>
      </c>
      <c r="N7" s="4">
        <v>1</v>
      </c>
      <c r="O7" s="4">
        <v>2</v>
      </c>
      <c r="P7" s="4">
        <v>3</v>
      </c>
      <c r="Q7" s="4">
        <v>4</v>
      </c>
      <c r="R7" s="12">
        <v>2002</v>
      </c>
      <c r="S7" s="4">
        <v>1</v>
      </c>
      <c r="T7" s="4">
        <v>2</v>
      </c>
      <c r="U7" s="4">
        <v>3</v>
      </c>
      <c r="V7" s="4">
        <v>4</v>
      </c>
      <c r="W7" s="12">
        <v>2003</v>
      </c>
      <c r="X7" s="4">
        <v>1</v>
      </c>
      <c r="Y7" s="4">
        <v>2</v>
      </c>
      <c r="Z7" s="4">
        <v>3</v>
      </c>
      <c r="AA7" s="4">
        <v>4</v>
      </c>
      <c r="AB7" s="12">
        <v>2004</v>
      </c>
      <c r="AC7" s="4">
        <v>1</v>
      </c>
      <c r="AD7" s="4">
        <v>2</v>
      </c>
      <c r="AE7" s="4">
        <v>3</v>
      </c>
      <c r="AF7" s="4">
        <v>4</v>
      </c>
      <c r="AG7" s="12">
        <v>2005</v>
      </c>
      <c r="AH7" s="4">
        <v>1</v>
      </c>
      <c r="AI7" s="4">
        <v>2</v>
      </c>
      <c r="AJ7" s="4">
        <v>3</v>
      </c>
      <c r="AK7" s="4">
        <v>4</v>
      </c>
      <c r="AL7" s="12">
        <v>2006</v>
      </c>
      <c r="AM7" s="4">
        <v>1</v>
      </c>
      <c r="AN7" s="4">
        <v>2</v>
      </c>
      <c r="AO7" s="4">
        <v>3</v>
      </c>
      <c r="AP7" s="4">
        <v>4</v>
      </c>
      <c r="AQ7" s="12">
        <v>2007</v>
      </c>
      <c r="AR7" s="4">
        <v>1</v>
      </c>
      <c r="AS7" s="4">
        <v>2</v>
      </c>
      <c r="AT7" s="4">
        <v>3</v>
      </c>
      <c r="AU7" s="4">
        <v>4</v>
      </c>
      <c r="AV7" s="12">
        <v>2008</v>
      </c>
      <c r="AW7" s="4">
        <v>1</v>
      </c>
      <c r="AX7" s="4">
        <v>2</v>
      </c>
      <c r="AY7" s="4">
        <v>3</v>
      </c>
      <c r="AZ7" s="4">
        <v>4</v>
      </c>
      <c r="BA7" s="12">
        <v>2009</v>
      </c>
      <c r="BB7" s="4">
        <v>1</v>
      </c>
      <c r="BC7" s="4">
        <v>2</v>
      </c>
      <c r="BD7" s="4">
        <v>3</v>
      </c>
      <c r="BE7" s="4">
        <v>4</v>
      </c>
      <c r="BF7" s="12">
        <v>2010</v>
      </c>
      <c r="BG7" s="4">
        <v>1</v>
      </c>
      <c r="BH7" s="4">
        <v>2</v>
      </c>
      <c r="BI7" s="4">
        <v>3</v>
      </c>
      <c r="BJ7" s="4">
        <v>4</v>
      </c>
      <c r="BK7" s="12">
        <v>2011</v>
      </c>
      <c r="BL7" s="4">
        <v>1</v>
      </c>
      <c r="BM7" s="4">
        <v>2</v>
      </c>
      <c r="BN7" s="4">
        <v>3</v>
      </c>
      <c r="BO7" s="4">
        <v>4</v>
      </c>
      <c r="BP7" s="12">
        <v>2012</v>
      </c>
      <c r="BQ7" s="4">
        <v>1</v>
      </c>
      <c r="BR7" s="4">
        <v>2</v>
      </c>
      <c r="BS7" s="4">
        <v>3</v>
      </c>
      <c r="BT7" s="4">
        <v>4</v>
      </c>
      <c r="BU7" s="12">
        <v>2013</v>
      </c>
      <c r="BV7" s="4">
        <v>1</v>
      </c>
      <c r="BW7" s="4">
        <v>2</v>
      </c>
      <c r="BX7" s="4">
        <v>3</v>
      </c>
      <c r="BY7" s="4">
        <v>4</v>
      </c>
      <c r="BZ7" s="12">
        <v>2014</v>
      </c>
      <c r="CA7" s="4">
        <v>1</v>
      </c>
      <c r="CB7" s="4">
        <v>2</v>
      </c>
      <c r="CC7" s="4">
        <v>3</v>
      </c>
      <c r="CD7" s="4">
        <v>4</v>
      </c>
      <c r="CE7" s="12">
        <v>2015</v>
      </c>
      <c r="CF7" s="4">
        <v>1</v>
      </c>
      <c r="CG7" s="4">
        <v>2</v>
      </c>
      <c r="CH7" s="4">
        <v>3</v>
      </c>
      <c r="CI7" s="4">
        <v>4</v>
      </c>
      <c r="CJ7" s="12">
        <v>2016</v>
      </c>
      <c r="CK7" s="4">
        <v>1</v>
      </c>
      <c r="CL7" s="4">
        <v>2</v>
      </c>
      <c r="CM7" s="4">
        <v>3</v>
      </c>
      <c r="CN7" s="4">
        <v>4</v>
      </c>
      <c r="CO7" s="12">
        <v>2017</v>
      </c>
      <c r="CP7" s="4">
        <v>1</v>
      </c>
      <c r="CQ7" s="4">
        <v>2</v>
      </c>
      <c r="CR7" s="4">
        <v>3</v>
      </c>
      <c r="CS7" s="4">
        <v>4</v>
      </c>
      <c r="CT7" s="12">
        <v>2018</v>
      </c>
      <c r="CU7" s="4">
        <v>1</v>
      </c>
      <c r="CV7" s="4">
        <v>2</v>
      </c>
      <c r="CW7" s="4">
        <v>3</v>
      </c>
      <c r="CX7" s="4">
        <v>4</v>
      </c>
      <c r="CY7" s="12">
        <v>2019</v>
      </c>
      <c r="CZ7" s="4">
        <v>1</v>
      </c>
      <c r="DA7" s="4">
        <v>2</v>
      </c>
      <c r="DB7" s="4">
        <v>3</v>
      </c>
      <c r="DC7" s="4">
        <v>4</v>
      </c>
      <c r="DD7" s="12">
        <v>2020</v>
      </c>
      <c r="DE7" s="4">
        <v>1</v>
      </c>
      <c r="DF7" s="4">
        <v>2</v>
      </c>
      <c r="DG7" s="4">
        <v>3</v>
      </c>
      <c r="DH7" s="4">
        <v>4</v>
      </c>
      <c r="DI7" s="12">
        <v>2021</v>
      </c>
      <c r="DJ7" s="4">
        <v>1</v>
      </c>
      <c r="DK7" s="4">
        <v>2</v>
      </c>
      <c r="DL7" s="4">
        <v>3</v>
      </c>
      <c r="DM7" s="4">
        <v>4</v>
      </c>
      <c r="DN7" s="12">
        <v>2022</v>
      </c>
      <c r="DO7" s="4">
        <v>1</v>
      </c>
      <c r="DP7" s="4">
        <v>2</v>
      </c>
      <c r="DQ7" s="4">
        <v>3</v>
      </c>
      <c r="DR7" s="4">
        <v>4</v>
      </c>
      <c r="DS7" s="12">
        <v>2023</v>
      </c>
      <c r="DT7" s="4">
        <v>1</v>
      </c>
      <c r="DU7" s="4">
        <v>2</v>
      </c>
      <c r="DV7" s="4">
        <v>3</v>
      </c>
      <c r="DW7" s="4">
        <v>4</v>
      </c>
      <c r="DX7" s="12">
        <v>2024</v>
      </c>
      <c r="DY7" s="5"/>
    </row>
    <row r="8" spans="1:129" s="9" customFormat="1" ht="12.75" customHeight="1">
      <c r="A8" s="5"/>
      <c r="B8" s="13"/>
      <c r="C8" s="13"/>
      <c r="D8" s="14"/>
      <c r="E8" s="14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4"/>
      <c r="BC8" s="14"/>
      <c r="BD8" s="14"/>
      <c r="BE8" s="14"/>
      <c r="BF8" s="2"/>
      <c r="BG8" s="14"/>
      <c r="BH8" s="14"/>
      <c r="BI8" s="14"/>
      <c r="BJ8" s="14"/>
      <c r="BK8" s="2"/>
      <c r="BL8" s="14"/>
      <c r="BM8" s="14"/>
      <c r="BN8" s="14"/>
      <c r="BO8" s="14"/>
      <c r="BP8" s="2"/>
      <c r="BQ8" s="14"/>
      <c r="BR8" s="14"/>
      <c r="BS8" s="14"/>
      <c r="BT8" s="14"/>
      <c r="BU8" s="2"/>
      <c r="BV8" s="14"/>
      <c r="BW8" s="14"/>
      <c r="BX8" s="14"/>
      <c r="BY8" s="14"/>
      <c r="BZ8" s="2"/>
      <c r="CA8" s="14"/>
      <c r="CB8" s="14"/>
      <c r="CC8" s="15"/>
      <c r="CD8" s="14"/>
      <c r="CE8" s="2"/>
      <c r="CF8" s="2"/>
      <c r="CG8" s="2"/>
      <c r="CH8" s="2"/>
      <c r="CI8" s="2"/>
      <c r="CJ8" s="2"/>
      <c r="CK8" s="14"/>
      <c r="CL8" s="14"/>
      <c r="CM8" s="15"/>
      <c r="CN8" s="14"/>
      <c r="CO8" s="2"/>
      <c r="CP8" s="14"/>
      <c r="CQ8" s="14"/>
      <c r="CR8" s="15"/>
      <c r="CS8" s="14"/>
      <c r="CT8" s="2"/>
      <c r="CU8" s="14"/>
      <c r="CV8" s="14"/>
      <c r="CW8" s="15"/>
      <c r="CX8" s="14"/>
      <c r="CY8" s="2"/>
      <c r="CZ8" s="14"/>
      <c r="DA8" s="14"/>
      <c r="DB8" s="15"/>
      <c r="DC8" s="14"/>
      <c r="DD8" s="2"/>
      <c r="DE8" s="14"/>
      <c r="DF8" s="14"/>
      <c r="DG8" s="15"/>
      <c r="DH8" s="14"/>
      <c r="DI8" s="2"/>
      <c r="DJ8" s="14"/>
      <c r="DK8" s="14"/>
      <c r="DL8" s="15"/>
      <c r="DM8" s="14"/>
      <c r="DN8" s="2"/>
      <c r="DO8" s="14"/>
      <c r="DP8" s="14"/>
      <c r="DQ8" s="15"/>
      <c r="DR8" s="14"/>
      <c r="DS8" s="2"/>
      <c r="DT8" s="14"/>
      <c r="DU8" s="14"/>
      <c r="DV8" s="15"/>
      <c r="DW8" s="14"/>
      <c r="DX8" s="2"/>
      <c r="DY8" s="5"/>
    </row>
    <row r="9" spans="1:129" s="9" customFormat="1" ht="12.75" customHeight="1">
      <c r="A9" s="5"/>
      <c r="B9" s="16" t="s">
        <v>4</v>
      </c>
      <c r="C9" s="17" t="s">
        <v>15</v>
      </c>
      <c r="D9" s="18">
        <v>0.032238</v>
      </c>
      <c r="E9" s="18">
        <v>0.177204</v>
      </c>
      <c r="F9" s="18">
        <v>0.139933</v>
      </c>
      <c r="G9" s="18">
        <v>0.03372283</v>
      </c>
      <c r="H9" s="39">
        <f>SUM(D9:G9)</f>
        <v>0.38309783</v>
      </c>
      <c r="I9" s="18">
        <v>0.046629</v>
      </c>
      <c r="J9" s="18">
        <v>0.129531</v>
      </c>
      <c r="K9" s="18">
        <v>0.30580255</v>
      </c>
      <c r="L9" s="18">
        <v>0.18493948</v>
      </c>
      <c r="M9" s="39">
        <f>SUM(I9:L9)</f>
        <v>0.6669020299999999</v>
      </c>
      <c r="N9" s="18">
        <v>0.126007</v>
      </c>
      <c r="O9" s="18">
        <v>0.31943635000000004</v>
      </c>
      <c r="P9" s="18">
        <v>0.7874597899999999</v>
      </c>
      <c r="Q9" s="18">
        <v>0.5852059199999998</v>
      </c>
      <c r="R9" s="39">
        <f>SUM(N9:Q9)</f>
        <v>1.8181090599999998</v>
      </c>
      <c r="S9" s="18">
        <v>0.3109786500000001</v>
      </c>
      <c r="T9" s="18">
        <v>0.28232789</v>
      </c>
      <c r="U9" s="18">
        <v>0.22716176000000002</v>
      </c>
      <c r="V9" s="18">
        <v>0.14747824999999998</v>
      </c>
      <c r="W9" s="39">
        <f>SUM(S9:V9)</f>
        <v>0.9679465500000002</v>
      </c>
      <c r="X9" s="18">
        <v>0.12678499999999998</v>
      </c>
      <c r="Y9" s="18">
        <v>0.16891872</v>
      </c>
      <c r="Z9" s="18">
        <v>0.3224319399999999</v>
      </c>
      <c r="AA9" s="18">
        <v>0.085481</v>
      </c>
      <c r="AB9" s="39">
        <f>SUM(X9:AA9)</f>
        <v>0.7036166599999999</v>
      </c>
      <c r="AC9" s="18">
        <v>0.10611833</v>
      </c>
      <c r="AD9" s="18">
        <v>0.12235352000000002</v>
      </c>
      <c r="AE9" s="18">
        <v>0.19275558</v>
      </c>
      <c r="AF9" s="18">
        <v>0.09251002000000001</v>
      </c>
      <c r="AG9" s="39">
        <f>SUM(AC9:AF9)</f>
        <v>0.51373745</v>
      </c>
      <c r="AH9" s="18">
        <v>0.0604988</v>
      </c>
      <c r="AI9" s="18">
        <v>0.07676252</v>
      </c>
      <c r="AJ9" s="18">
        <v>0.09319846000000001</v>
      </c>
      <c r="AK9" s="18">
        <v>0.19205466999999998</v>
      </c>
      <c r="AL9" s="39">
        <f>SUM(AH9:AK9)</f>
        <v>0.42251445</v>
      </c>
      <c r="AM9" s="18">
        <v>0.15792599999999998</v>
      </c>
      <c r="AN9" s="18">
        <v>0.9969747999999998</v>
      </c>
      <c r="AO9" s="18">
        <v>0.1255597</v>
      </c>
      <c r="AP9" s="18">
        <v>0.17410299999999995</v>
      </c>
      <c r="AQ9" s="39">
        <f>SUM(AM9:AP9)</f>
        <v>1.4545634999999997</v>
      </c>
      <c r="AR9" s="18">
        <v>0.112129</v>
      </c>
      <c r="AS9" s="18">
        <v>0.1790962</v>
      </c>
      <c r="AT9" s="18">
        <v>0.6738199899999999</v>
      </c>
      <c r="AU9" s="18">
        <v>0.41555592999999996</v>
      </c>
      <c r="AV9" s="39">
        <f>SUM(AR9:AU9)</f>
        <v>1.38060112</v>
      </c>
      <c r="AW9" s="18">
        <v>0.06419751</v>
      </c>
      <c r="AX9" s="18">
        <v>0.09120294</v>
      </c>
      <c r="AY9" s="18">
        <v>0.14793034</v>
      </c>
      <c r="AZ9" s="18">
        <v>0.07403269</v>
      </c>
      <c r="BA9" s="39">
        <f>SUM(AW9:AZ9)</f>
        <v>0.37736348</v>
      </c>
      <c r="BB9" s="18">
        <v>0.19159</v>
      </c>
      <c r="BC9" s="18">
        <v>0.12138</v>
      </c>
      <c r="BD9" s="18">
        <v>0.21963</v>
      </c>
      <c r="BE9" s="18">
        <v>0.08212</v>
      </c>
      <c r="BF9" s="39">
        <v>0.61472</v>
      </c>
      <c r="BG9" s="18">
        <v>0.29574</v>
      </c>
      <c r="BH9" s="18">
        <v>0.19352</v>
      </c>
      <c r="BI9" s="18">
        <v>0.18863</v>
      </c>
      <c r="BJ9" s="18">
        <v>0.09412999999999999</v>
      </c>
      <c r="BK9" s="39">
        <v>0.7720199999999999</v>
      </c>
      <c r="BL9" s="18">
        <v>0.16509000000000001</v>
      </c>
      <c r="BM9" s="18">
        <v>0.14862999999999998</v>
      </c>
      <c r="BN9" s="18">
        <v>0.47808999999999996</v>
      </c>
      <c r="BO9" s="18">
        <v>0.26903</v>
      </c>
      <c r="BP9" s="39">
        <v>1.06084</v>
      </c>
      <c r="BQ9" s="18">
        <v>0.37469</v>
      </c>
      <c r="BR9" s="18">
        <v>0.39733999999999997</v>
      </c>
      <c r="BS9" s="18">
        <v>0.56535</v>
      </c>
      <c r="BT9" s="18">
        <v>0.37276</v>
      </c>
      <c r="BU9" s="39">
        <v>1.71014</v>
      </c>
      <c r="BV9" s="18">
        <v>0.44673</v>
      </c>
      <c r="BW9" s="18">
        <v>0.6063999999999999</v>
      </c>
      <c r="BX9" s="18">
        <v>0.54292</v>
      </c>
      <c r="BY9" s="18">
        <v>0.35106</v>
      </c>
      <c r="BZ9" s="39">
        <v>1.94711</v>
      </c>
      <c r="CA9" s="18">
        <v>0.24</v>
      </c>
      <c r="CB9" s="18">
        <v>0.45</v>
      </c>
      <c r="CC9" s="18">
        <v>2.14</v>
      </c>
      <c r="CD9" s="18">
        <v>0.37</v>
      </c>
      <c r="CE9" s="39">
        <v>3.2</v>
      </c>
      <c r="CF9" s="18">
        <v>0.33</v>
      </c>
      <c r="CG9" s="18">
        <v>1.17</v>
      </c>
      <c r="CH9" s="18">
        <v>3.14</v>
      </c>
      <c r="CI9" s="18">
        <v>1.55</v>
      </c>
      <c r="CJ9" s="39">
        <v>6.19</v>
      </c>
      <c r="CK9" s="18">
        <v>0.3221234200000001</v>
      </c>
      <c r="CL9" s="18">
        <v>0.29029913</v>
      </c>
      <c r="CM9" s="18">
        <v>0.22447409000000004</v>
      </c>
      <c r="CN9" s="18">
        <v>0.291969</v>
      </c>
      <c r="CO9" s="39">
        <v>1.1288656400000001</v>
      </c>
      <c r="CP9" s="18">
        <v>0.4057693376498841</v>
      </c>
      <c r="CQ9" s="18">
        <v>0.490057240869606</v>
      </c>
      <c r="CR9" s="18">
        <v>0.45313393378886235</v>
      </c>
      <c r="CS9" s="18">
        <v>0.4266765411774839</v>
      </c>
      <c r="CT9" s="39">
        <v>1.7756370534858363</v>
      </c>
      <c r="CU9" s="18">
        <v>0.45608145763424796</v>
      </c>
      <c r="CV9" s="18">
        <v>0.5468652401685655</v>
      </c>
      <c r="CW9" s="18">
        <v>0.40735455917656627</v>
      </c>
      <c r="CX9" s="18">
        <v>0.3330479385777036</v>
      </c>
      <c r="CY9" s="39">
        <v>1.7433491955570832</v>
      </c>
      <c r="CZ9" s="18">
        <v>0.35915941</v>
      </c>
      <c r="DA9" s="18">
        <v>0.2183033784461652</v>
      </c>
      <c r="DB9" s="18">
        <v>0.22371735791443847</v>
      </c>
      <c r="DC9" s="18">
        <v>0.2582174384987142</v>
      </c>
      <c r="DD9" s="39">
        <v>1.0593975848593178</v>
      </c>
      <c r="DE9" s="18">
        <v>0.21868013514383702</v>
      </c>
      <c r="DF9" s="18">
        <v>0.26715170771439145</v>
      </c>
      <c r="DG9" s="18">
        <v>3.2587369682837286</v>
      </c>
      <c r="DH9" s="18">
        <v>0.4071667413580063</v>
      </c>
      <c r="DI9" s="39">
        <v>4.1517355524999635</v>
      </c>
      <c r="DJ9" s="18">
        <v>0.4379619404483776</v>
      </c>
      <c r="DK9" s="18">
        <v>0.6583093002696105</v>
      </c>
      <c r="DL9" s="18">
        <v>0.7698536863807226</v>
      </c>
      <c r="DM9" s="18">
        <v>0.3813658669087534</v>
      </c>
      <c r="DN9" s="39">
        <v>2.247490794007464</v>
      </c>
      <c r="DO9" s="18">
        <v>0.3989625</v>
      </c>
      <c r="DP9" s="18">
        <v>0.3863455523242808</v>
      </c>
      <c r="DQ9" s="18">
        <v>0.4862222385196018</v>
      </c>
      <c r="DR9" s="18">
        <v>0.3950374269244795</v>
      </c>
      <c r="DS9" s="39">
        <v>1.6665677177683622</v>
      </c>
      <c r="DT9" s="18">
        <v>0.449489727401871</v>
      </c>
      <c r="DU9" s="18"/>
      <c r="DV9" s="18"/>
      <c r="DW9" s="18"/>
      <c r="DX9" s="39">
        <v>0.449489727401871</v>
      </c>
      <c r="DY9" s="5"/>
    </row>
    <row r="10" spans="1:129" s="9" customFormat="1" ht="12.75" customHeight="1">
      <c r="A10" s="5"/>
      <c r="B10" s="16"/>
      <c r="C10" s="17" t="s">
        <v>16</v>
      </c>
      <c r="D10" s="18">
        <v>25.534526699999997</v>
      </c>
      <c r="E10" s="18">
        <v>7.4463919999999995</v>
      </c>
      <c r="F10" s="18">
        <v>11.36993915</v>
      </c>
      <c r="G10" s="18">
        <v>17.822463</v>
      </c>
      <c r="H10" s="39">
        <f aca="true" t="shared" si="0" ref="H10:H59">SUM(D10:G10)</f>
        <v>62.173320849999996</v>
      </c>
      <c r="I10" s="18">
        <v>8.80195694</v>
      </c>
      <c r="J10" s="18">
        <v>21.088873</v>
      </c>
      <c r="K10" s="18">
        <v>13.537754000000001</v>
      </c>
      <c r="L10" s="18">
        <v>18.082872000000002</v>
      </c>
      <c r="M10" s="39">
        <f aca="true" t="shared" si="1" ref="M10:M59">SUM(I10:L10)</f>
        <v>61.511455940000005</v>
      </c>
      <c r="N10" s="18">
        <v>11.80799866</v>
      </c>
      <c r="O10" s="18">
        <v>15.042651140000002</v>
      </c>
      <c r="P10" s="18">
        <v>17.298244999999998</v>
      </c>
      <c r="Q10" s="18">
        <v>14.597398000000002</v>
      </c>
      <c r="R10" s="39">
        <f aca="true" t="shared" si="2" ref="R10:R59">SUM(N10:Q10)</f>
        <v>58.746292800000006</v>
      </c>
      <c r="S10" s="18">
        <v>13.391399999999999</v>
      </c>
      <c r="T10" s="18">
        <v>14.446463000000001</v>
      </c>
      <c r="U10" s="18">
        <v>12.955800000000002</v>
      </c>
      <c r="V10" s="18">
        <v>9.576582</v>
      </c>
      <c r="W10" s="39">
        <f aca="true" t="shared" si="3" ref="W10:W59">SUM(S10:V10)</f>
        <v>50.370245000000004</v>
      </c>
      <c r="X10" s="18">
        <v>11.310641</v>
      </c>
      <c r="Y10" s="18">
        <v>13.86826052</v>
      </c>
      <c r="Z10" s="18">
        <v>12.447871719999998</v>
      </c>
      <c r="AA10" s="18">
        <v>4.461944</v>
      </c>
      <c r="AB10" s="39">
        <f aca="true" t="shared" si="4" ref="AB10:AB59">SUM(X10:AA10)</f>
        <v>42.08871724</v>
      </c>
      <c r="AC10" s="18">
        <v>1.7E-05</v>
      </c>
      <c r="AD10" s="18">
        <v>0.017514</v>
      </c>
      <c r="AE10" s="18">
        <v>0.10161200000000001</v>
      </c>
      <c r="AF10" s="18">
        <v>0</v>
      </c>
      <c r="AG10" s="39">
        <f aca="true" t="shared" si="5" ref="AG10:AG59">SUM(AC10:AF10)</f>
        <v>0.119143</v>
      </c>
      <c r="AH10" s="18">
        <v>2.83352531</v>
      </c>
      <c r="AI10" s="18">
        <v>6.304615</v>
      </c>
      <c r="AJ10" s="18">
        <v>1.7E-05</v>
      </c>
      <c r="AK10" s="18">
        <v>0.0008649800000000001</v>
      </c>
      <c r="AL10" s="39">
        <f aca="true" t="shared" si="6" ref="AL10:AL59">SUM(AH10:AK10)</f>
        <v>9.13902229</v>
      </c>
      <c r="AM10" s="18">
        <v>8.7E-05</v>
      </c>
      <c r="AN10" s="18">
        <v>0.40895</v>
      </c>
      <c r="AO10" s="18">
        <v>0.02473</v>
      </c>
      <c r="AP10" s="18">
        <v>0.00092</v>
      </c>
      <c r="AQ10" s="39">
        <f aca="true" t="shared" si="7" ref="AQ10:AQ59">SUM(AM10:AP10)</f>
        <v>0.43468699999999993</v>
      </c>
      <c r="AR10" s="18">
        <v>0.0235</v>
      </c>
      <c r="AS10" s="18">
        <v>0.53106</v>
      </c>
      <c r="AT10" s="18">
        <v>1.8716879999999998</v>
      </c>
      <c r="AU10" s="18">
        <v>0.5753240800000001</v>
      </c>
      <c r="AV10" s="39">
        <f aca="true" t="shared" si="8" ref="AV10:AV59">SUM(AR10:AU10)</f>
        <v>3.00157208</v>
      </c>
      <c r="AW10" s="18">
        <v>0.956</v>
      </c>
      <c r="AX10" s="18">
        <v>5.574039</v>
      </c>
      <c r="AY10" s="18">
        <v>2.220087</v>
      </c>
      <c r="AZ10" s="18">
        <v>0.36169999999999997</v>
      </c>
      <c r="BA10" s="39">
        <f aca="true" t="shared" si="9" ref="BA10:BA59">SUM(AW10:AZ10)</f>
        <v>9.111826</v>
      </c>
      <c r="BB10" s="18">
        <v>0.17977</v>
      </c>
      <c r="BC10" s="18">
        <v>0.020079999999999997</v>
      </c>
      <c r="BD10" s="18">
        <v>0.048530000000000004</v>
      </c>
      <c r="BE10" s="18">
        <v>0.04118</v>
      </c>
      <c r="BF10" s="39">
        <v>0.28956</v>
      </c>
      <c r="BG10" s="18">
        <v>0</v>
      </c>
      <c r="BH10" s="18">
        <v>0.04317</v>
      </c>
      <c r="BI10" s="18">
        <v>0.01704</v>
      </c>
      <c r="BJ10" s="18">
        <v>0.0214</v>
      </c>
      <c r="BK10" s="39">
        <v>0.08161</v>
      </c>
      <c r="BL10" s="18">
        <v>0.01281</v>
      </c>
      <c r="BM10" s="18">
        <v>0.01282</v>
      </c>
      <c r="BN10" s="18">
        <v>0.02827</v>
      </c>
      <c r="BO10" s="18">
        <v>0</v>
      </c>
      <c r="BP10" s="39">
        <v>0.0539</v>
      </c>
      <c r="BQ10" s="18">
        <v>0.02795</v>
      </c>
      <c r="BR10" s="18">
        <v>0.036539999999999996</v>
      </c>
      <c r="BS10" s="18">
        <v>0</v>
      </c>
      <c r="BT10" s="18">
        <v>0</v>
      </c>
      <c r="BU10" s="39">
        <v>0.06448999999999999</v>
      </c>
      <c r="BV10" s="18">
        <v>0</v>
      </c>
      <c r="BW10" s="18">
        <v>0</v>
      </c>
      <c r="BX10" s="18">
        <v>0</v>
      </c>
      <c r="BY10" s="18">
        <v>0</v>
      </c>
      <c r="BZ10" s="39">
        <v>0</v>
      </c>
      <c r="CA10" s="18"/>
      <c r="CB10" s="18"/>
      <c r="CC10" s="18">
        <v>0.13</v>
      </c>
      <c r="CD10" s="18">
        <v>0.59</v>
      </c>
      <c r="CE10" s="39">
        <v>0.72</v>
      </c>
      <c r="CF10" s="18">
        <v>0.61</v>
      </c>
      <c r="CG10" s="18">
        <v>0.62</v>
      </c>
      <c r="CH10" s="18">
        <v>0.92</v>
      </c>
      <c r="CI10" s="18">
        <v>1.16</v>
      </c>
      <c r="CJ10" s="39">
        <v>3.3099999999999996</v>
      </c>
      <c r="CK10" s="18">
        <v>0.59</v>
      </c>
      <c r="CL10" s="18">
        <v>0.32</v>
      </c>
      <c r="CM10" s="18">
        <v>0.33499999999999996</v>
      </c>
      <c r="CN10" s="18">
        <v>0.30232100000000006</v>
      </c>
      <c r="CO10" s="39">
        <v>1.547321</v>
      </c>
      <c r="CP10" s="18">
        <v>0.11849267982748614</v>
      </c>
      <c r="CQ10" s="18"/>
      <c r="CR10" s="18"/>
      <c r="CS10" s="18"/>
      <c r="CT10" s="39">
        <v>0.11849267982748614</v>
      </c>
      <c r="CU10" s="18"/>
      <c r="CV10" s="18"/>
      <c r="CW10" s="18"/>
      <c r="CX10" s="18">
        <v>0.012669954848702258</v>
      </c>
      <c r="CY10" s="39">
        <v>0.012669954848702258</v>
      </c>
      <c r="CZ10" s="18"/>
      <c r="DA10" s="18"/>
      <c r="DB10" s="18"/>
      <c r="DC10" s="18">
        <v>0.01197</v>
      </c>
      <c r="DD10" s="39">
        <v>0.01197</v>
      </c>
      <c r="DE10" s="18"/>
      <c r="DF10" s="18"/>
      <c r="DG10" s="18"/>
      <c r="DH10" s="18">
        <v>0.013063632371326362</v>
      </c>
      <c r="DI10" s="39">
        <v>0.013063632371326362</v>
      </c>
      <c r="DJ10" s="18"/>
      <c r="DK10" s="18">
        <v>0.05985</v>
      </c>
      <c r="DL10" s="18">
        <v>0.05417933586639509</v>
      </c>
      <c r="DM10" s="18">
        <v>0.01197</v>
      </c>
      <c r="DN10" s="39">
        <v>0.12599933586639508</v>
      </c>
      <c r="DO10" s="18">
        <v>0.007801</v>
      </c>
      <c r="DP10" s="18">
        <v>0.044579</v>
      </c>
      <c r="DQ10" s="18"/>
      <c r="DR10" s="18">
        <v>0.011400172295554846</v>
      </c>
      <c r="DS10" s="39">
        <v>0.06378017229555485</v>
      </c>
      <c r="DT10" s="18"/>
      <c r="DU10" s="18"/>
      <c r="DV10" s="18"/>
      <c r="DW10" s="18"/>
      <c r="DX10" s="39"/>
      <c r="DY10" s="5"/>
    </row>
    <row r="11" spans="1:129" s="9" customFormat="1" ht="12.75" customHeight="1">
      <c r="A11" s="5"/>
      <c r="B11" s="16"/>
      <c r="C11" s="17" t="s">
        <v>1</v>
      </c>
      <c r="D11" s="18">
        <v>25.5667647</v>
      </c>
      <c r="E11" s="18">
        <v>7.623595999999999</v>
      </c>
      <c r="F11" s="18">
        <v>11.50987215</v>
      </c>
      <c r="G11" s="18">
        <v>17.856185829999998</v>
      </c>
      <c r="H11" s="39">
        <f t="shared" si="0"/>
        <v>62.55641867999999</v>
      </c>
      <c r="I11" s="18">
        <v>8.848585940000001</v>
      </c>
      <c r="J11" s="18">
        <v>21.218404</v>
      </c>
      <c r="K11" s="18">
        <v>13.84355655</v>
      </c>
      <c r="L11" s="18">
        <v>18.267811480000002</v>
      </c>
      <c r="M11" s="39">
        <f t="shared" si="1"/>
        <v>62.17835797000001</v>
      </c>
      <c r="N11" s="18">
        <v>11.93400566</v>
      </c>
      <c r="O11" s="18">
        <v>15.362087490000002</v>
      </c>
      <c r="P11" s="18">
        <v>18.08570479</v>
      </c>
      <c r="Q11" s="18">
        <v>15.182603920000002</v>
      </c>
      <c r="R11" s="39">
        <f t="shared" si="2"/>
        <v>60.564401860000004</v>
      </c>
      <c r="S11" s="18">
        <v>13.70237865</v>
      </c>
      <c r="T11" s="18">
        <v>14.728790890000003</v>
      </c>
      <c r="U11" s="18">
        <v>13.182961760000001</v>
      </c>
      <c r="V11" s="18">
        <v>9.72406025</v>
      </c>
      <c r="W11" s="39">
        <f t="shared" si="3"/>
        <v>51.338191550000005</v>
      </c>
      <c r="X11" s="18">
        <v>11.437426</v>
      </c>
      <c r="Y11" s="18">
        <v>14.037179239999999</v>
      </c>
      <c r="Z11" s="18">
        <v>12.77030366</v>
      </c>
      <c r="AA11" s="18">
        <v>4.547425</v>
      </c>
      <c r="AB11" s="39">
        <f t="shared" si="4"/>
        <v>42.792333899999996</v>
      </c>
      <c r="AC11" s="18">
        <v>0.10613533</v>
      </c>
      <c r="AD11" s="18">
        <v>0.13986752000000002</v>
      </c>
      <c r="AE11" s="18">
        <v>0.29436758</v>
      </c>
      <c r="AF11" s="18">
        <v>0.09251002000000001</v>
      </c>
      <c r="AG11" s="39">
        <f t="shared" si="5"/>
        <v>0.63288045</v>
      </c>
      <c r="AH11" s="18">
        <v>2.8940241099999997</v>
      </c>
      <c r="AI11" s="18">
        <v>6.38137752</v>
      </c>
      <c r="AJ11" s="18">
        <v>0.09321546000000001</v>
      </c>
      <c r="AK11" s="18">
        <v>0.19291965</v>
      </c>
      <c r="AL11" s="39">
        <f t="shared" si="6"/>
        <v>9.56153674</v>
      </c>
      <c r="AM11" s="18">
        <v>0.158013</v>
      </c>
      <c r="AN11" s="18">
        <v>1.4059247999999998</v>
      </c>
      <c r="AO11" s="18">
        <v>0.15028969999999997</v>
      </c>
      <c r="AP11" s="18">
        <v>0.17502299999999993</v>
      </c>
      <c r="AQ11" s="39">
        <f t="shared" si="7"/>
        <v>1.8892504999999997</v>
      </c>
      <c r="AR11" s="18">
        <v>0.13562900000000003</v>
      </c>
      <c r="AS11" s="18">
        <v>0.7101561999999999</v>
      </c>
      <c r="AT11" s="18">
        <v>2.54550799</v>
      </c>
      <c r="AU11" s="18">
        <v>0.99088001</v>
      </c>
      <c r="AV11" s="39">
        <f t="shared" si="8"/>
        <v>4.3821731999999995</v>
      </c>
      <c r="AW11" s="18">
        <v>1.02019751</v>
      </c>
      <c r="AX11" s="18">
        <v>5.66524194</v>
      </c>
      <c r="AY11" s="18">
        <v>2.3680173399999997</v>
      </c>
      <c r="AZ11" s="18">
        <v>0.43573269</v>
      </c>
      <c r="BA11" s="39">
        <f t="shared" si="9"/>
        <v>9.489189479999999</v>
      </c>
      <c r="BB11" s="18">
        <v>0.37137</v>
      </c>
      <c r="BC11" s="18">
        <v>0.14146</v>
      </c>
      <c r="BD11" s="18">
        <v>0.26816</v>
      </c>
      <c r="BE11" s="18">
        <v>0.12329000000000001</v>
      </c>
      <c r="BF11" s="39">
        <v>0.90428</v>
      </c>
      <c r="BG11" s="18">
        <v>0.29574</v>
      </c>
      <c r="BH11" s="18">
        <v>0.23669</v>
      </c>
      <c r="BI11" s="18">
        <v>0.20567</v>
      </c>
      <c r="BJ11" s="18">
        <v>0.11553000000000001</v>
      </c>
      <c r="BK11" s="39">
        <v>0.85363</v>
      </c>
      <c r="BL11" s="18">
        <v>0.1779</v>
      </c>
      <c r="BM11" s="18">
        <v>0.16144999999999998</v>
      </c>
      <c r="BN11" s="18">
        <v>0.50636</v>
      </c>
      <c r="BO11" s="18">
        <v>0.26903</v>
      </c>
      <c r="BP11" s="39">
        <v>1.11474</v>
      </c>
      <c r="BQ11" s="18">
        <v>0.40264</v>
      </c>
      <c r="BR11" s="18">
        <v>0.43388</v>
      </c>
      <c r="BS11" s="18">
        <v>0.56535</v>
      </c>
      <c r="BT11" s="18">
        <v>0.37276</v>
      </c>
      <c r="BU11" s="39">
        <v>1.77463</v>
      </c>
      <c r="BV11" s="18">
        <v>0.44673</v>
      </c>
      <c r="BW11" s="18">
        <v>0.6063999999999999</v>
      </c>
      <c r="BX11" s="18">
        <v>0.5429299999999999</v>
      </c>
      <c r="BY11" s="18">
        <v>0.35106</v>
      </c>
      <c r="BZ11" s="39">
        <v>1.9471199999999997</v>
      </c>
      <c r="CA11" s="18">
        <v>0.24</v>
      </c>
      <c r="CB11" s="18">
        <v>0.45</v>
      </c>
      <c r="CC11" s="18">
        <v>2.27</v>
      </c>
      <c r="CD11" s="18">
        <v>0.96</v>
      </c>
      <c r="CE11" s="39">
        <v>3.92</v>
      </c>
      <c r="CF11" s="18">
        <v>0.94</v>
      </c>
      <c r="CG11" s="18">
        <v>1.79</v>
      </c>
      <c r="CH11" s="18">
        <v>4.06</v>
      </c>
      <c r="CI11" s="18">
        <v>2.71</v>
      </c>
      <c r="CJ11" s="39">
        <v>9.5</v>
      </c>
      <c r="CK11" s="18">
        <v>0.9121234200000001</v>
      </c>
      <c r="CL11" s="18">
        <v>0.61029913</v>
      </c>
      <c r="CM11" s="18">
        <v>0.55947409</v>
      </c>
      <c r="CN11" s="18">
        <v>0.59429</v>
      </c>
      <c r="CO11" s="39">
        <v>2.67618664</v>
      </c>
      <c r="CP11" s="18">
        <v>0.5242620174773702</v>
      </c>
      <c r="CQ11" s="18">
        <v>0.490057240869606</v>
      </c>
      <c r="CR11" s="18">
        <v>0.45313393378886235</v>
      </c>
      <c r="CS11" s="18">
        <v>0.4266765411774839</v>
      </c>
      <c r="CT11" s="39">
        <v>1.8941297333133225</v>
      </c>
      <c r="CU11" s="18">
        <v>0.45608145763424796</v>
      </c>
      <c r="CV11" s="18">
        <v>0.5468652401685655</v>
      </c>
      <c r="CW11" s="18">
        <v>0.40735455917656627</v>
      </c>
      <c r="CX11" s="18">
        <v>0.34571789342640585</v>
      </c>
      <c r="CY11" s="39">
        <v>1.7560191504057854</v>
      </c>
      <c r="CZ11" s="18">
        <v>0.35915941</v>
      </c>
      <c r="DA11" s="18">
        <v>0.2183033784461652</v>
      </c>
      <c r="DB11" s="18">
        <v>0.22371735791443847</v>
      </c>
      <c r="DC11" s="18">
        <v>0.2701874384987142</v>
      </c>
      <c r="DD11" s="39">
        <v>1.0713675848593178</v>
      </c>
      <c r="DE11" s="18">
        <v>0.21868013514383702</v>
      </c>
      <c r="DF11" s="18">
        <v>0.26715170771439145</v>
      </c>
      <c r="DG11" s="18">
        <v>3.2587369682837286</v>
      </c>
      <c r="DH11" s="18">
        <v>0.42023037372933264</v>
      </c>
      <c r="DI11" s="39">
        <v>4.16479918487129</v>
      </c>
      <c r="DJ11" s="18">
        <v>0.4379619404483776</v>
      </c>
      <c r="DK11" s="18">
        <v>0.7181593002696105</v>
      </c>
      <c r="DL11" s="18">
        <v>0.8240330222471177</v>
      </c>
      <c r="DM11" s="18">
        <v>0.3933358669087534</v>
      </c>
      <c r="DN11" s="39">
        <v>2.373490129873859</v>
      </c>
      <c r="DO11" s="18">
        <v>0.4067635</v>
      </c>
      <c r="DP11" s="18">
        <v>0.4309245523242808</v>
      </c>
      <c r="DQ11" s="18">
        <v>0.4862222385196018</v>
      </c>
      <c r="DR11" s="18">
        <v>0.40643759922003436</v>
      </c>
      <c r="DS11" s="39">
        <v>1.730347890063917</v>
      </c>
      <c r="DT11" s="18">
        <v>0.449489727401871</v>
      </c>
      <c r="DU11" s="18"/>
      <c r="DV11" s="18"/>
      <c r="DW11" s="18"/>
      <c r="DX11" s="39">
        <v>0.449489727401871</v>
      </c>
      <c r="DY11" s="5"/>
    </row>
    <row r="12" spans="1:129" s="9" customFormat="1" ht="12.75" customHeight="1">
      <c r="A12" s="5"/>
      <c r="B12" s="16" t="s">
        <v>7</v>
      </c>
      <c r="C12" s="17" t="s">
        <v>15</v>
      </c>
      <c r="D12" s="18">
        <v>2.4984932800000017</v>
      </c>
      <c r="E12" s="18">
        <v>2.2061426700000006</v>
      </c>
      <c r="F12" s="18">
        <v>1.01631075</v>
      </c>
      <c r="G12" s="18">
        <v>0.5930735399999999</v>
      </c>
      <c r="H12" s="39">
        <f t="shared" si="0"/>
        <v>6.314020240000001</v>
      </c>
      <c r="I12" s="18">
        <v>0.50128304</v>
      </c>
      <c r="J12" s="18">
        <v>0.4465702</v>
      </c>
      <c r="K12" s="18">
        <v>0.50306329</v>
      </c>
      <c r="L12" s="18">
        <v>0.6505415199999998</v>
      </c>
      <c r="M12" s="39">
        <f t="shared" si="1"/>
        <v>2.1014580499999997</v>
      </c>
      <c r="N12" s="18">
        <v>0.63239137</v>
      </c>
      <c r="O12" s="18">
        <v>0.5243986199999999</v>
      </c>
      <c r="P12" s="18">
        <v>0.37661369</v>
      </c>
      <c r="Q12" s="18">
        <v>0.13424803999999999</v>
      </c>
      <c r="R12" s="39">
        <f t="shared" si="2"/>
        <v>1.66765172</v>
      </c>
      <c r="S12" s="18">
        <v>0.28436445999999993</v>
      </c>
      <c r="T12" s="18">
        <v>0.0254364</v>
      </c>
      <c r="U12" s="18">
        <v>0.42404387999999993</v>
      </c>
      <c r="V12" s="18">
        <v>0.01955618</v>
      </c>
      <c r="W12" s="39">
        <f t="shared" si="3"/>
        <v>0.7534009199999999</v>
      </c>
      <c r="X12" s="18">
        <v>0.38755768000000007</v>
      </c>
      <c r="Y12" s="18">
        <v>0.25286365</v>
      </c>
      <c r="Z12" s="18">
        <v>0.64262613</v>
      </c>
      <c r="AA12" s="18">
        <v>0.6265854200000001</v>
      </c>
      <c r="AB12" s="39">
        <f t="shared" si="4"/>
        <v>1.9096328800000002</v>
      </c>
      <c r="AC12" s="18">
        <v>0.05429</v>
      </c>
      <c r="AD12" s="18">
        <v>0.12313938</v>
      </c>
      <c r="AE12" s="18">
        <v>0.00757372</v>
      </c>
      <c r="AF12" s="18">
        <v>0.14990410000000004</v>
      </c>
      <c r="AG12" s="39">
        <f t="shared" si="5"/>
        <v>0.33490720000000007</v>
      </c>
      <c r="AH12" s="18">
        <v>0.006426439999999999</v>
      </c>
      <c r="AI12" s="18">
        <v>0.22470099999999998</v>
      </c>
      <c r="AJ12" s="18">
        <v>0.01618973</v>
      </c>
      <c r="AK12" s="18">
        <v>0.006647000000000001</v>
      </c>
      <c r="AL12" s="39">
        <f t="shared" si="6"/>
        <v>0.25396417</v>
      </c>
      <c r="AM12" s="18">
        <v>0.005056510000000001</v>
      </c>
      <c r="AN12" s="18">
        <v>0.12997109</v>
      </c>
      <c r="AO12" s="18">
        <v>0.12205978999999999</v>
      </c>
      <c r="AP12" s="18">
        <v>0.028892920000000002</v>
      </c>
      <c r="AQ12" s="39">
        <f t="shared" si="7"/>
        <v>0.28598031</v>
      </c>
      <c r="AR12" s="18">
        <v>0.021662</v>
      </c>
      <c r="AS12" s="18">
        <v>0.06439816000000001</v>
      </c>
      <c r="AT12" s="18">
        <v>0.16757951</v>
      </c>
      <c r="AU12" s="18">
        <v>0.18563606000000002</v>
      </c>
      <c r="AV12" s="39">
        <f t="shared" si="8"/>
        <v>0.43927573</v>
      </c>
      <c r="AW12" s="18">
        <v>0.12705288</v>
      </c>
      <c r="AX12" s="18">
        <v>0.11392100000000001</v>
      </c>
      <c r="AY12" s="18">
        <v>0.15424182</v>
      </c>
      <c r="AZ12" s="18">
        <v>0.096346</v>
      </c>
      <c r="BA12" s="39">
        <f t="shared" si="9"/>
        <v>0.49156170000000005</v>
      </c>
      <c r="BB12" s="18">
        <v>0.0536</v>
      </c>
      <c r="BC12" s="18">
        <v>0.23268</v>
      </c>
      <c r="BD12" s="18">
        <v>0.14875</v>
      </c>
      <c r="BE12" s="18">
        <v>0.1663</v>
      </c>
      <c r="BF12" s="39">
        <v>0.60133</v>
      </c>
      <c r="BG12" s="18">
        <v>0.061700000000000005</v>
      </c>
      <c r="BH12" s="18">
        <v>0.06939000000000001</v>
      </c>
      <c r="BI12" s="18">
        <v>0.06564</v>
      </c>
      <c r="BJ12" s="18">
        <v>0.15127000000000002</v>
      </c>
      <c r="BK12" s="39">
        <v>0.348</v>
      </c>
      <c r="BL12" s="18">
        <v>0.20624</v>
      </c>
      <c r="BM12" s="18">
        <v>0.1057</v>
      </c>
      <c r="BN12" s="18">
        <v>0.11084000000000001</v>
      </c>
      <c r="BO12" s="18">
        <v>0.72996</v>
      </c>
      <c r="BP12" s="39">
        <v>1.15274</v>
      </c>
      <c r="BQ12" s="18">
        <v>0.38737</v>
      </c>
      <c r="BR12" s="18">
        <v>0.062299999999999994</v>
      </c>
      <c r="BS12" s="18">
        <v>0.05901</v>
      </c>
      <c r="BT12" s="18">
        <v>0.032060000000000005</v>
      </c>
      <c r="BU12" s="39">
        <v>0.54074</v>
      </c>
      <c r="BV12" s="18">
        <v>0.03939</v>
      </c>
      <c r="BW12" s="18">
        <v>0.023960000000000002</v>
      </c>
      <c r="BX12" s="18">
        <v>0.24401</v>
      </c>
      <c r="BY12" s="18">
        <v>0.061090000000000005</v>
      </c>
      <c r="BZ12" s="39">
        <v>0.36845000000000006</v>
      </c>
      <c r="CA12" s="18">
        <v>0.05</v>
      </c>
      <c r="CB12" s="18">
        <v>0.04</v>
      </c>
      <c r="CC12" s="18">
        <v>0.04</v>
      </c>
      <c r="CD12" s="18">
        <v>0.05</v>
      </c>
      <c r="CE12" s="39">
        <v>0.18</v>
      </c>
      <c r="CF12" s="18">
        <v>0.07</v>
      </c>
      <c r="CG12" s="18">
        <v>0.05</v>
      </c>
      <c r="CH12" s="18">
        <v>0.03</v>
      </c>
      <c r="CI12" s="18">
        <v>0.03</v>
      </c>
      <c r="CJ12" s="39">
        <v>0.18000000000000002</v>
      </c>
      <c r="CK12" s="18">
        <v>0.018665639999999994</v>
      </c>
      <c r="CL12" s="18">
        <v>0.022231059999999997</v>
      </c>
      <c r="CM12" s="18">
        <v>0.011567499999999994</v>
      </c>
      <c r="CN12" s="18">
        <v>0.04250650000000001</v>
      </c>
      <c r="CO12" s="39">
        <v>0.09497069999999999</v>
      </c>
      <c r="CP12" s="18">
        <v>0.024483500000000002</v>
      </c>
      <c r="CQ12" s="18">
        <v>0.02213369714466326</v>
      </c>
      <c r="CR12" s="18">
        <v>0.014892551611794513</v>
      </c>
      <c r="CS12" s="18">
        <v>0.04315034919209605</v>
      </c>
      <c r="CT12" s="39">
        <v>0.10466009794855383</v>
      </c>
      <c r="CU12" s="18">
        <v>0.023147764332693315</v>
      </c>
      <c r="CV12" s="18">
        <v>0.009893859999999994</v>
      </c>
      <c r="CW12" s="18">
        <v>0.094856</v>
      </c>
      <c r="CX12" s="18">
        <v>0.36111832603719507</v>
      </c>
      <c r="CY12" s="39">
        <v>0.4890159503698884</v>
      </c>
      <c r="CZ12" s="18">
        <v>0.040109080484460685</v>
      </c>
      <c r="DA12" s="18">
        <v>0.00011632312182821638</v>
      </c>
      <c r="DB12" s="18">
        <v>0.00511954</v>
      </c>
      <c r="DC12" s="18">
        <v>0.04930741003457279</v>
      </c>
      <c r="DD12" s="39">
        <v>0.09465235364086169</v>
      </c>
      <c r="DE12" s="18">
        <v>0.10987678589236874</v>
      </c>
      <c r="DF12" s="18">
        <v>0.10435149109825217</v>
      </c>
      <c r="DG12" s="18">
        <v>0.012552213041670306</v>
      </c>
      <c r="DH12" s="18">
        <v>0.04073852567517872</v>
      </c>
      <c r="DI12" s="39">
        <v>0.26751901570746994</v>
      </c>
      <c r="DJ12" s="18">
        <v>0.0252905</v>
      </c>
      <c r="DK12" s="18">
        <v>0.007489</v>
      </c>
      <c r="DL12" s="18">
        <v>0.0094735</v>
      </c>
      <c r="DM12" s="18">
        <v>0.007033756605263192</v>
      </c>
      <c r="DN12" s="39">
        <v>0.04928675660526319</v>
      </c>
      <c r="DO12" s="18">
        <v>0.0019495</v>
      </c>
      <c r="DP12" s="18">
        <v>0.0041775</v>
      </c>
      <c r="DQ12" s="18">
        <v>0.0127953196369644</v>
      </c>
      <c r="DR12" s="18">
        <v>0.01885485455327232</v>
      </c>
      <c r="DS12" s="39">
        <v>0.037777174190236726</v>
      </c>
      <c r="DT12" s="18">
        <v>0.018409401172284436</v>
      </c>
      <c r="DU12" s="18"/>
      <c r="DV12" s="18"/>
      <c r="DW12" s="18"/>
      <c r="DX12" s="39">
        <v>0.018409401172284436</v>
      </c>
      <c r="DY12" s="5"/>
    </row>
    <row r="13" spans="1:129" s="9" customFormat="1" ht="12.75" customHeight="1">
      <c r="A13" s="5"/>
      <c r="B13" s="16"/>
      <c r="C13" s="17" t="s">
        <v>16</v>
      </c>
      <c r="D13" s="18">
        <v>1.7522792899999997</v>
      </c>
      <c r="E13" s="18">
        <v>2.0001505600000002</v>
      </c>
      <c r="F13" s="18">
        <v>1.334641</v>
      </c>
      <c r="G13" s="18">
        <v>2.01685151</v>
      </c>
      <c r="H13" s="39">
        <f t="shared" si="0"/>
        <v>7.10392236</v>
      </c>
      <c r="I13" s="18">
        <v>1.30140158</v>
      </c>
      <c r="J13" s="18">
        <v>1.4562671800000002</v>
      </c>
      <c r="K13" s="18">
        <v>1.3500322800000004</v>
      </c>
      <c r="L13" s="18">
        <v>1.83884693</v>
      </c>
      <c r="M13" s="39">
        <f t="shared" si="1"/>
        <v>5.946547970000001</v>
      </c>
      <c r="N13" s="18">
        <v>0.5923629800000001</v>
      </c>
      <c r="O13" s="18">
        <v>0.7323216700000001</v>
      </c>
      <c r="P13" s="18">
        <v>1.1673814599999999</v>
      </c>
      <c r="Q13" s="18">
        <v>1.5504576499999996</v>
      </c>
      <c r="R13" s="39">
        <f t="shared" si="2"/>
        <v>4.04252376</v>
      </c>
      <c r="S13" s="18">
        <v>0.58468785</v>
      </c>
      <c r="T13" s="18">
        <v>0.45776445</v>
      </c>
      <c r="U13" s="18">
        <v>0.65788024</v>
      </c>
      <c r="V13" s="18">
        <v>0.72026418</v>
      </c>
      <c r="W13" s="39">
        <f t="shared" si="3"/>
        <v>2.42059672</v>
      </c>
      <c r="X13" s="18">
        <v>0.50366195</v>
      </c>
      <c r="Y13" s="18">
        <v>0.33974565</v>
      </c>
      <c r="Z13" s="18">
        <v>0.3504610099999999</v>
      </c>
      <c r="AA13" s="18">
        <v>0.5466046500000001</v>
      </c>
      <c r="AB13" s="39">
        <f t="shared" si="4"/>
        <v>1.7404732600000001</v>
      </c>
      <c r="AC13" s="18">
        <v>0.45122403000000005</v>
      </c>
      <c r="AD13" s="18">
        <v>0.42792241000000003</v>
      </c>
      <c r="AE13" s="18">
        <v>0.60499808</v>
      </c>
      <c r="AF13" s="18">
        <v>0.17839296999999998</v>
      </c>
      <c r="AG13" s="39">
        <f t="shared" si="5"/>
        <v>1.66253749</v>
      </c>
      <c r="AH13" s="18">
        <v>0.35619053</v>
      </c>
      <c r="AI13" s="18">
        <v>0.36772264</v>
      </c>
      <c r="AJ13" s="18">
        <v>0.35901594</v>
      </c>
      <c r="AK13" s="18">
        <v>0.40667178000000004</v>
      </c>
      <c r="AL13" s="39">
        <f t="shared" si="6"/>
        <v>1.4896008900000002</v>
      </c>
      <c r="AM13" s="18">
        <v>0.40713322</v>
      </c>
      <c r="AN13" s="18">
        <v>0.3759880200000001</v>
      </c>
      <c r="AO13" s="18">
        <v>0.36011156</v>
      </c>
      <c r="AP13" s="18">
        <v>0.3630428</v>
      </c>
      <c r="AQ13" s="39">
        <f t="shared" si="7"/>
        <v>1.5062756</v>
      </c>
      <c r="AR13" s="18">
        <v>0.5224194600000001</v>
      </c>
      <c r="AS13" s="18">
        <v>0.6620527199999999</v>
      </c>
      <c r="AT13" s="18">
        <v>0.6054062800000001</v>
      </c>
      <c r="AU13" s="18">
        <v>0.5106044399999999</v>
      </c>
      <c r="AV13" s="39">
        <f t="shared" si="8"/>
        <v>2.3004829</v>
      </c>
      <c r="AW13" s="18">
        <v>0.39294615000000005</v>
      </c>
      <c r="AX13" s="18">
        <v>0.52904339</v>
      </c>
      <c r="AY13" s="18">
        <v>0.60315844</v>
      </c>
      <c r="AZ13" s="18">
        <v>1.28867606</v>
      </c>
      <c r="BA13" s="39">
        <f t="shared" si="9"/>
        <v>2.81382404</v>
      </c>
      <c r="BB13" s="18">
        <v>0.6893400000000001</v>
      </c>
      <c r="BC13" s="18">
        <v>1.20378</v>
      </c>
      <c r="BD13" s="18">
        <v>0.5125599999999999</v>
      </c>
      <c r="BE13" s="18">
        <v>1.1951800000000001</v>
      </c>
      <c r="BF13" s="39">
        <v>3.6008599999999995</v>
      </c>
      <c r="BG13" s="18">
        <v>1.3318299999999998</v>
      </c>
      <c r="BH13" s="18">
        <v>1.6274000000000002</v>
      </c>
      <c r="BI13" s="18">
        <v>1.5110999999999999</v>
      </c>
      <c r="BJ13" s="18">
        <v>1.3006099999999998</v>
      </c>
      <c r="BK13" s="39">
        <v>5.7709399999999995</v>
      </c>
      <c r="BL13" s="18">
        <v>1.51501</v>
      </c>
      <c r="BM13" s="18">
        <v>1.2433599999999998</v>
      </c>
      <c r="BN13" s="18">
        <v>1.8447</v>
      </c>
      <c r="BO13" s="18">
        <v>1.92703</v>
      </c>
      <c r="BP13" s="39">
        <v>6.530099999999999</v>
      </c>
      <c r="BQ13" s="18">
        <v>1.1723299999999999</v>
      </c>
      <c r="BR13" s="18">
        <v>1.20241</v>
      </c>
      <c r="BS13" s="18">
        <v>1.4655799999999999</v>
      </c>
      <c r="BT13" s="18">
        <v>1.3050599999999999</v>
      </c>
      <c r="BU13" s="39">
        <v>5.145379999999999</v>
      </c>
      <c r="BV13" s="18">
        <v>0.43383</v>
      </c>
      <c r="BW13" s="18">
        <v>0.6981900000000001</v>
      </c>
      <c r="BX13" s="18">
        <v>0.61912</v>
      </c>
      <c r="BY13" s="18">
        <v>0.90998</v>
      </c>
      <c r="BZ13" s="39">
        <v>2.66112</v>
      </c>
      <c r="CA13" s="18">
        <v>0.54</v>
      </c>
      <c r="CB13" s="18">
        <v>0.4</v>
      </c>
      <c r="CC13" s="18">
        <v>0.52</v>
      </c>
      <c r="CD13" s="18">
        <v>0.55</v>
      </c>
      <c r="CE13" s="39">
        <v>2.01</v>
      </c>
      <c r="CF13" s="18">
        <v>0.39</v>
      </c>
      <c r="CG13" s="18">
        <v>0.39</v>
      </c>
      <c r="CH13" s="18">
        <v>0.34</v>
      </c>
      <c r="CI13" s="18">
        <v>0.96</v>
      </c>
      <c r="CJ13" s="39">
        <v>2.08</v>
      </c>
      <c r="CK13" s="18">
        <v>0.32808653</v>
      </c>
      <c r="CL13" s="18">
        <v>0.26724564999999995</v>
      </c>
      <c r="CM13" s="18">
        <v>0.44972024</v>
      </c>
      <c r="CN13" s="18">
        <v>0.62245315</v>
      </c>
      <c r="CO13" s="39">
        <v>1.6675055699999999</v>
      </c>
      <c r="CP13" s="18">
        <v>0.27763097145684656</v>
      </c>
      <c r="CQ13" s="18">
        <v>0.6343537559570528</v>
      </c>
      <c r="CR13" s="18">
        <v>0.21569106154509637</v>
      </c>
      <c r="CS13" s="18">
        <v>0.3243531302276644</v>
      </c>
      <c r="CT13" s="39">
        <v>1.45202891918666</v>
      </c>
      <c r="CU13" s="18">
        <v>0.2025963980128655</v>
      </c>
      <c r="CV13" s="18">
        <v>0.12997704247291356</v>
      </c>
      <c r="CW13" s="18">
        <v>0.05503276609748871</v>
      </c>
      <c r="CX13" s="18">
        <v>0.2347391388016965</v>
      </c>
      <c r="CY13" s="39">
        <v>0.6223453453849643</v>
      </c>
      <c r="CZ13" s="18">
        <v>0.10283628107158066</v>
      </c>
      <c r="DA13" s="18">
        <v>0.027757</v>
      </c>
      <c r="DB13" s="18">
        <v>0.42681011202726266</v>
      </c>
      <c r="DC13" s="18">
        <v>0.6668392311756672</v>
      </c>
      <c r="DD13" s="39">
        <v>1.2242426242745106</v>
      </c>
      <c r="DE13" s="18">
        <v>0.5104248816533902</v>
      </c>
      <c r="DF13" s="18">
        <v>1.5742767362794643</v>
      </c>
      <c r="DG13" s="18">
        <v>1.9970430746861063</v>
      </c>
      <c r="DH13" s="18">
        <v>1.9716207812362454</v>
      </c>
      <c r="DI13" s="39">
        <v>6.053365473855206</v>
      </c>
      <c r="DJ13" s="18">
        <v>1.5748152738863614</v>
      </c>
      <c r="DK13" s="18">
        <v>1.7854050799999999</v>
      </c>
      <c r="DL13" s="18">
        <v>1.5991940655622818</v>
      </c>
      <c r="DM13" s="18">
        <v>1.6298080231504117</v>
      </c>
      <c r="DN13" s="39">
        <v>6.589222442599055</v>
      </c>
      <c r="DO13" s="18">
        <v>1.743039479074761</v>
      </c>
      <c r="DP13" s="18">
        <v>1.6788047794693948</v>
      </c>
      <c r="DQ13" s="18">
        <v>1.7586258390405594</v>
      </c>
      <c r="DR13" s="18">
        <v>2.0567694183358767</v>
      </c>
      <c r="DS13" s="39">
        <v>7.237239515920592</v>
      </c>
      <c r="DT13" s="18">
        <v>2.0560253810102456</v>
      </c>
      <c r="DU13" s="18"/>
      <c r="DV13" s="18"/>
      <c r="DW13" s="18"/>
      <c r="DX13" s="39">
        <v>2.0560253810102456</v>
      </c>
      <c r="DY13" s="5"/>
    </row>
    <row r="14" spans="1:129" s="9" customFormat="1" ht="12.75" customHeight="1">
      <c r="A14" s="5"/>
      <c r="B14" s="16"/>
      <c r="C14" s="17" t="s">
        <v>1</v>
      </c>
      <c r="D14" s="18">
        <v>4.250772570000001</v>
      </c>
      <c r="E14" s="18">
        <v>4.206293230000001</v>
      </c>
      <c r="F14" s="18">
        <v>2.35095175</v>
      </c>
      <c r="G14" s="18">
        <v>2.6099250499999997</v>
      </c>
      <c r="H14" s="39">
        <f t="shared" si="0"/>
        <v>13.417942600000002</v>
      </c>
      <c r="I14" s="18">
        <v>1.80268462</v>
      </c>
      <c r="J14" s="18">
        <v>1.9028373800000005</v>
      </c>
      <c r="K14" s="18">
        <v>1.8530955700000005</v>
      </c>
      <c r="L14" s="18">
        <v>2.48938845</v>
      </c>
      <c r="M14" s="39">
        <f t="shared" si="1"/>
        <v>8.04800602</v>
      </c>
      <c r="N14" s="18">
        <v>1.2247543500000002</v>
      </c>
      <c r="O14" s="18">
        <v>1.2567202900000003</v>
      </c>
      <c r="P14" s="18">
        <v>1.5439951499999998</v>
      </c>
      <c r="Q14" s="18">
        <v>1.6847056899999995</v>
      </c>
      <c r="R14" s="39">
        <f t="shared" si="2"/>
        <v>5.71017548</v>
      </c>
      <c r="S14" s="18">
        <v>0.86905231</v>
      </c>
      <c r="T14" s="18">
        <v>0.48320085</v>
      </c>
      <c r="U14" s="18">
        <v>1.0819241199999998</v>
      </c>
      <c r="V14" s="18">
        <v>0.7398203600000001</v>
      </c>
      <c r="W14" s="39">
        <f t="shared" si="3"/>
        <v>3.17399764</v>
      </c>
      <c r="X14" s="18">
        <v>0.89121963</v>
      </c>
      <c r="Y14" s="18">
        <v>0.5926093</v>
      </c>
      <c r="Z14" s="18">
        <v>0.9930871399999999</v>
      </c>
      <c r="AA14" s="18">
        <v>1.1731900700000002</v>
      </c>
      <c r="AB14" s="39">
        <f t="shared" si="4"/>
        <v>3.65010614</v>
      </c>
      <c r="AC14" s="18">
        <v>0.5055140300000001</v>
      </c>
      <c r="AD14" s="18">
        <v>0.55106179</v>
      </c>
      <c r="AE14" s="18">
        <v>0.6125717999999999</v>
      </c>
      <c r="AF14" s="18">
        <v>0.32829707</v>
      </c>
      <c r="AG14" s="39">
        <f t="shared" si="5"/>
        <v>1.99744469</v>
      </c>
      <c r="AH14" s="18">
        <v>0.36261697000000004</v>
      </c>
      <c r="AI14" s="18">
        <v>0.59242364</v>
      </c>
      <c r="AJ14" s="18">
        <v>0.37520567</v>
      </c>
      <c r="AK14" s="18">
        <v>0.41331878</v>
      </c>
      <c r="AL14" s="39">
        <f t="shared" si="6"/>
        <v>1.74356506</v>
      </c>
      <c r="AM14" s="18">
        <v>0.41218973</v>
      </c>
      <c r="AN14" s="18">
        <v>0.50595911</v>
      </c>
      <c r="AO14" s="18">
        <v>0.48217134999999994</v>
      </c>
      <c r="AP14" s="18">
        <v>0.39193572</v>
      </c>
      <c r="AQ14" s="39">
        <f t="shared" si="7"/>
        <v>1.79225591</v>
      </c>
      <c r="AR14" s="18">
        <v>0.5440814600000001</v>
      </c>
      <c r="AS14" s="18">
        <v>0.7264508799999999</v>
      </c>
      <c r="AT14" s="18">
        <v>0.7729857900000001</v>
      </c>
      <c r="AU14" s="18">
        <v>0.6962405</v>
      </c>
      <c r="AV14" s="39">
        <f t="shared" si="8"/>
        <v>2.73975863</v>
      </c>
      <c r="AW14" s="18">
        <v>0.51999903</v>
      </c>
      <c r="AX14" s="18">
        <v>0.64296439</v>
      </c>
      <c r="AY14" s="18">
        <v>0.7574002599999999</v>
      </c>
      <c r="AZ14" s="18">
        <v>1.38502206</v>
      </c>
      <c r="BA14" s="39">
        <f t="shared" si="9"/>
        <v>3.30538574</v>
      </c>
      <c r="BB14" s="18">
        <v>0.74294</v>
      </c>
      <c r="BC14" s="18">
        <v>1.43646</v>
      </c>
      <c r="BD14" s="18">
        <v>0.6613</v>
      </c>
      <c r="BE14" s="18">
        <v>1.36149</v>
      </c>
      <c r="BF14" s="39">
        <v>4.20219</v>
      </c>
      <c r="BG14" s="18">
        <v>1.39353</v>
      </c>
      <c r="BH14" s="18">
        <v>1.69679</v>
      </c>
      <c r="BI14" s="18">
        <v>1.57674</v>
      </c>
      <c r="BJ14" s="18">
        <v>1.45188</v>
      </c>
      <c r="BK14" s="39">
        <v>6.118939999999999</v>
      </c>
      <c r="BL14" s="18">
        <v>1.72125</v>
      </c>
      <c r="BM14" s="18">
        <v>1.34906</v>
      </c>
      <c r="BN14" s="18">
        <v>1.95554</v>
      </c>
      <c r="BO14" s="18">
        <v>2.657</v>
      </c>
      <c r="BP14" s="39">
        <v>7.68285</v>
      </c>
      <c r="BQ14" s="18">
        <v>1.5597</v>
      </c>
      <c r="BR14" s="18">
        <v>1.26471</v>
      </c>
      <c r="BS14" s="18">
        <v>1.52459</v>
      </c>
      <c r="BT14" s="18">
        <v>1.3371300000000002</v>
      </c>
      <c r="BU14" s="39">
        <v>5.68613</v>
      </c>
      <c r="BV14" s="18">
        <v>0.47322000000000003</v>
      </c>
      <c r="BW14" s="18">
        <v>0.72215</v>
      </c>
      <c r="BX14" s="18">
        <v>0.86313</v>
      </c>
      <c r="BY14" s="18">
        <v>0.9710700000000001</v>
      </c>
      <c r="BZ14" s="39">
        <v>3.02957</v>
      </c>
      <c r="CA14" s="18">
        <v>0.59</v>
      </c>
      <c r="CB14" s="18">
        <v>0.44</v>
      </c>
      <c r="CC14" s="18">
        <v>0.55</v>
      </c>
      <c r="CD14" s="18">
        <v>0.6</v>
      </c>
      <c r="CE14" s="39">
        <v>2.18</v>
      </c>
      <c r="CF14" s="18">
        <v>0.46</v>
      </c>
      <c r="CG14" s="18">
        <v>0.44</v>
      </c>
      <c r="CH14" s="18">
        <v>0.37</v>
      </c>
      <c r="CI14" s="18">
        <v>0.99</v>
      </c>
      <c r="CJ14" s="39">
        <v>2.26</v>
      </c>
      <c r="CK14" s="18">
        <v>0.34675216999999997</v>
      </c>
      <c r="CL14" s="18">
        <v>0.28947670999999997</v>
      </c>
      <c r="CM14" s="18">
        <v>0.46128774</v>
      </c>
      <c r="CN14" s="18">
        <v>0.66495965</v>
      </c>
      <c r="CO14" s="39">
        <v>1.7624762699999998</v>
      </c>
      <c r="CP14" s="18">
        <v>0.30211447145684656</v>
      </c>
      <c r="CQ14" s="18">
        <v>0.6564874531017161</v>
      </c>
      <c r="CR14" s="18">
        <v>0.23058361315689088</v>
      </c>
      <c r="CS14" s="18">
        <v>0.3675034794197604</v>
      </c>
      <c r="CT14" s="39">
        <v>1.556689017135214</v>
      </c>
      <c r="CU14" s="18">
        <v>0.2257441623455588</v>
      </c>
      <c r="CV14" s="18">
        <v>0.13987090247291356</v>
      </c>
      <c r="CW14" s="18">
        <v>0.1498887660974887</v>
      </c>
      <c r="CX14" s="18">
        <v>0.5958574648388916</v>
      </c>
      <c r="CY14" s="39">
        <v>1.1113612957548527</v>
      </c>
      <c r="CZ14" s="18">
        <v>0.14294536155604134</v>
      </c>
      <c r="DA14" s="18">
        <v>0.027873323121828216</v>
      </c>
      <c r="DB14" s="18">
        <v>0.43192965202726263</v>
      </c>
      <c r="DC14" s="18">
        <v>0.7161466412102401</v>
      </c>
      <c r="DD14" s="39">
        <v>1.3188949779153722</v>
      </c>
      <c r="DE14" s="18">
        <v>0.6203016675457589</v>
      </c>
      <c r="DF14" s="18">
        <v>1.6786282273777164</v>
      </c>
      <c r="DG14" s="18">
        <v>2.0095952877277767</v>
      </c>
      <c r="DH14" s="18">
        <v>2.0123593069114243</v>
      </c>
      <c r="DI14" s="39">
        <v>6.320884489562676</v>
      </c>
      <c r="DJ14" s="18">
        <v>1.6001057738863615</v>
      </c>
      <c r="DK14" s="18">
        <v>1.79289408</v>
      </c>
      <c r="DL14" s="18">
        <v>1.6086675655622817</v>
      </c>
      <c r="DM14" s="18">
        <v>1.636841779755675</v>
      </c>
      <c r="DN14" s="39">
        <v>6.638509199204318</v>
      </c>
      <c r="DO14" s="18">
        <v>1.744988979074761</v>
      </c>
      <c r="DP14" s="18">
        <v>1.6829822794693947</v>
      </c>
      <c r="DQ14" s="18">
        <v>1.7714211586775237</v>
      </c>
      <c r="DR14" s="18">
        <v>2.075624272889149</v>
      </c>
      <c r="DS14" s="39">
        <v>7.275016690110829</v>
      </c>
      <c r="DT14" s="18">
        <v>2.07443478218253</v>
      </c>
      <c r="DU14" s="18"/>
      <c r="DV14" s="18"/>
      <c r="DW14" s="18"/>
      <c r="DX14" s="39">
        <v>2.07443478218253</v>
      </c>
      <c r="DY14" s="5"/>
    </row>
    <row r="15" spans="1:129" s="9" customFormat="1" ht="12.75" customHeight="1">
      <c r="A15" s="5"/>
      <c r="B15" s="16" t="s">
        <v>5</v>
      </c>
      <c r="C15" s="17" t="s">
        <v>15</v>
      </c>
      <c r="D15" s="18">
        <v>0</v>
      </c>
      <c r="E15" s="18">
        <v>0.032824</v>
      </c>
      <c r="F15" s="18">
        <v>0.01616</v>
      </c>
      <c r="G15" s="18">
        <v>0.0018430000000000002</v>
      </c>
      <c r="H15" s="39">
        <f t="shared" si="0"/>
        <v>0.050827</v>
      </c>
      <c r="I15" s="18">
        <v>0.00219599</v>
      </c>
      <c r="J15" s="18">
        <v>0.0022730000000000003</v>
      </c>
      <c r="K15" s="18">
        <v>0.000772</v>
      </c>
      <c r="L15" s="18">
        <v>0.01003369</v>
      </c>
      <c r="M15" s="39">
        <f t="shared" si="1"/>
        <v>0.01527468</v>
      </c>
      <c r="N15" s="18">
        <v>0.003692</v>
      </c>
      <c r="O15" s="18">
        <v>0.016048</v>
      </c>
      <c r="P15" s="18">
        <v>0.013418</v>
      </c>
      <c r="Q15" s="18">
        <v>0.014361</v>
      </c>
      <c r="R15" s="39">
        <f t="shared" si="2"/>
        <v>0.047519</v>
      </c>
      <c r="S15" s="18">
        <v>0.004879430000000001</v>
      </c>
      <c r="T15" s="18">
        <v>0.016902999999999998</v>
      </c>
      <c r="U15" s="18">
        <v>0.0002</v>
      </c>
      <c r="V15" s="18">
        <v>0.003585</v>
      </c>
      <c r="W15" s="39">
        <f t="shared" si="3"/>
        <v>0.02556743</v>
      </c>
      <c r="X15" s="18">
        <v>0.000675</v>
      </c>
      <c r="Y15" s="18">
        <v>0.001863</v>
      </c>
      <c r="Z15" s="18">
        <v>0.001331</v>
      </c>
      <c r="AA15" s="18">
        <v>0.000286</v>
      </c>
      <c r="AB15" s="39">
        <f t="shared" si="4"/>
        <v>0.004155</v>
      </c>
      <c r="AC15" s="18">
        <v>0.007839</v>
      </c>
      <c r="AD15" s="18">
        <v>0.006716000000000001</v>
      </c>
      <c r="AE15" s="18">
        <v>0.0014219999999999999</v>
      </c>
      <c r="AF15" s="18">
        <v>0.001264</v>
      </c>
      <c r="AG15" s="39">
        <f t="shared" si="5"/>
        <v>0.017241000000000003</v>
      </c>
      <c r="AH15" s="18">
        <v>0.00035099999999999997</v>
      </c>
      <c r="AI15" s="18">
        <v>0.000735</v>
      </c>
      <c r="AJ15" s="18">
        <v>0.002155</v>
      </c>
      <c r="AK15" s="18">
        <v>0.058734</v>
      </c>
      <c r="AL15" s="39">
        <f t="shared" si="6"/>
        <v>0.061975</v>
      </c>
      <c r="AM15" s="18">
        <v>7.4E-05</v>
      </c>
      <c r="AN15" s="18">
        <v>0.00024100000000000003</v>
      </c>
      <c r="AO15" s="18">
        <v>0.000263</v>
      </c>
      <c r="AP15" s="18">
        <v>0.0034604199999999996</v>
      </c>
      <c r="AQ15" s="39">
        <f t="shared" si="7"/>
        <v>0.004038419999999999</v>
      </c>
      <c r="AR15" s="18">
        <v>0.055301</v>
      </c>
      <c r="AS15" s="18">
        <v>1.266463</v>
      </c>
      <c r="AT15" s="18">
        <v>0.016274</v>
      </c>
      <c r="AU15" s="18">
        <v>0.004592000000000001</v>
      </c>
      <c r="AV15" s="39">
        <f t="shared" si="8"/>
        <v>1.3426299999999998</v>
      </c>
      <c r="AW15" s="18">
        <v>0.00035485</v>
      </c>
      <c r="AX15" s="18">
        <v>0.004479</v>
      </c>
      <c r="AY15" s="18">
        <v>0.001206</v>
      </c>
      <c r="AZ15" s="18">
        <v>0.006781000000000001</v>
      </c>
      <c r="BA15" s="39">
        <f t="shared" si="9"/>
        <v>0.012820850000000002</v>
      </c>
      <c r="BB15" s="18">
        <v>0.00049</v>
      </c>
      <c r="BC15" s="18">
        <v>0.00127</v>
      </c>
      <c r="BD15" s="18">
        <v>0.00739</v>
      </c>
      <c r="BE15" s="18">
        <v>0.00439</v>
      </c>
      <c r="BF15" s="39">
        <v>0.01354</v>
      </c>
      <c r="BG15" s="18">
        <v>0.0011200000000000001</v>
      </c>
      <c r="BH15" s="18">
        <v>0.00332</v>
      </c>
      <c r="BI15" s="18">
        <v>0.0014399999999999999</v>
      </c>
      <c r="BJ15" s="18">
        <v>0.0016899999999999999</v>
      </c>
      <c r="BK15" s="39">
        <v>0.007569999999999999</v>
      </c>
      <c r="BL15" s="18">
        <v>0.02693</v>
      </c>
      <c r="BM15" s="18">
        <v>0.0039</v>
      </c>
      <c r="BN15" s="18">
        <v>0.02662</v>
      </c>
      <c r="BO15" s="18">
        <v>0.030539999999999998</v>
      </c>
      <c r="BP15" s="39">
        <v>0.08799000000000001</v>
      </c>
      <c r="BQ15" s="18">
        <v>0.00714</v>
      </c>
      <c r="BR15" s="18">
        <v>0.00135</v>
      </c>
      <c r="BS15" s="18">
        <v>0.00061</v>
      </c>
      <c r="BT15" s="18">
        <v>0.00122</v>
      </c>
      <c r="BU15" s="39">
        <v>0.010320000000000001</v>
      </c>
      <c r="BV15" s="18">
        <v>0.00206</v>
      </c>
      <c r="BW15" s="18">
        <v>0.01272</v>
      </c>
      <c r="BX15" s="18">
        <v>0.00237</v>
      </c>
      <c r="BY15" s="18">
        <v>0.00275</v>
      </c>
      <c r="BZ15" s="39">
        <v>0.0199</v>
      </c>
      <c r="CA15" s="18">
        <v>0.07</v>
      </c>
      <c r="CB15" s="18">
        <v>0.09</v>
      </c>
      <c r="CC15" s="18">
        <v>0.05</v>
      </c>
      <c r="CD15" s="18">
        <v>0.1</v>
      </c>
      <c r="CE15" s="39">
        <v>0.31000000000000005</v>
      </c>
      <c r="CF15" s="18">
        <v>0.07</v>
      </c>
      <c r="CG15" s="18">
        <v>0.09</v>
      </c>
      <c r="CH15" s="18">
        <v>0.08</v>
      </c>
      <c r="CI15" s="18">
        <v>0.08</v>
      </c>
      <c r="CJ15" s="39">
        <v>0.32</v>
      </c>
      <c r="CK15" s="18">
        <v>0.09037976000000003</v>
      </c>
      <c r="CL15" s="18">
        <v>0.15753663</v>
      </c>
      <c r="CM15" s="18">
        <v>0.1521759</v>
      </c>
      <c r="CN15" s="18">
        <v>0.19116397000000004</v>
      </c>
      <c r="CO15" s="39">
        <v>0.5912562600000001</v>
      </c>
      <c r="CP15" s="18">
        <v>0.09185190938458129</v>
      </c>
      <c r="CQ15" s="18">
        <v>0.13005470273332226</v>
      </c>
      <c r="CR15" s="18">
        <v>0.12756215580936783</v>
      </c>
      <c r="CS15" s="18">
        <v>0.08860136480633596</v>
      </c>
      <c r="CT15" s="39">
        <v>0.43807013273360734</v>
      </c>
      <c r="CU15" s="18">
        <v>0.06689283597522977</v>
      </c>
      <c r="CV15" s="18">
        <v>0.07359550037062736</v>
      </c>
      <c r="CW15" s="18">
        <v>0.06858886808662454</v>
      </c>
      <c r="CX15" s="18">
        <v>0.07519976362175076</v>
      </c>
      <c r="CY15" s="39">
        <v>0.2842769680542324</v>
      </c>
      <c r="CZ15" s="18">
        <v>0.05442681447179894</v>
      </c>
      <c r="DA15" s="18">
        <v>0.2340868756518309</v>
      </c>
      <c r="DB15" s="18">
        <v>0.04467754265701844</v>
      </c>
      <c r="DC15" s="18">
        <v>0.041660552892883486</v>
      </c>
      <c r="DD15" s="39">
        <v>0.3748517856735318</v>
      </c>
      <c r="DE15" s="18">
        <v>0.075498</v>
      </c>
      <c r="DF15" s="18">
        <v>0.039145</v>
      </c>
      <c r="DG15" s="18">
        <v>0.025666068343589598</v>
      </c>
      <c r="DH15" s="18">
        <v>0.06593503351154456</v>
      </c>
      <c r="DI15" s="39">
        <v>0.20624410185513414</v>
      </c>
      <c r="DJ15" s="18">
        <v>0.0234085</v>
      </c>
      <c r="DK15" s="18">
        <v>0.039102875533335156</v>
      </c>
      <c r="DL15" s="18">
        <v>0.072454</v>
      </c>
      <c r="DM15" s="18">
        <v>0.06171722447269642</v>
      </c>
      <c r="DN15" s="39">
        <v>0.19668260000603158</v>
      </c>
      <c r="DO15" s="18">
        <v>0.0330775</v>
      </c>
      <c r="DP15" s="18">
        <v>0.0160965</v>
      </c>
      <c r="DQ15" s="18">
        <v>0.024425</v>
      </c>
      <c r="DR15" s="18">
        <v>0.02380790068120076</v>
      </c>
      <c r="DS15" s="39">
        <v>0.09740690068120075</v>
      </c>
      <c r="DT15" s="18">
        <v>0.036555934149268776</v>
      </c>
      <c r="DU15" s="18"/>
      <c r="DV15" s="18"/>
      <c r="DW15" s="18"/>
      <c r="DX15" s="39">
        <v>0.036555934149268776</v>
      </c>
      <c r="DY15" s="5"/>
    </row>
    <row r="16" spans="1:129" s="9" customFormat="1" ht="12.75" customHeight="1">
      <c r="A16" s="5"/>
      <c r="B16" s="16"/>
      <c r="C16" s="17" t="s">
        <v>16</v>
      </c>
      <c r="D16" s="18">
        <v>0.86347478</v>
      </c>
      <c r="E16" s="18">
        <v>1.2179412600000001</v>
      </c>
      <c r="F16" s="18">
        <v>0.5758795400000001</v>
      </c>
      <c r="G16" s="18">
        <v>0.6892221099999999</v>
      </c>
      <c r="H16" s="39">
        <f t="shared" si="0"/>
        <v>3.34651769</v>
      </c>
      <c r="I16" s="18">
        <v>1.0746247</v>
      </c>
      <c r="J16" s="18">
        <v>0.9820148299999999</v>
      </c>
      <c r="K16" s="18">
        <v>0.6463407</v>
      </c>
      <c r="L16" s="18">
        <v>0.8904422099999999</v>
      </c>
      <c r="M16" s="39">
        <f t="shared" si="1"/>
        <v>3.59342244</v>
      </c>
      <c r="N16" s="18">
        <v>0.4414875999999999</v>
      </c>
      <c r="O16" s="18">
        <v>0.40510679</v>
      </c>
      <c r="P16" s="18">
        <v>0.45068748999999997</v>
      </c>
      <c r="Q16" s="18">
        <v>0.7525111700000001</v>
      </c>
      <c r="R16" s="39">
        <f t="shared" si="2"/>
        <v>2.04979305</v>
      </c>
      <c r="S16" s="18">
        <v>0.410637</v>
      </c>
      <c r="T16" s="18">
        <v>0.20595504000000003</v>
      </c>
      <c r="U16" s="18">
        <v>0.27911449</v>
      </c>
      <c r="V16" s="18">
        <v>0.27198669000000003</v>
      </c>
      <c r="W16" s="39">
        <f t="shared" si="3"/>
        <v>1.16769322</v>
      </c>
      <c r="X16" s="18">
        <v>0.28144211999999996</v>
      </c>
      <c r="Y16" s="18">
        <v>0.20937463</v>
      </c>
      <c r="Z16" s="18">
        <v>0.27536045000000003</v>
      </c>
      <c r="AA16" s="18">
        <v>0.42899863</v>
      </c>
      <c r="AB16" s="39">
        <f t="shared" si="4"/>
        <v>1.19517583</v>
      </c>
      <c r="AC16" s="18">
        <v>0.001082</v>
      </c>
      <c r="AD16" s="18">
        <v>0.002069</v>
      </c>
      <c r="AE16" s="18">
        <v>0.0024595899999999998</v>
      </c>
      <c r="AF16" s="18">
        <v>0.007225969999999999</v>
      </c>
      <c r="AG16" s="39">
        <f t="shared" si="5"/>
        <v>0.01283656</v>
      </c>
      <c r="AH16" s="18">
        <v>0.002117</v>
      </c>
      <c r="AI16" s="18">
        <v>0.00954659</v>
      </c>
      <c r="AJ16" s="18">
        <v>0.05793343</v>
      </c>
      <c r="AK16" s="18">
        <v>0.002984</v>
      </c>
      <c r="AL16" s="39">
        <f t="shared" si="6"/>
        <v>0.07258102000000001</v>
      </c>
      <c r="AM16" s="18">
        <v>0.001548</v>
      </c>
      <c r="AN16" s="18">
        <v>0.09941647000000002</v>
      </c>
      <c r="AO16" s="18">
        <v>0.001627</v>
      </c>
      <c r="AP16" s="18">
        <v>0.14944331000000002</v>
      </c>
      <c r="AQ16" s="39">
        <f t="shared" si="7"/>
        <v>0.25203478</v>
      </c>
      <c r="AR16" s="18">
        <v>0.41817262</v>
      </c>
      <c r="AS16" s="18">
        <v>0.63633974</v>
      </c>
      <c r="AT16" s="18">
        <v>0.41965240000000004</v>
      </c>
      <c r="AU16" s="18">
        <v>0.38090986</v>
      </c>
      <c r="AV16" s="39">
        <f t="shared" si="8"/>
        <v>1.85507462</v>
      </c>
      <c r="AW16" s="18">
        <v>0.22598958</v>
      </c>
      <c r="AX16" s="18">
        <v>0.52340663</v>
      </c>
      <c r="AY16" s="18">
        <v>0.54866678</v>
      </c>
      <c r="AZ16" s="18">
        <v>1.56275601</v>
      </c>
      <c r="BA16" s="39">
        <f t="shared" si="9"/>
        <v>2.8608190000000002</v>
      </c>
      <c r="BB16" s="18">
        <v>0.87007</v>
      </c>
      <c r="BC16" s="18">
        <v>0.75046</v>
      </c>
      <c r="BD16" s="18">
        <v>0.59877</v>
      </c>
      <c r="BE16" s="18">
        <v>0.038119999999999994</v>
      </c>
      <c r="BF16" s="39">
        <v>2.25742</v>
      </c>
      <c r="BG16" s="18">
        <v>2E-05</v>
      </c>
      <c r="BH16" s="18">
        <v>0.00051</v>
      </c>
      <c r="BI16" s="18">
        <v>7.000000000000001E-05</v>
      </c>
      <c r="BJ16" s="18">
        <v>1E-05</v>
      </c>
      <c r="BK16" s="39">
        <v>0.0006100000000000001</v>
      </c>
      <c r="BL16" s="18">
        <v>0.0005899999999999999</v>
      </c>
      <c r="BM16" s="18">
        <v>0.03878</v>
      </c>
      <c r="BN16" s="18">
        <v>0.05736</v>
      </c>
      <c r="BO16" s="18">
        <v>0.26914</v>
      </c>
      <c r="BP16" s="39">
        <v>0.36587000000000003</v>
      </c>
      <c r="BQ16" s="18">
        <v>0.02718</v>
      </c>
      <c r="BR16" s="18">
        <v>0.15288</v>
      </c>
      <c r="BS16" s="18">
        <v>0.1945</v>
      </c>
      <c r="BT16" s="18">
        <v>0.28844</v>
      </c>
      <c r="BU16" s="39">
        <v>0.663</v>
      </c>
      <c r="BV16" s="18">
        <v>0.0011</v>
      </c>
      <c r="BW16" s="18">
        <v>0.01654</v>
      </c>
      <c r="BX16" s="18">
        <v>0.05902</v>
      </c>
      <c r="BY16" s="18">
        <v>0.07773000000000001</v>
      </c>
      <c r="BZ16" s="39">
        <v>0.15439000000000003</v>
      </c>
      <c r="CA16" s="18">
        <v>0.04</v>
      </c>
      <c r="CB16" s="18">
        <v>0.07</v>
      </c>
      <c r="CC16" s="18">
        <v>0.02</v>
      </c>
      <c r="CD16" s="18">
        <v>0.03</v>
      </c>
      <c r="CE16" s="39">
        <v>0.16</v>
      </c>
      <c r="CF16" s="18">
        <v>0.08</v>
      </c>
      <c r="CG16" s="18">
        <v>0.05</v>
      </c>
      <c r="CH16" s="18">
        <v>0.04</v>
      </c>
      <c r="CI16" s="18">
        <v>0.02</v>
      </c>
      <c r="CJ16" s="39">
        <v>0.19</v>
      </c>
      <c r="CK16" s="18">
        <v>0.01197159</v>
      </c>
      <c r="CL16" s="18">
        <v>0.081936</v>
      </c>
      <c r="CM16" s="18">
        <v>0.01611995</v>
      </c>
      <c r="CN16" s="18">
        <v>0.024093</v>
      </c>
      <c r="CO16" s="39">
        <v>0.13412054</v>
      </c>
      <c r="CP16" s="18">
        <v>2.0260175978378526E-05</v>
      </c>
      <c r="CQ16" s="18">
        <v>0.000108</v>
      </c>
      <c r="CR16" s="18">
        <v>0.00013086936463804817</v>
      </c>
      <c r="CS16" s="18">
        <v>3.05E-05</v>
      </c>
      <c r="CT16" s="39">
        <v>0.0002896295406164267</v>
      </c>
      <c r="CU16" s="18">
        <v>0.010520343701553478</v>
      </c>
      <c r="CV16" s="18">
        <v>0.3176454309820052</v>
      </c>
      <c r="CW16" s="18">
        <v>0.0279</v>
      </c>
      <c r="CX16" s="18">
        <v>0.12050226807333489</v>
      </c>
      <c r="CY16" s="39">
        <v>0.4765680427568936</v>
      </c>
      <c r="CZ16" s="18">
        <v>0.037084</v>
      </c>
      <c r="DA16" s="18"/>
      <c r="DB16" s="18">
        <v>0.009341</v>
      </c>
      <c r="DC16" s="18"/>
      <c r="DD16" s="39">
        <v>0.046425</v>
      </c>
      <c r="DE16" s="18">
        <v>0.0002924620862956872</v>
      </c>
      <c r="DF16" s="18">
        <v>0.06968623</v>
      </c>
      <c r="DG16" s="18">
        <v>0.01929539420687495</v>
      </c>
      <c r="DH16" s="18">
        <v>0.1493385219505724</v>
      </c>
      <c r="DI16" s="39">
        <v>0.23861260824374303</v>
      </c>
      <c r="DJ16" s="18">
        <v>0.20439684873287287</v>
      </c>
      <c r="DK16" s="18">
        <v>0.038241199999999996</v>
      </c>
      <c r="DL16" s="18">
        <v>0.08548217588376074</v>
      </c>
      <c r="DM16" s="18">
        <v>0.045210816300214375</v>
      </c>
      <c r="DN16" s="39">
        <v>0.373331040916848</v>
      </c>
      <c r="DO16" s="18">
        <v>0.14515724259324478</v>
      </c>
      <c r="DP16" s="18">
        <v>0.07151244802072845</v>
      </c>
      <c r="DQ16" s="18">
        <v>0.019484132491465526</v>
      </c>
      <c r="DR16" s="18">
        <v>0.03073772756648729</v>
      </c>
      <c r="DS16" s="39">
        <v>0.26689155067192605</v>
      </c>
      <c r="DT16" s="18"/>
      <c r="DU16" s="18"/>
      <c r="DV16" s="18"/>
      <c r="DW16" s="18"/>
      <c r="DX16" s="39"/>
      <c r="DY16" s="5"/>
    </row>
    <row r="17" spans="1:129" s="9" customFormat="1" ht="12.75" customHeight="1">
      <c r="A17" s="5"/>
      <c r="B17" s="16"/>
      <c r="C17" s="17" t="s">
        <v>1</v>
      </c>
      <c r="D17" s="18">
        <v>0.86347478</v>
      </c>
      <c r="E17" s="18">
        <v>1.25076526</v>
      </c>
      <c r="F17" s="18">
        <v>0.5920395400000001</v>
      </c>
      <c r="G17" s="18">
        <v>0.6910651099999999</v>
      </c>
      <c r="H17" s="39">
        <f t="shared" si="0"/>
        <v>3.39734469</v>
      </c>
      <c r="I17" s="18">
        <v>1.07682069</v>
      </c>
      <c r="J17" s="18">
        <v>0.9842878299999999</v>
      </c>
      <c r="K17" s="18">
        <v>0.6471127</v>
      </c>
      <c r="L17" s="18">
        <v>0.9004758999999999</v>
      </c>
      <c r="M17" s="39">
        <f t="shared" si="1"/>
        <v>3.60869712</v>
      </c>
      <c r="N17" s="18">
        <v>0.44517959999999995</v>
      </c>
      <c r="O17" s="18">
        <v>0.42115479</v>
      </c>
      <c r="P17" s="18">
        <v>0.46410548999999995</v>
      </c>
      <c r="Q17" s="18">
        <v>0.7668721700000001</v>
      </c>
      <c r="R17" s="39">
        <f t="shared" si="2"/>
        <v>2.09731205</v>
      </c>
      <c r="S17" s="18">
        <v>0.41551643</v>
      </c>
      <c r="T17" s="18">
        <v>0.22285804</v>
      </c>
      <c r="U17" s="18">
        <v>0.27931448999999997</v>
      </c>
      <c r="V17" s="18">
        <v>0.27557169</v>
      </c>
      <c r="W17" s="39">
        <f t="shared" si="3"/>
        <v>1.19326065</v>
      </c>
      <c r="X17" s="18">
        <v>0.28211712</v>
      </c>
      <c r="Y17" s="18">
        <v>0.21123763</v>
      </c>
      <c r="Z17" s="18">
        <v>0.27669145</v>
      </c>
      <c r="AA17" s="18">
        <v>0.42928463</v>
      </c>
      <c r="AB17" s="39">
        <f t="shared" si="4"/>
        <v>1.19933083</v>
      </c>
      <c r="AC17" s="18">
        <v>0.008921000000000002</v>
      </c>
      <c r="AD17" s="18">
        <v>0.008785</v>
      </c>
      <c r="AE17" s="18">
        <v>0.0038815900000000003</v>
      </c>
      <c r="AF17" s="18">
        <v>0.00848997</v>
      </c>
      <c r="AG17" s="39">
        <f t="shared" si="5"/>
        <v>0.03007756</v>
      </c>
      <c r="AH17" s="18">
        <v>0.002468</v>
      </c>
      <c r="AI17" s="18">
        <v>0.01028159</v>
      </c>
      <c r="AJ17" s="18">
        <v>0.060088430000000005</v>
      </c>
      <c r="AK17" s="18">
        <v>0.061718</v>
      </c>
      <c r="AL17" s="39">
        <f t="shared" si="6"/>
        <v>0.13455602</v>
      </c>
      <c r="AM17" s="18">
        <v>0.001622</v>
      </c>
      <c r="AN17" s="18">
        <v>0.09965747000000001</v>
      </c>
      <c r="AO17" s="18">
        <v>0.0018900000000000002</v>
      </c>
      <c r="AP17" s="18">
        <v>0.15290373000000002</v>
      </c>
      <c r="AQ17" s="39">
        <f t="shared" si="7"/>
        <v>0.2560732</v>
      </c>
      <c r="AR17" s="18">
        <v>0.47347362</v>
      </c>
      <c r="AS17" s="18">
        <v>1.90280274</v>
      </c>
      <c r="AT17" s="18">
        <v>0.43592640000000005</v>
      </c>
      <c r="AU17" s="18">
        <v>0.38550186</v>
      </c>
      <c r="AV17" s="39">
        <f t="shared" si="8"/>
        <v>3.1977046199999997</v>
      </c>
      <c r="AW17" s="18">
        <v>0.22634442999999999</v>
      </c>
      <c r="AX17" s="18">
        <v>0.52788563</v>
      </c>
      <c r="AY17" s="18">
        <v>0.5498727800000001</v>
      </c>
      <c r="AZ17" s="18">
        <v>1.56953701</v>
      </c>
      <c r="BA17" s="39">
        <f t="shared" si="9"/>
        <v>2.87363985</v>
      </c>
      <c r="BB17" s="18">
        <v>0.87056</v>
      </c>
      <c r="BC17" s="18">
        <v>0.75173</v>
      </c>
      <c r="BD17" s="18">
        <v>0.6061599999999999</v>
      </c>
      <c r="BE17" s="18">
        <v>0.04251</v>
      </c>
      <c r="BF17" s="39">
        <v>2.27096</v>
      </c>
      <c r="BG17" s="18">
        <v>0.00114</v>
      </c>
      <c r="BH17" s="18">
        <v>0.0038399999999999997</v>
      </c>
      <c r="BI17" s="18">
        <v>0.00151</v>
      </c>
      <c r="BJ17" s="18">
        <v>0.0016899999999999999</v>
      </c>
      <c r="BK17" s="39">
        <v>0.00818</v>
      </c>
      <c r="BL17" s="18">
        <v>0.02752</v>
      </c>
      <c r="BM17" s="18">
        <v>0.04268</v>
      </c>
      <c r="BN17" s="18">
        <v>0.08398</v>
      </c>
      <c r="BO17" s="18">
        <v>0.29968</v>
      </c>
      <c r="BP17" s="39">
        <v>0.45386000000000004</v>
      </c>
      <c r="BQ17" s="18">
        <v>0.03432</v>
      </c>
      <c r="BR17" s="18">
        <v>0.15422999999999998</v>
      </c>
      <c r="BS17" s="18">
        <v>0.19511</v>
      </c>
      <c r="BT17" s="18">
        <v>0.28966000000000003</v>
      </c>
      <c r="BU17" s="39">
        <v>0.6733199999999999</v>
      </c>
      <c r="BV17" s="18">
        <v>0.00316</v>
      </c>
      <c r="BW17" s="18">
        <v>0.02926</v>
      </c>
      <c r="BX17" s="18">
        <v>0.06139</v>
      </c>
      <c r="BY17" s="18">
        <v>0.08048000000000001</v>
      </c>
      <c r="BZ17" s="39">
        <v>0.17429</v>
      </c>
      <c r="CA17" s="18">
        <v>0.11</v>
      </c>
      <c r="CB17" s="18">
        <v>0.16</v>
      </c>
      <c r="CC17" s="18">
        <v>0.07</v>
      </c>
      <c r="CD17" s="18">
        <v>0.12</v>
      </c>
      <c r="CE17" s="39">
        <v>0.46</v>
      </c>
      <c r="CF17" s="18">
        <v>0.15</v>
      </c>
      <c r="CG17" s="18">
        <v>0.14</v>
      </c>
      <c r="CH17" s="18">
        <v>0.13</v>
      </c>
      <c r="CI17" s="18">
        <v>0.11</v>
      </c>
      <c r="CJ17" s="39">
        <v>0.53</v>
      </c>
      <c r="CK17" s="18">
        <v>0.10235135000000004</v>
      </c>
      <c r="CL17" s="18">
        <v>0.23947263000000002</v>
      </c>
      <c r="CM17" s="18">
        <v>0.16829585</v>
      </c>
      <c r="CN17" s="18">
        <v>0.21525697000000005</v>
      </c>
      <c r="CO17" s="39">
        <v>0.7253768</v>
      </c>
      <c r="CP17" s="18">
        <v>0.09187216956055967</v>
      </c>
      <c r="CQ17" s="18">
        <v>0.13016270273332226</v>
      </c>
      <c r="CR17" s="18">
        <v>0.12769302517400588</v>
      </c>
      <c r="CS17" s="18">
        <v>0.08863186480633596</v>
      </c>
      <c r="CT17" s="39">
        <v>0.4383597622742238</v>
      </c>
      <c r="CU17" s="18">
        <v>0.07741317967678325</v>
      </c>
      <c r="CV17" s="18">
        <v>0.39124093135263255</v>
      </c>
      <c r="CW17" s="18">
        <v>0.09648886808662455</v>
      </c>
      <c r="CX17" s="18">
        <v>0.19570203169508565</v>
      </c>
      <c r="CY17" s="39">
        <v>0.760845010811126</v>
      </c>
      <c r="CZ17" s="18">
        <v>0.09151081447179893</v>
      </c>
      <c r="DA17" s="18">
        <v>0.2340868756518309</v>
      </c>
      <c r="DB17" s="18">
        <v>0.05401854265701844</v>
      </c>
      <c r="DC17" s="18">
        <v>0.041660552892883486</v>
      </c>
      <c r="DD17" s="39">
        <v>0.4212767856735318</v>
      </c>
      <c r="DE17" s="18">
        <v>0.07579046208629568</v>
      </c>
      <c r="DF17" s="18">
        <v>0.10883123</v>
      </c>
      <c r="DG17" s="18">
        <v>0.04496146255046455</v>
      </c>
      <c r="DH17" s="18">
        <v>0.21527355546211696</v>
      </c>
      <c r="DI17" s="39">
        <v>0.4448567100988772</v>
      </c>
      <c r="DJ17" s="18">
        <v>0.22780534873287286</v>
      </c>
      <c r="DK17" s="18">
        <v>0.07734407553333515</v>
      </c>
      <c r="DL17" s="18">
        <v>0.15793617588376074</v>
      </c>
      <c r="DM17" s="18">
        <v>0.10692804077291079</v>
      </c>
      <c r="DN17" s="39">
        <v>0.5700136409228795</v>
      </c>
      <c r="DO17" s="18">
        <v>0.1782347425932448</v>
      </c>
      <c r="DP17" s="18">
        <v>0.08760894802072845</v>
      </c>
      <c r="DQ17" s="18">
        <v>0.043909132491465525</v>
      </c>
      <c r="DR17" s="18">
        <v>0.05454562824768805</v>
      </c>
      <c r="DS17" s="39">
        <v>0.3642984513531268</v>
      </c>
      <c r="DT17" s="18">
        <v>0.036555934149268776</v>
      </c>
      <c r="DU17" s="18"/>
      <c r="DV17" s="18"/>
      <c r="DW17" s="18"/>
      <c r="DX17" s="39">
        <v>0.036555934149268776</v>
      </c>
      <c r="DY17" s="5"/>
    </row>
    <row r="18" spans="1:129" s="9" customFormat="1" ht="12.75" customHeight="1">
      <c r="A18" s="5"/>
      <c r="B18" s="19" t="s">
        <v>6</v>
      </c>
      <c r="C18" s="17" t="s">
        <v>15</v>
      </c>
      <c r="D18" s="18">
        <v>0.34545468999999995</v>
      </c>
      <c r="E18" s="18">
        <v>0.44853762999999996</v>
      </c>
      <c r="F18" s="18">
        <v>0.7394739300000001</v>
      </c>
      <c r="G18" s="18">
        <v>0.7275968400000001</v>
      </c>
      <c r="H18" s="39">
        <f t="shared" si="0"/>
        <v>2.2610630900000004</v>
      </c>
      <c r="I18" s="18">
        <v>0.4716163099999999</v>
      </c>
      <c r="J18" s="18">
        <v>0.5233399999999999</v>
      </c>
      <c r="K18" s="18">
        <v>0.9472833100000002</v>
      </c>
      <c r="L18" s="18">
        <v>1.4505373000000001</v>
      </c>
      <c r="M18" s="39">
        <f t="shared" si="1"/>
        <v>3.39277692</v>
      </c>
      <c r="N18" s="18">
        <v>0.9733425900000002</v>
      </c>
      <c r="O18" s="18">
        <v>1.20818536</v>
      </c>
      <c r="P18" s="18">
        <v>1.02114881</v>
      </c>
      <c r="Q18" s="18">
        <v>0.49846232999999995</v>
      </c>
      <c r="R18" s="39">
        <f t="shared" si="2"/>
        <v>3.70113909</v>
      </c>
      <c r="S18" s="18">
        <v>0.40547533999999996</v>
      </c>
      <c r="T18" s="18">
        <v>0.15859484999999995</v>
      </c>
      <c r="U18" s="18">
        <v>0.1919522</v>
      </c>
      <c r="V18" s="18">
        <v>0.11198555000000003</v>
      </c>
      <c r="W18" s="39">
        <f t="shared" si="3"/>
        <v>0.8680079399999999</v>
      </c>
      <c r="X18" s="18">
        <v>0.19921267</v>
      </c>
      <c r="Y18" s="18">
        <v>0.10840626000000002</v>
      </c>
      <c r="Z18" s="18">
        <v>0.12741548</v>
      </c>
      <c r="AA18" s="18">
        <v>0.35260341999999995</v>
      </c>
      <c r="AB18" s="39">
        <f t="shared" si="4"/>
        <v>0.78763783</v>
      </c>
      <c r="AC18" s="18">
        <v>0.056017000000000004</v>
      </c>
      <c r="AD18" s="18">
        <v>0.00913</v>
      </c>
      <c r="AE18" s="18">
        <v>0.03661356</v>
      </c>
      <c r="AF18" s="18">
        <v>0.037912</v>
      </c>
      <c r="AG18" s="39">
        <f t="shared" si="5"/>
        <v>0.13967256</v>
      </c>
      <c r="AH18" s="18">
        <v>0.014868089999999999</v>
      </c>
      <c r="AI18" s="18">
        <v>0.13049903999999998</v>
      </c>
      <c r="AJ18" s="18">
        <v>0.16060681000000002</v>
      </c>
      <c r="AK18" s="18">
        <v>0.08117965</v>
      </c>
      <c r="AL18" s="39">
        <f t="shared" si="6"/>
        <v>0.38715359</v>
      </c>
      <c r="AM18" s="18">
        <v>0.14465864000000003</v>
      </c>
      <c r="AN18" s="18">
        <v>0.060551</v>
      </c>
      <c r="AO18" s="18">
        <v>0.022996029999999997</v>
      </c>
      <c r="AP18" s="18">
        <v>0.03465261</v>
      </c>
      <c r="AQ18" s="39">
        <f t="shared" si="7"/>
        <v>0.26285828</v>
      </c>
      <c r="AR18" s="18">
        <v>0.10350092000000001</v>
      </c>
      <c r="AS18" s="18">
        <v>0.03850122</v>
      </c>
      <c r="AT18" s="18">
        <v>0.17465869</v>
      </c>
      <c r="AU18" s="18">
        <v>0.20556734999999998</v>
      </c>
      <c r="AV18" s="39">
        <f t="shared" si="8"/>
        <v>0.5222281799999999</v>
      </c>
      <c r="AW18" s="18">
        <v>0.07656900000000001</v>
      </c>
      <c r="AX18" s="18">
        <v>0.032086</v>
      </c>
      <c r="AY18" s="18">
        <v>0.12449361</v>
      </c>
      <c r="AZ18" s="18">
        <v>0.14388626</v>
      </c>
      <c r="BA18" s="39">
        <f t="shared" si="9"/>
        <v>0.37703487</v>
      </c>
      <c r="BB18" s="18">
        <v>0.05128</v>
      </c>
      <c r="BC18" s="18">
        <v>0.03932</v>
      </c>
      <c r="BD18" s="18">
        <v>0.05367</v>
      </c>
      <c r="BE18" s="18">
        <v>0.04593</v>
      </c>
      <c r="BF18" s="39">
        <v>0.19019999999999998</v>
      </c>
      <c r="BG18" s="18">
        <v>0.044469999999999996</v>
      </c>
      <c r="BH18" s="18">
        <v>0.041979999999999996</v>
      </c>
      <c r="BI18" s="18">
        <v>0.03129</v>
      </c>
      <c r="BJ18" s="18">
        <v>0.13654</v>
      </c>
      <c r="BK18" s="39">
        <v>0.25427999999999995</v>
      </c>
      <c r="BL18" s="18">
        <v>0.27423000000000003</v>
      </c>
      <c r="BM18" s="18">
        <v>0.06912</v>
      </c>
      <c r="BN18" s="18">
        <v>0.26882</v>
      </c>
      <c r="BO18" s="18">
        <v>0.07794</v>
      </c>
      <c r="BP18" s="39">
        <v>0.6901100000000001</v>
      </c>
      <c r="BQ18" s="18">
        <v>0.07723999999999999</v>
      </c>
      <c r="BR18" s="18">
        <v>0.055119999999999995</v>
      </c>
      <c r="BS18" s="18">
        <v>0.16022</v>
      </c>
      <c r="BT18" s="18">
        <v>0.09139</v>
      </c>
      <c r="BU18" s="39">
        <v>0.38397</v>
      </c>
      <c r="BV18" s="18">
        <v>0.043590000000000004</v>
      </c>
      <c r="BW18" s="18">
        <v>0.09556999999999999</v>
      </c>
      <c r="BX18" s="18">
        <v>0.4069</v>
      </c>
      <c r="BY18" s="18">
        <v>0.17959999999999998</v>
      </c>
      <c r="BZ18" s="39">
        <v>0.72566</v>
      </c>
      <c r="CA18" s="18">
        <v>0.07</v>
      </c>
      <c r="CB18" s="18">
        <v>0.06</v>
      </c>
      <c r="CC18" s="18">
        <v>0.09</v>
      </c>
      <c r="CD18" s="18">
        <v>0.15</v>
      </c>
      <c r="CE18" s="39">
        <v>0.37</v>
      </c>
      <c r="CF18" s="18">
        <v>0.16</v>
      </c>
      <c r="CG18" s="18">
        <v>0.27</v>
      </c>
      <c r="CH18" s="18">
        <v>1.15</v>
      </c>
      <c r="CI18" s="18">
        <v>1.14</v>
      </c>
      <c r="CJ18" s="39">
        <v>2.7199999999999998</v>
      </c>
      <c r="CK18" s="18">
        <v>0.4458320700000001</v>
      </c>
      <c r="CL18" s="18">
        <v>0.32394871000000003</v>
      </c>
      <c r="CM18" s="18">
        <v>0.46889758000000015</v>
      </c>
      <c r="CN18" s="18">
        <v>0.1832298</v>
      </c>
      <c r="CO18" s="39">
        <v>1.42190816</v>
      </c>
      <c r="CP18" s="18">
        <v>0.009674024019712357</v>
      </c>
      <c r="CQ18" s="18">
        <v>0.017872282430721732</v>
      </c>
      <c r="CR18" s="18">
        <v>0.07815097905381387</v>
      </c>
      <c r="CS18" s="18">
        <v>0.13089188701548035</v>
      </c>
      <c r="CT18" s="39">
        <v>0.2365891725197283</v>
      </c>
      <c r="CU18" s="18">
        <v>0.019720300073946637</v>
      </c>
      <c r="CV18" s="18">
        <v>0.005121969236598591</v>
      </c>
      <c r="CW18" s="18">
        <v>0.03152945000000001</v>
      </c>
      <c r="CX18" s="18">
        <v>3E-06</v>
      </c>
      <c r="CY18" s="39">
        <v>0.05637471931054524</v>
      </c>
      <c r="CZ18" s="18">
        <v>0.0015510799999999998</v>
      </c>
      <c r="DA18" s="18">
        <v>1E-06</v>
      </c>
      <c r="DB18" s="18">
        <v>5.7E-05</v>
      </c>
      <c r="DC18" s="18">
        <v>0.003645</v>
      </c>
      <c r="DD18" s="39">
        <v>0.0052540799999999995</v>
      </c>
      <c r="DE18" s="18">
        <v>0.009571992751925147</v>
      </c>
      <c r="DF18" s="18">
        <v>2E-06</v>
      </c>
      <c r="DG18" s="18">
        <v>1.4596319087995916E-06</v>
      </c>
      <c r="DH18" s="18">
        <v>0.001506</v>
      </c>
      <c r="DI18" s="39">
        <v>0.011081452383833948</v>
      </c>
      <c r="DJ18" s="18">
        <v>0.004001</v>
      </c>
      <c r="DK18" s="18">
        <v>0.000167</v>
      </c>
      <c r="DL18" s="18">
        <v>5.4E-05</v>
      </c>
      <c r="DM18" s="18">
        <v>9.25E-05</v>
      </c>
      <c r="DN18" s="39">
        <v>0.0043145</v>
      </c>
      <c r="DO18" s="18">
        <v>3.02E-05</v>
      </c>
      <c r="DP18" s="18">
        <v>0.0004148</v>
      </c>
      <c r="DQ18" s="18">
        <v>0.01884671939229429</v>
      </c>
      <c r="DR18" s="18">
        <v>0.021467796748703867</v>
      </c>
      <c r="DS18" s="39">
        <v>0.04075951614099815</v>
      </c>
      <c r="DT18" s="18">
        <v>0.016610262831176545</v>
      </c>
      <c r="DU18" s="18"/>
      <c r="DV18" s="18"/>
      <c r="DW18" s="18"/>
      <c r="DX18" s="39">
        <v>0.016610262831176545</v>
      </c>
      <c r="DY18" s="5"/>
    </row>
    <row r="19" spans="1:129" s="9" customFormat="1" ht="12.75" customHeight="1">
      <c r="A19" s="5"/>
      <c r="B19" s="16"/>
      <c r="C19" s="17" t="s">
        <v>16</v>
      </c>
      <c r="D19" s="18">
        <v>0.339633</v>
      </c>
      <c r="E19" s="18">
        <v>0.32090333</v>
      </c>
      <c r="F19" s="18">
        <v>0.17691716000000002</v>
      </c>
      <c r="G19" s="18">
        <v>0.42214486000000007</v>
      </c>
      <c r="H19" s="39">
        <f t="shared" si="0"/>
        <v>1.25959835</v>
      </c>
      <c r="I19" s="18">
        <v>0.29504158</v>
      </c>
      <c r="J19" s="18">
        <v>0.27474903</v>
      </c>
      <c r="K19" s="18">
        <v>0.16929004000000003</v>
      </c>
      <c r="L19" s="18">
        <v>0.17184011</v>
      </c>
      <c r="M19" s="39">
        <f t="shared" si="1"/>
        <v>0.9109207600000001</v>
      </c>
      <c r="N19" s="18">
        <v>0.11472751</v>
      </c>
      <c r="O19" s="18">
        <v>0.022802</v>
      </c>
      <c r="P19" s="18">
        <v>0.042324</v>
      </c>
      <c r="Q19" s="18">
        <v>0.07825204</v>
      </c>
      <c r="R19" s="39">
        <f t="shared" si="2"/>
        <v>0.25810555</v>
      </c>
      <c r="S19" s="18">
        <v>0.07152811999999999</v>
      </c>
      <c r="T19" s="18">
        <v>0.3418593200000001</v>
      </c>
      <c r="U19" s="18">
        <v>0.28402465</v>
      </c>
      <c r="V19" s="18">
        <v>0.48797188</v>
      </c>
      <c r="W19" s="39">
        <f t="shared" si="3"/>
        <v>1.1853839700000002</v>
      </c>
      <c r="X19" s="18">
        <v>0.3709518</v>
      </c>
      <c r="Y19" s="18">
        <v>0.35482065999999984</v>
      </c>
      <c r="Z19" s="18">
        <v>0.5604310600000001</v>
      </c>
      <c r="AA19" s="18">
        <v>0.44207852</v>
      </c>
      <c r="AB19" s="39">
        <f t="shared" si="4"/>
        <v>1.7282820399999999</v>
      </c>
      <c r="AC19" s="18">
        <v>0.020064</v>
      </c>
      <c r="AD19" s="18">
        <v>0.024488</v>
      </c>
      <c r="AE19" s="18">
        <v>0.058345</v>
      </c>
      <c r="AF19" s="18">
        <v>0.04776</v>
      </c>
      <c r="AG19" s="39">
        <f t="shared" si="5"/>
        <v>0.15065699999999999</v>
      </c>
      <c r="AH19" s="18">
        <v>0.033275</v>
      </c>
      <c r="AI19" s="18">
        <v>0.059713</v>
      </c>
      <c r="AJ19" s="18">
        <v>0.060740999999999996</v>
      </c>
      <c r="AK19" s="18">
        <v>0.03196</v>
      </c>
      <c r="AL19" s="39">
        <f t="shared" si="6"/>
        <v>0.185689</v>
      </c>
      <c r="AM19" s="18">
        <v>0.029619</v>
      </c>
      <c r="AN19" s="18">
        <v>0.059552589999999996</v>
      </c>
      <c r="AO19" s="18">
        <v>0.0040398199999999995</v>
      </c>
      <c r="AP19" s="18">
        <v>0.002975</v>
      </c>
      <c r="AQ19" s="39">
        <f t="shared" si="7"/>
        <v>0.09618641</v>
      </c>
      <c r="AR19" s="18">
        <v>0.19926981</v>
      </c>
      <c r="AS19" s="18">
        <v>0.24154760000000003</v>
      </c>
      <c r="AT19" s="18">
        <v>0.43874711</v>
      </c>
      <c r="AU19" s="18">
        <v>0.6828853399999999</v>
      </c>
      <c r="AV19" s="39">
        <f t="shared" si="8"/>
        <v>1.5624498599999999</v>
      </c>
      <c r="AW19" s="18">
        <v>0.23054246999999997</v>
      </c>
      <c r="AX19" s="18">
        <v>0.28848865000000007</v>
      </c>
      <c r="AY19" s="18">
        <v>0.42060807</v>
      </c>
      <c r="AZ19" s="18">
        <v>0.88378563</v>
      </c>
      <c r="BA19" s="39">
        <f t="shared" si="9"/>
        <v>1.82342482</v>
      </c>
      <c r="BB19" s="18">
        <v>0.24686000000000002</v>
      </c>
      <c r="BC19" s="18">
        <v>0.27882</v>
      </c>
      <c r="BD19" s="18">
        <v>0.49616000000000005</v>
      </c>
      <c r="BE19" s="18">
        <v>0.6968</v>
      </c>
      <c r="BF19" s="39">
        <v>1.7186400000000002</v>
      </c>
      <c r="BG19" s="18">
        <v>0.44201</v>
      </c>
      <c r="BH19" s="18">
        <v>0.55475</v>
      </c>
      <c r="BI19" s="18">
        <v>0.45538</v>
      </c>
      <c r="BJ19" s="18">
        <v>0.84099</v>
      </c>
      <c r="BK19" s="39">
        <v>2.29313</v>
      </c>
      <c r="BL19" s="18">
        <v>1.02212</v>
      </c>
      <c r="BM19" s="18">
        <v>0.68216</v>
      </c>
      <c r="BN19" s="18">
        <v>1.00089</v>
      </c>
      <c r="BO19" s="18">
        <v>0.86982</v>
      </c>
      <c r="BP19" s="39">
        <v>3.57499</v>
      </c>
      <c r="BQ19" s="18">
        <v>0.46308</v>
      </c>
      <c r="BR19" s="18">
        <v>0.37167</v>
      </c>
      <c r="BS19" s="18">
        <v>0.58186</v>
      </c>
      <c r="BT19" s="18">
        <v>0.34593</v>
      </c>
      <c r="BU19" s="39">
        <v>1.7625400000000002</v>
      </c>
      <c r="BV19" s="18">
        <v>0.16694</v>
      </c>
      <c r="BW19" s="18">
        <v>0.25243</v>
      </c>
      <c r="BX19" s="18">
        <v>0.33197000000000004</v>
      </c>
      <c r="BY19" s="18">
        <v>0.29144</v>
      </c>
      <c r="BZ19" s="39">
        <v>1.04278</v>
      </c>
      <c r="CA19" s="18">
        <v>0.17</v>
      </c>
      <c r="CB19" s="18">
        <v>0.21</v>
      </c>
      <c r="CC19" s="18">
        <v>0.07</v>
      </c>
      <c r="CD19" s="18">
        <v>0.09</v>
      </c>
      <c r="CE19" s="39">
        <v>0.54</v>
      </c>
      <c r="CF19" s="18">
        <v>0.05</v>
      </c>
      <c r="CG19" s="18">
        <v>0.14</v>
      </c>
      <c r="CH19" s="18">
        <v>0.29</v>
      </c>
      <c r="CI19" s="18">
        <v>0.49</v>
      </c>
      <c r="CJ19" s="39">
        <v>0.97</v>
      </c>
      <c r="CK19" s="18">
        <v>0.43559455</v>
      </c>
      <c r="CL19" s="18">
        <v>0.35764041999999996</v>
      </c>
      <c r="CM19" s="18">
        <v>0.24081242000000003</v>
      </c>
      <c r="CN19" s="18">
        <v>0.36470682</v>
      </c>
      <c r="CO19" s="39">
        <v>1.3987542099999999</v>
      </c>
      <c r="CP19" s="18">
        <v>0.0545962077258669</v>
      </c>
      <c r="CQ19" s="18">
        <v>0.02534273502084067</v>
      </c>
      <c r="CR19" s="18">
        <v>0.1435318311416246</v>
      </c>
      <c r="CS19" s="18">
        <v>0.2932500482439619</v>
      </c>
      <c r="CT19" s="39">
        <v>0.5167208221322941</v>
      </c>
      <c r="CU19" s="18">
        <v>0.5865530116954221</v>
      </c>
      <c r="CV19" s="18">
        <v>0.433571430347076</v>
      </c>
      <c r="CW19" s="18">
        <v>0.37952428588990705</v>
      </c>
      <c r="CX19" s="18">
        <v>0.44461052798510614</v>
      </c>
      <c r="CY19" s="39">
        <v>1.8442592559175113</v>
      </c>
      <c r="CZ19" s="18">
        <v>0.23370612148204475</v>
      </c>
      <c r="DA19" s="18">
        <v>0.26404634431478696</v>
      </c>
      <c r="DB19" s="18">
        <v>0.3143151501584537</v>
      </c>
      <c r="DC19" s="18">
        <v>0.08915158749411788</v>
      </c>
      <c r="DD19" s="39">
        <v>0.9012192034494033</v>
      </c>
      <c r="DE19" s="18">
        <v>0.12594260000000002</v>
      </c>
      <c r="DF19" s="18">
        <v>0.10907907512867687</v>
      </c>
      <c r="DG19" s="18">
        <v>0.0380738751818004</v>
      </c>
      <c r="DH19" s="18">
        <v>0.01686</v>
      </c>
      <c r="DI19" s="39">
        <v>0.28995555031047726</v>
      </c>
      <c r="DJ19" s="18">
        <v>0.06294534122399793</v>
      </c>
      <c r="DK19" s="18">
        <v>0.10985911000000001</v>
      </c>
      <c r="DL19" s="18">
        <v>0.05823079999999999</v>
      </c>
      <c r="DM19" s="18">
        <v>0.15202378374141817</v>
      </c>
      <c r="DN19" s="39">
        <v>0.38305903496541616</v>
      </c>
      <c r="DO19" s="18">
        <v>0.10853887</v>
      </c>
      <c r="DP19" s="18">
        <v>0.08467275</v>
      </c>
      <c r="DQ19" s="18">
        <v>0.04592326439425665</v>
      </c>
      <c r="DR19" s="18">
        <v>0.16539089729434797</v>
      </c>
      <c r="DS19" s="39">
        <v>0.40452578168860465</v>
      </c>
      <c r="DT19" s="18">
        <v>0.11254367296260441</v>
      </c>
      <c r="DU19" s="18"/>
      <c r="DV19" s="18"/>
      <c r="DW19" s="18"/>
      <c r="DX19" s="39">
        <v>0.11254367296260441</v>
      </c>
      <c r="DY19" s="5"/>
    </row>
    <row r="20" spans="1:129" s="9" customFormat="1" ht="12.75" customHeight="1">
      <c r="A20" s="5"/>
      <c r="B20" s="16"/>
      <c r="C20" s="17" t="s">
        <v>1</v>
      </c>
      <c r="D20" s="18">
        <v>0.68508769</v>
      </c>
      <c r="E20" s="18">
        <v>0.76944096</v>
      </c>
      <c r="F20" s="18">
        <v>0.9163910900000001</v>
      </c>
      <c r="G20" s="18">
        <v>1.1497417000000003</v>
      </c>
      <c r="H20" s="39">
        <f t="shared" si="0"/>
        <v>3.52066144</v>
      </c>
      <c r="I20" s="18">
        <v>0.76665789</v>
      </c>
      <c r="J20" s="18">
        <v>0.7980890299999999</v>
      </c>
      <c r="K20" s="18">
        <v>1.1165733500000004</v>
      </c>
      <c r="L20" s="18">
        <v>1.6223774100000001</v>
      </c>
      <c r="M20" s="39">
        <f t="shared" si="1"/>
        <v>4.30369768</v>
      </c>
      <c r="N20" s="18">
        <v>1.0880701000000002</v>
      </c>
      <c r="O20" s="18">
        <v>1.23098736</v>
      </c>
      <c r="P20" s="18">
        <v>1.06347281</v>
      </c>
      <c r="Q20" s="18">
        <v>0.5767143699999999</v>
      </c>
      <c r="R20" s="39">
        <f t="shared" si="2"/>
        <v>3.95924464</v>
      </c>
      <c r="S20" s="18">
        <v>0.47700345999999993</v>
      </c>
      <c r="T20" s="18">
        <v>0.50045417</v>
      </c>
      <c r="U20" s="18">
        <v>0.47597685</v>
      </c>
      <c r="V20" s="18">
        <v>0.59995743</v>
      </c>
      <c r="W20" s="39">
        <f t="shared" si="3"/>
        <v>2.0533919099999998</v>
      </c>
      <c r="X20" s="18">
        <v>0.5701644699999999</v>
      </c>
      <c r="Y20" s="18">
        <v>0.4632269199999999</v>
      </c>
      <c r="Z20" s="18">
        <v>0.6878465400000001</v>
      </c>
      <c r="AA20" s="18">
        <v>0.7946819399999999</v>
      </c>
      <c r="AB20" s="39">
        <f t="shared" si="4"/>
        <v>2.51591987</v>
      </c>
      <c r="AC20" s="18">
        <v>0.07608100000000001</v>
      </c>
      <c r="AD20" s="18">
        <v>0.033617999999999995</v>
      </c>
      <c r="AE20" s="18">
        <v>0.09495856000000001</v>
      </c>
      <c r="AF20" s="18">
        <v>0.085672</v>
      </c>
      <c r="AG20" s="39">
        <f t="shared" si="5"/>
        <v>0.29032956</v>
      </c>
      <c r="AH20" s="18">
        <v>0.04814309</v>
      </c>
      <c r="AI20" s="18">
        <v>0.19021203999999997</v>
      </c>
      <c r="AJ20" s="18">
        <v>0.22134781000000003</v>
      </c>
      <c r="AK20" s="18">
        <v>0.11313965000000002</v>
      </c>
      <c r="AL20" s="39">
        <f t="shared" si="6"/>
        <v>0.57284259</v>
      </c>
      <c r="AM20" s="18">
        <v>0.17427764</v>
      </c>
      <c r="AN20" s="18">
        <v>0.12010359</v>
      </c>
      <c r="AO20" s="18">
        <v>0.027035849999999997</v>
      </c>
      <c r="AP20" s="18">
        <v>0.037627610000000006</v>
      </c>
      <c r="AQ20" s="39">
        <f t="shared" si="7"/>
        <v>0.35904468999999994</v>
      </c>
      <c r="AR20" s="18">
        <v>0.30277072999999993</v>
      </c>
      <c r="AS20" s="18">
        <v>0.28004882000000003</v>
      </c>
      <c r="AT20" s="18">
        <v>0.6134058</v>
      </c>
      <c r="AU20" s="18">
        <v>0.8884526899999998</v>
      </c>
      <c r="AV20" s="39">
        <f t="shared" si="8"/>
        <v>2.08467804</v>
      </c>
      <c r="AW20" s="18">
        <v>0.30711147</v>
      </c>
      <c r="AX20" s="18">
        <v>0.32057465000000007</v>
      </c>
      <c r="AY20" s="18">
        <v>0.54510168</v>
      </c>
      <c r="AZ20" s="18">
        <v>1.0276718900000001</v>
      </c>
      <c r="BA20" s="39">
        <f t="shared" si="9"/>
        <v>2.20045969</v>
      </c>
      <c r="BB20" s="18">
        <v>0.29813999999999996</v>
      </c>
      <c r="BC20" s="18">
        <v>0.31814</v>
      </c>
      <c r="BD20" s="18">
        <v>0.54983</v>
      </c>
      <c r="BE20" s="18">
        <v>0.74273</v>
      </c>
      <c r="BF20" s="39">
        <v>1.90884</v>
      </c>
      <c r="BG20" s="18">
        <v>0.48647</v>
      </c>
      <c r="BH20" s="18">
        <v>0.59673</v>
      </c>
      <c r="BI20" s="18">
        <v>0.48667</v>
      </c>
      <c r="BJ20" s="18">
        <v>0.97753</v>
      </c>
      <c r="BK20" s="39">
        <v>2.5474</v>
      </c>
      <c r="BL20" s="18">
        <v>1.29635</v>
      </c>
      <c r="BM20" s="18">
        <v>0.75127</v>
      </c>
      <c r="BN20" s="18">
        <v>1.2697100000000001</v>
      </c>
      <c r="BO20" s="18">
        <v>0.9477599999999999</v>
      </c>
      <c r="BP20" s="39">
        <v>4.26509</v>
      </c>
      <c r="BQ20" s="18">
        <v>0.54032</v>
      </c>
      <c r="BR20" s="18">
        <v>0.42678</v>
      </c>
      <c r="BS20" s="18">
        <v>0.7420800000000001</v>
      </c>
      <c r="BT20" s="18">
        <v>0.43732</v>
      </c>
      <c r="BU20" s="39">
        <v>2.1465</v>
      </c>
      <c r="BV20" s="18">
        <v>0.21053</v>
      </c>
      <c r="BW20" s="18">
        <v>0.348</v>
      </c>
      <c r="BX20" s="18">
        <v>0.73888</v>
      </c>
      <c r="BY20" s="18">
        <v>0.47104</v>
      </c>
      <c r="BZ20" s="39">
        <v>1.76845</v>
      </c>
      <c r="CA20" s="18">
        <v>0.23</v>
      </c>
      <c r="CB20" s="18">
        <v>0.27</v>
      </c>
      <c r="CC20" s="18">
        <v>0.15</v>
      </c>
      <c r="CD20" s="18">
        <v>0.25</v>
      </c>
      <c r="CE20" s="39">
        <v>0.9</v>
      </c>
      <c r="CF20" s="18">
        <v>0.21</v>
      </c>
      <c r="CG20" s="18">
        <v>0.41</v>
      </c>
      <c r="CH20" s="18">
        <v>1.44</v>
      </c>
      <c r="CI20" s="18">
        <v>1.63</v>
      </c>
      <c r="CJ20" s="39">
        <v>3.69</v>
      </c>
      <c r="CK20" s="18">
        <v>0.88142662</v>
      </c>
      <c r="CL20" s="18">
        <v>0.68158913</v>
      </c>
      <c r="CM20" s="18">
        <v>0.7097100000000002</v>
      </c>
      <c r="CN20" s="18">
        <v>0.54793662</v>
      </c>
      <c r="CO20" s="39">
        <v>2.82066237</v>
      </c>
      <c r="CP20" s="18">
        <v>0.06427023174557926</v>
      </c>
      <c r="CQ20" s="18">
        <v>0.04321501745156241</v>
      </c>
      <c r="CR20" s="18">
        <v>0.22168281019543845</v>
      </c>
      <c r="CS20" s="18">
        <v>0.4241419352594422</v>
      </c>
      <c r="CT20" s="39">
        <v>0.7533099946520224</v>
      </c>
      <c r="CU20" s="18">
        <v>0.6062733117693687</v>
      </c>
      <c r="CV20" s="18">
        <v>0.4386933995836746</v>
      </c>
      <c r="CW20" s="18">
        <v>0.41105373588990707</v>
      </c>
      <c r="CX20" s="18">
        <v>0.4446135279851061</v>
      </c>
      <c r="CY20" s="39">
        <v>1.9006339752280565</v>
      </c>
      <c r="CZ20" s="18">
        <v>0.23525720148204476</v>
      </c>
      <c r="DA20" s="18">
        <v>0.26404734431478694</v>
      </c>
      <c r="DB20" s="18">
        <v>0.31437215015845366</v>
      </c>
      <c r="DC20" s="18">
        <v>0.09279658749411787</v>
      </c>
      <c r="DD20" s="39">
        <v>0.9064732834494034</v>
      </c>
      <c r="DE20" s="18">
        <v>0.13551459275192515</v>
      </c>
      <c r="DF20" s="18">
        <v>0.10908107512867687</v>
      </c>
      <c r="DG20" s="18">
        <v>0.0380753348137092</v>
      </c>
      <c r="DH20" s="18">
        <v>0.018366</v>
      </c>
      <c r="DI20" s="39">
        <v>0.3010370026943112</v>
      </c>
      <c r="DJ20" s="18">
        <v>0.06694634122399794</v>
      </c>
      <c r="DK20" s="18">
        <v>0.11002611000000001</v>
      </c>
      <c r="DL20" s="18">
        <v>0.05828479999999999</v>
      </c>
      <c r="DM20" s="18">
        <v>0.15211628374141817</v>
      </c>
      <c r="DN20" s="39">
        <v>0.38737353496541616</v>
      </c>
      <c r="DO20" s="18">
        <v>0.10856906999999999</v>
      </c>
      <c r="DP20" s="18">
        <v>0.08508755000000001</v>
      </c>
      <c r="DQ20" s="18">
        <v>0.06476998378655094</v>
      </c>
      <c r="DR20" s="18">
        <v>0.18685869404305183</v>
      </c>
      <c r="DS20" s="39">
        <v>0.4452852978296028</v>
      </c>
      <c r="DT20" s="18">
        <v>0.12915393579378096</v>
      </c>
      <c r="DU20" s="18"/>
      <c r="DV20" s="18"/>
      <c r="DW20" s="18"/>
      <c r="DX20" s="39">
        <v>0.12915393579378096</v>
      </c>
      <c r="DY20" s="5"/>
    </row>
    <row r="21" spans="1:129" s="9" customFormat="1" ht="12.75" customHeight="1">
      <c r="A21" s="5"/>
      <c r="B21" s="16" t="s">
        <v>3</v>
      </c>
      <c r="C21" s="17" t="s">
        <v>15</v>
      </c>
      <c r="D21" s="18">
        <v>0.1951854</v>
      </c>
      <c r="E21" s="18">
        <v>0.5818900599999999</v>
      </c>
      <c r="F21" s="18">
        <v>0.59894678</v>
      </c>
      <c r="G21" s="18">
        <v>0.22418299999999994</v>
      </c>
      <c r="H21" s="39">
        <f t="shared" si="0"/>
        <v>1.6002052399999998</v>
      </c>
      <c r="I21" s="18">
        <v>0.20888871000000003</v>
      </c>
      <c r="J21" s="18">
        <v>0.17283216</v>
      </c>
      <c r="K21" s="18">
        <v>0.5479393799999999</v>
      </c>
      <c r="L21" s="18">
        <v>0.12061200000000001</v>
      </c>
      <c r="M21" s="39">
        <f t="shared" si="1"/>
        <v>1.05027225</v>
      </c>
      <c r="N21" s="18">
        <v>0.14614328000000001</v>
      </c>
      <c r="O21" s="18">
        <v>0.14194238</v>
      </c>
      <c r="P21" s="18">
        <v>0.5351492499999999</v>
      </c>
      <c r="Q21" s="18">
        <v>1.7937832300000003</v>
      </c>
      <c r="R21" s="39">
        <f t="shared" si="2"/>
        <v>2.6170181400000003</v>
      </c>
      <c r="S21" s="18">
        <v>0.22687755</v>
      </c>
      <c r="T21" s="18">
        <v>0.3227801599999999</v>
      </c>
      <c r="U21" s="18">
        <v>0.10323475</v>
      </c>
      <c r="V21" s="18">
        <v>0.80202097</v>
      </c>
      <c r="W21" s="39">
        <f t="shared" si="3"/>
        <v>1.45491343</v>
      </c>
      <c r="X21" s="18">
        <v>0.32752217</v>
      </c>
      <c r="Y21" s="18">
        <v>0.22864567999999996</v>
      </c>
      <c r="Z21" s="18">
        <v>0.6355005200000001</v>
      </c>
      <c r="AA21" s="18">
        <v>0.19323669999999998</v>
      </c>
      <c r="AB21" s="39">
        <f t="shared" si="4"/>
        <v>1.38490507</v>
      </c>
      <c r="AC21" s="18">
        <v>0.07880257</v>
      </c>
      <c r="AD21" s="18">
        <v>0.6506077</v>
      </c>
      <c r="AE21" s="18">
        <v>0.6987240699999999</v>
      </c>
      <c r="AF21" s="18">
        <v>0.26630904</v>
      </c>
      <c r="AG21" s="39">
        <f t="shared" si="5"/>
        <v>1.69444338</v>
      </c>
      <c r="AH21" s="18">
        <v>0.22762488</v>
      </c>
      <c r="AI21" s="18">
        <v>0.142403</v>
      </c>
      <c r="AJ21" s="18">
        <v>0.12418828</v>
      </c>
      <c r="AK21" s="18">
        <v>0.8275877399999998</v>
      </c>
      <c r="AL21" s="39">
        <f t="shared" si="6"/>
        <v>1.3218038999999997</v>
      </c>
      <c r="AM21" s="18">
        <v>0.23281450999999997</v>
      </c>
      <c r="AN21" s="18">
        <v>0.9004976200000001</v>
      </c>
      <c r="AO21" s="18">
        <v>0.4606965799999999</v>
      </c>
      <c r="AP21" s="18">
        <v>0.64547975</v>
      </c>
      <c r="AQ21" s="39">
        <f t="shared" si="7"/>
        <v>2.2394884600000005</v>
      </c>
      <c r="AR21" s="18">
        <v>0.41859502</v>
      </c>
      <c r="AS21" s="18">
        <v>0.52984453</v>
      </c>
      <c r="AT21" s="18">
        <v>0.42622517000000004</v>
      </c>
      <c r="AU21" s="18">
        <v>0.080547</v>
      </c>
      <c r="AV21" s="39">
        <f t="shared" si="8"/>
        <v>1.45521172</v>
      </c>
      <c r="AW21" s="18">
        <v>0.17388</v>
      </c>
      <c r="AX21" s="18">
        <v>0.3613590000000001</v>
      </c>
      <c r="AY21" s="18">
        <v>0.16654206999999996</v>
      </c>
      <c r="AZ21" s="18">
        <v>0.49458665</v>
      </c>
      <c r="BA21" s="39">
        <f t="shared" si="9"/>
        <v>1.19636772</v>
      </c>
      <c r="BB21" s="18">
        <v>0.41551</v>
      </c>
      <c r="BC21" s="18">
        <v>0.5471699999999999</v>
      </c>
      <c r="BD21" s="18">
        <v>0.13083</v>
      </c>
      <c r="BE21" s="18">
        <v>0.10374</v>
      </c>
      <c r="BF21" s="39">
        <v>1.19725</v>
      </c>
      <c r="BG21" s="18">
        <v>0.3504</v>
      </c>
      <c r="BH21" s="18">
        <v>0.29120999999999997</v>
      </c>
      <c r="BI21" s="18">
        <v>0.5692200000000001</v>
      </c>
      <c r="BJ21" s="18">
        <v>0.18678999999999998</v>
      </c>
      <c r="BK21" s="39">
        <v>1.3976199999999999</v>
      </c>
      <c r="BL21" s="18">
        <v>0.53112</v>
      </c>
      <c r="BM21" s="18">
        <v>0.4652</v>
      </c>
      <c r="BN21" s="18">
        <v>0.2605</v>
      </c>
      <c r="BO21" s="18">
        <v>2.84071</v>
      </c>
      <c r="BP21" s="39">
        <v>4.09753</v>
      </c>
      <c r="BQ21" s="18">
        <v>1.55708</v>
      </c>
      <c r="BR21" s="18">
        <v>0.27004</v>
      </c>
      <c r="BS21" s="18">
        <v>0.25895</v>
      </c>
      <c r="BT21" s="18">
        <v>0.17217</v>
      </c>
      <c r="BU21" s="39">
        <v>2.25824</v>
      </c>
      <c r="BV21" s="18">
        <v>0.14576</v>
      </c>
      <c r="BW21" s="18">
        <v>0.19407</v>
      </c>
      <c r="BX21" s="18">
        <v>0.33504</v>
      </c>
      <c r="BY21" s="18">
        <v>0.5124500000000001</v>
      </c>
      <c r="BZ21" s="39">
        <v>1.1873200000000002</v>
      </c>
      <c r="CA21" s="18">
        <v>0.31</v>
      </c>
      <c r="CB21" s="18">
        <v>0.32</v>
      </c>
      <c r="CC21" s="18">
        <v>0.39</v>
      </c>
      <c r="CD21" s="18">
        <v>0.19</v>
      </c>
      <c r="CE21" s="39">
        <v>1.21</v>
      </c>
      <c r="CF21" s="18">
        <v>0.44</v>
      </c>
      <c r="CG21" s="18">
        <v>0.1</v>
      </c>
      <c r="CH21" s="18">
        <v>0.24</v>
      </c>
      <c r="CI21" s="18">
        <v>0.07</v>
      </c>
      <c r="CJ21" s="39">
        <v>0.8500000000000001</v>
      </c>
      <c r="CK21" s="18">
        <v>0.14349852000000002</v>
      </c>
      <c r="CL21" s="18">
        <v>0.23210170000000008</v>
      </c>
      <c r="CM21" s="18">
        <v>0.4387109599999997</v>
      </c>
      <c r="CN21" s="18">
        <v>0.2270985299999999</v>
      </c>
      <c r="CO21" s="39">
        <v>1.0414097099999997</v>
      </c>
      <c r="CP21" s="18">
        <v>0.432337350374009</v>
      </c>
      <c r="CQ21" s="18">
        <v>0.2756232879631957</v>
      </c>
      <c r="CR21" s="18">
        <v>0.421393912407682</v>
      </c>
      <c r="CS21" s="18">
        <v>0.34188783644037835</v>
      </c>
      <c r="CT21" s="39">
        <v>1.4712423871852651</v>
      </c>
      <c r="CU21" s="18">
        <v>0.31936853708802415</v>
      </c>
      <c r="CV21" s="18">
        <v>0.5801580511052442</v>
      </c>
      <c r="CW21" s="18">
        <v>0.2999165013347487</v>
      </c>
      <c r="CX21" s="18">
        <v>0.18444113058822384</v>
      </c>
      <c r="CY21" s="39">
        <v>1.383884220116241</v>
      </c>
      <c r="CZ21" s="18">
        <v>0.46726588610521785</v>
      </c>
      <c r="DA21" s="18">
        <v>0.2815555460240031</v>
      </c>
      <c r="DB21" s="18">
        <v>0.24401501736370576</v>
      </c>
      <c r="DC21" s="18">
        <v>0.31425825935686</v>
      </c>
      <c r="DD21" s="39">
        <v>1.3070947088497868</v>
      </c>
      <c r="DE21" s="18">
        <v>0.272810053907621</v>
      </c>
      <c r="DF21" s="18">
        <v>0.23250458560119183</v>
      </c>
      <c r="DG21" s="18">
        <v>0.29223738216444245</v>
      </c>
      <c r="DH21" s="18">
        <v>0.2556469500235454</v>
      </c>
      <c r="DI21" s="39">
        <v>1.0531989716968007</v>
      </c>
      <c r="DJ21" s="18">
        <v>0.30287434719034556</v>
      </c>
      <c r="DK21" s="18">
        <v>0.21503897625297766</v>
      </c>
      <c r="DL21" s="18">
        <v>0.27819851668194967</v>
      </c>
      <c r="DM21" s="18">
        <v>0.14433356129769437</v>
      </c>
      <c r="DN21" s="39">
        <v>0.9404454014229673</v>
      </c>
      <c r="DO21" s="18">
        <v>0.3274681323501798</v>
      </c>
      <c r="DP21" s="18">
        <v>0.12149441495034627</v>
      </c>
      <c r="DQ21" s="18">
        <v>0.23095964974078026</v>
      </c>
      <c r="DR21" s="18">
        <v>0.18646900615140757</v>
      </c>
      <c r="DS21" s="39">
        <v>0.8663912031927139</v>
      </c>
      <c r="DT21" s="18">
        <v>0.2759348872588476</v>
      </c>
      <c r="DU21" s="18"/>
      <c r="DV21" s="18"/>
      <c r="DW21" s="18"/>
      <c r="DX21" s="39">
        <v>0.2759348872588476</v>
      </c>
      <c r="DY21" s="5"/>
    </row>
    <row r="22" spans="1:129" s="9" customFormat="1" ht="12.75" customHeight="1">
      <c r="A22" s="5"/>
      <c r="B22" s="16"/>
      <c r="C22" s="17" t="s">
        <v>16</v>
      </c>
      <c r="D22" s="18">
        <v>0.40353107</v>
      </c>
      <c r="E22" s="18">
        <v>0.10713780999999999</v>
      </c>
      <c r="F22" s="18">
        <v>0.19364745999999997</v>
      </c>
      <c r="G22" s="18">
        <v>0.028606979999999997</v>
      </c>
      <c r="H22" s="39">
        <f t="shared" si="0"/>
        <v>0.7329233199999999</v>
      </c>
      <c r="I22" s="18">
        <v>0.0037786899999999995</v>
      </c>
      <c r="J22" s="18">
        <v>0.02874895000000001</v>
      </c>
      <c r="K22" s="18">
        <v>0.028331150000000003</v>
      </c>
      <c r="L22" s="18">
        <v>0.03151047</v>
      </c>
      <c r="M22" s="39">
        <f t="shared" si="1"/>
        <v>0.09236926000000001</v>
      </c>
      <c r="N22" s="18">
        <v>0.03276327</v>
      </c>
      <c r="O22" s="18">
        <v>0.03836357000000001</v>
      </c>
      <c r="P22" s="18">
        <v>0.06174752</v>
      </c>
      <c r="Q22" s="18">
        <v>0.05228358000000001</v>
      </c>
      <c r="R22" s="39">
        <f t="shared" si="2"/>
        <v>0.18515794000000002</v>
      </c>
      <c r="S22" s="18">
        <v>0.017228999999999998</v>
      </c>
      <c r="T22" s="18">
        <v>0</v>
      </c>
      <c r="U22" s="18">
        <v>0</v>
      </c>
      <c r="V22" s="18">
        <v>0</v>
      </c>
      <c r="W22" s="39">
        <f t="shared" si="3"/>
        <v>0.017228999999999998</v>
      </c>
      <c r="X22" s="18">
        <v>0.008289</v>
      </c>
      <c r="Y22" s="18">
        <v>0.008551</v>
      </c>
      <c r="Z22" s="18">
        <v>0.002023</v>
      </c>
      <c r="AA22" s="18">
        <v>0</v>
      </c>
      <c r="AB22" s="39">
        <f t="shared" si="4"/>
        <v>0.018863</v>
      </c>
      <c r="AC22" s="18">
        <v>0.011947860000000001</v>
      </c>
      <c r="AD22" s="18">
        <v>0.024215</v>
      </c>
      <c r="AE22" s="18">
        <v>0.034335</v>
      </c>
      <c r="AF22" s="18">
        <v>0.03721931</v>
      </c>
      <c r="AG22" s="39">
        <f t="shared" si="5"/>
        <v>0.10771717</v>
      </c>
      <c r="AH22" s="18">
        <v>0.022912000000000002</v>
      </c>
      <c r="AI22" s="18">
        <v>0.018165</v>
      </c>
      <c r="AJ22" s="18">
        <v>0.019201</v>
      </c>
      <c r="AK22" s="18">
        <v>0.034542279999999995</v>
      </c>
      <c r="AL22" s="39">
        <f t="shared" si="6"/>
        <v>0.09482027999999999</v>
      </c>
      <c r="AM22" s="18">
        <v>5.2E-05</v>
      </c>
      <c r="AN22" s="18">
        <v>0.00070945</v>
      </c>
      <c r="AO22" s="18">
        <v>0.00086872</v>
      </c>
      <c r="AP22" s="18">
        <v>0.11720039</v>
      </c>
      <c r="AQ22" s="39">
        <f t="shared" si="7"/>
        <v>0.11883056</v>
      </c>
      <c r="AR22" s="18">
        <v>0</v>
      </c>
      <c r="AS22" s="18">
        <v>0.031847</v>
      </c>
      <c r="AT22" s="18">
        <v>0.018674</v>
      </c>
      <c r="AU22" s="18">
        <v>0.017021</v>
      </c>
      <c r="AV22" s="39">
        <f t="shared" si="8"/>
        <v>0.06754199999999999</v>
      </c>
      <c r="AW22" s="18">
        <v>0.0161</v>
      </c>
      <c r="AX22" s="18">
        <v>0.043417000000000004</v>
      </c>
      <c r="AY22" s="18">
        <v>0.235436</v>
      </c>
      <c r="AZ22" s="18">
        <v>0</v>
      </c>
      <c r="BA22" s="39">
        <f t="shared" si="9"/>
        <v>0.294953</v>
      </c>
      <c r="BB22" s="18">
        <v>0</v>
      </c>
      <c r="BC22" s="18">
        <v>0</v>
      </c>
      <c r="BD22" s="18">
        <v>0</v>
      </c>
      <c r="BE22" s="18">
        <v>0.00139</v>
      </c>
      <c r="BF22" s="39">
        <v>0.00139</v>
      </c>
      <c r="BG22" s="18">
        <v>0.09</v>
      </c>
      <c r="BH22" s="18">
        <v>0.07293999999999999</v>
      </c>
      <c r="BI22" s="18">
        <v>0.14803</v>
      </c>
      <c r="BJ22" s="18">
        <v>0.039729999999999994</v>
      </c>
      <c r="BK22" s="39">
        <v>0.35070000000000007</v>
      </c>
      <c r="BL22" s="18">
        <v>0.08677</v>
      </c>
      <c r="BM22" s="18">
        <v>0.07614</v>
      </c>
      <c r="BN22" s="18">
        <v>0.05307</v>
      </c>
      <c r="BO22" s="18">
        <v>0.06437999999999999</v>
      </c>
      <c r="BP22" s="39">
        <v>0.28036</v>
      </c>
      <c r="BQ22" s="18">
        <v>0.36599</v>
      </c>
      <c r="BR22" s="18">
        <v>0.0835</v>
      </c>
      <c r="BS22" s="18">
        <v>0.15</v>
      </c>
      <c r="BT22" s="18">
        <v>0.06501</v>
      </c>
      <c r="BU22" s="39">
        <v>0.6645</v>
      </c>
      <c r="BV22" s="18">
        <v>0.10473</v>
      </c>
      <c r="BW22" s="18">
        <v>0.01868</v>
      </c>
      <c r="BX22" s="18">
        <v>0</v>
      </c>
      <c r="BY22" s="18">
        <v>0</v>
      </c>
      <c r="BZ22" s="39">
        <v>0.12341</v>
      </c>
      <c r="CA22" s="18"/>
      <c r="CB22" s="18">
        <v>0.01</v>
      </c>
      <c r="CC22" s="18">
        <v>0</v>
      </c>
      <c r="CD22" s="18"/>
      <c r="CE22" s="39">
        <v>0.01</v>
      </c>
      <c r="CF22" s="18"/>
      <c r="CG22" s="18">
        <v>0</v>
      </c>
      <c r="CH22" s="18">
        <v>0</v>
      </c>
      <c r="CI22" s="18">
        <v>0</v>
      </c>
      <c r="CJ22" s="39">
        <v>0</v>
      </c>
      <c r="CK22" s="18"/>
      <c r="CL22" s="18"/>
      <c r="CM22" s="18"/>
      <c r="CN22" s="18">
        <v>0.019504</v>
      </c>
      <c r="CO22" s="39">
        <v>0.019504</v>
      </c>
      <c r="CP22" s="18"/>
      <c r="CQ22" s="18">
        <v>0.000729436656380534</v>
      </c>
      <c r="CR22" s="18">
        <v>0.0003054029268763314</v>
      </c>
      <c r="CS22" s="18">
        <v>0.0004993325040935255</v>
      </c>
      <c r="CT22" s="39">
        <v>0.001534172087350391</v>
      </c>
      <c r="CU22" s="18">
        <v>0.0005294625168514614</v>
      </c>
      <c r="CV22" s="18">
        <v>0.00034587351657348073</v>
      </c>
      <c r="CW22" s="18">
        <v>0.019864246970537326</v>
      </c>
      <c r="CX22" s="18">
        <v>0.0009778414525385116</v>
      </c>
      <c r="CY22" s="39">
        <v>0.021717424456500777</v>
      </c>
      <c r="CZ22" s="18">
        <v>0.0001528013174846288</v>
      </c>
      <c r="DA22" s="18">
        <v>1.4987828721390979E-05</v>
      </c>
      <c r="DB22" s="18">
        <v>6.1E-05</v>
      </c>
      <c r="DC22" s="18"/>
      <c r="DD22" s="39">
        <v>0.00022878914620601978</v>
      </c>
      <c r="DE22" s="18">
        <v>1.526503265774274E-05</v>
      </c>
      <c r="DF22" s="18">
        <v>0.0536655</v>
      </c>
      <c r="DG22" s="18">
        <v>0.2568089024528886</v>
      </c>
      <c r="DH22" s="18">
        <v>0.11443890483558426</v>
      </c>
      <c r="DI22" s="39">
        <v>0.4249285723211306</v>
      </c>
      <c r="DJ22" s="18">
        <v>0.09701413365743503</v>
      </c>
      <c r="DK22" s="18">
        <v>0.13412228</v>
      </c>
      <c r="DL22" s="18">
        <v>0.10874266588376075</v>
      </c>
      <c r="DM22" s="18">
        <v>0.09078204860292625</v>
      </c>
      <c r="DN22" s="39">
        <v>0.43066112814412205</v>
      </c>
      <c r="DO22" s="18">
        <v>0.06358925976222546</v>
      </c>
      <c r="DP22" s="18">
        <v>0.051707880000000005</v>
      </c>
      <c r="DQ22" s="18">
        <v>0.05274812</v>
      </c>
      <c r="DR22" s="18">
        <v>0.21192972306338229</v>
      </c>
      <c r="DS22" s="39">
        <v>0.37997498282560777</v>
      </c>
      <c r="DT22" s="18">
        <v>0.08460763363056176</v>
      </c>
      <c r="DU22" s="18"/>
      <c r="DV22" s="18"/>
      <c r="DW22" s="18"/>
      <c r="DX22" s="39">
        <v>0.08460763363056176</v>
      </c>
      <c r="DY22" s="5"/>
    </row>
    <row r="23" spans="1:129" s="9" customFormat="1" ht="12.75" customHeight="1">
      <c r="A23" s="5"/>
      <c r="B23" s="16"/>
      <c r="C23" s="17" t="s">
        <v>1</v>
      </c>
      <c r="D23" s="18">
        <v>0.5987164700000001</v>
      </c>
      <c r="E23" s="18">
        <v>0.6890278699999998</v>
      </c>
      <c r="F23" s="18">
        <v>0.7925942399999999</v>
      </c>
      <c r="G23" s="18">
        <v>0.2527899799999999</v>
      </c>
      <c r="H23" s="39">
        <f t="shared" si="0"/>
        <v>2.333128559999999</v>
      </c>
      <c r="I23" s="18">
        <v>0.21266740000000003</v>
      </c>
      <c r="J23" s="18">
        <v>0.20158111000000004</v>
      </c>
      <c r="K23" s="18">
        <v>0.57627053</v>
      </c>
      <c r="L23" s="18">
        <v>0.15212247</v>
      </c>
      <c r="M23" s="39">
        <f t="shared" si="1"/>
        <v>1.14264151</v>
      </c>
      <c r="N23" s="18">
        <v>0.17890655</v>
      </c>
      <c r="O23" s="18">
        <v>0.18030595000000002</v>
      </c>
      <c r="P23" s="18">
        <v>0.59689677</v>
      </c>
      <c r="Q23" s="18">
        <v>1.8460668100000002</v>
      </c>
      <c r="R23" s="39">
        <f t="shared" si="2"/>
        <v>2.80217608</v>
      </c>
      <c r="S23" s="18">
        <v>0.24410655000000003</v>
      </c>
      <c r="T23" s="18">
        <v>0.3227801599999999</v>
      </c>
      <c r="U23" s="18">
        <v>0.10323475</v>
      </c>
      <c r="V23" s="18">
        <v>0.80202097</v>
      </c>
      <c r="W23" s="39">
        <f t="shared" si="3"/>
        <v>1.47214243</v>
      </c>
      <c r="X23" s="18">
        <v>0.33581117</v>
      </c>
      <c r="Y23" s="18">
        <v>0.23719667999999997</v>
      </c>
      <c r="Z23" s="18">
        <v>0.6375235200000002</v>
      </c>
      <c r="AA23" s="18">
        <v>0.19323669999999998</v>
      </c>
      <c r="AB23" s="39">
        <f t="shared" si="4"/>
        <v>1.4037680700000001</v>
      </c>
      <c r="AC23" s="18">
        <v>0.09075043</v>
      </c>
      <c r="AD23" s="18">
        <v>0.6748227000000001</v>
      </c>
      <c r="AE23" s="18">
        <v>0.7330590699999999</v>
      </c>
      <c r="AF23" s="18">
        <v>0.30352835</v>
      </c>
      <c r="AG23" s="39">
        <f t="shared" si="5"/>
        <v>1.80216055</v>
      </c>
      <c r="AH23" s="18">
        <v>0.25053688</v>
      </c>
      <c r="AI23" s="18">
        <v>0.160568</v>
      </c>
      <c r="AJ23" s="18">
        <v>0.14338927999999998</v>
      </c>
      <c r="AK23" s="18">
        <v>0.8621300199999998</v>
      </c>
      <c r="AL23" s="39">
        <f t="shared" si="6"/>
        <v>1.41662418</v>
      </c>
      <c r="AM23" s="18">
        <v>0.23286650999999997</v>
      </c>
      <c r="AN23" s="18">
        <v>0.90120707</v>
      </c>
      <c r="AO23" s="18">
        <v>0.4615652999999999</v>
      </c>
      <c r="AP23" s="18">
        <v>0.76268014</v>
      </c>
      <c r="AQ23" s="39">
        <f t="shared" si="7"/>
        <v>2.3583190199999997</v>
      </c>
      <c r="AR23" s="18">
        <v>0.41859502</v>
      </c>
      <c r="AS23" s="18">
        <v>0.5616915299999999</v>
      </c>
      <c r="AT23" s="18">
        <v>0.44489917</v>
      </c>
      <c r="AU23" s="18">
        <v>0.097568</v>
      </c>
      <c r="AV23" s="39">
        <f t="shared" si="8"/>
        <v>1.52275372</v>
      </c>
      <c r="AW23" s="18">
        <v>0.18997999999999998</v>
      </c>
      <c r="AX23" s="18">
        <v>0.4047760000000001</v>
      </c>
      <c r="AY23" s="18">
        <v>0.40197807</v>
      </c>
      <c r="AZ23" s="18">
        <v>0.49458665</v>
      </c>
      <c r="BA23" s="39">
        <f t="shared" si="9"/>
        <v>1.49132072</v>
      </c>
      <c r="BB23" s="18">
        <v>0.41551</v>
      </c>
      <c r="BC23" s="18">
        <v>0.5471699999999999</v>
      </c>
      <c r="BD23" s="18">
        <v>0.13083</v>
      </c>
      <c r="BE23" s="18">
        <v>0.10513</v>
      </c>
      <c r="BF23" s="39">
        <v>1.19864</v>
      </c>
      <c r="BG23" s="18">
        <v>0.44039999999999996</v>
      </c>
      <c r="BH23" s="18">
        <v>0.36413999999999996</v>
      </c>
      <c r="BI23" s="18">
        <v>0.71725</v>
      </c>
      <c r="BJ23" s="18">
        <v>0.22652</v>
      </c>
      <c r="BK23" s="39">
        <v>1.74831</v>
      </c>
      <c r="BL23" s="18">
        <v>0.6178899999999999</v>
      </c>
      <c r="BM23" s="18">
        <v>0.5413300000000001</v>
      </c>
      <c r="BN23" s="18">
        <v>0.31357</v>
      </c>
      <c r="BO23" s="18">
        <v>2.90509</v>
      </c>
      <c r="BP23" s="39">
        <v>4.37788</v>
      </c>
      <c r="BQ23" s="18">
        <v>1.92306</v>
      </c>
      <c r="BR23" s="18">
        <v>0.35354</v>
      </c>
      <c r="BS23" s="18">
        <v>0.40895</v>
      </c>
      <c r="BT23" s="18">
        <v>0.23718</v>
      </c>
      <c r="BU23" s="39">
        <v>2.9227299999999996</v>
      </c>
      <c r="BV23" s="18">
        <v>0.25049</v>
      </c>
      <c r="BW23" s="18">
        <v>0.21275</v>
      </c>
      <c r="BX23" s="18">
        <v>0.33504</v>
      </c>
      <c r="BY23" s="18">
        <v>0.5124500000000001</v>
      </c>
      <c r="BZ23" s="39">
        <v>1.31073</v>
      </c>
      <c r="CA23" s="18">
        <v>0.31</v>
      </c>
      <c r="CB23" s="18">
        <v>0.33</v>
      </c>
      <c r="CC23" s="18">
        <v>0.39</v>
      </c>
      <c r="CD23" s="18">
        <v>0.19</v>
      </c>
      <c r="CE23" s="39">
        <v>1.22</v>
      </c>
      <c r="CF23" s="18">
        <v>0.44</v>
      </c>
      <c r="CG23" s="18">
        <v>0.1</v>
      </c>
      <c r="CH23" s="18">
        <v>0.24</v>
      </c>
      <c r="CI23" s="18">
        <v>0.07</v>
      </c>
      <c r="CJ23" s="39">
        <v>0.8500000000000001</v>
      </c>
      <c r="CK23" s="18">
        <v>0.14349852000000002</v>
      </c>
      <c r="CL23" s="18">
        <v>0.23210170000000008</v>
      </c>
      <c r="CM23" s="18">
        <v>0.4387109599999997</v>
      </c>
      <c r="CN23" s="18">
        <v>0.2466025299999999</v>
      </c>
      <c r="CO23" s="39">
        <v>1.0609137099999997</v>
      </c>
      <c r="CP23" s="18">
        <v>0.432337350374009</v>
      </c>
      <c r="CQ23" s="18">
        <v>0.2763527246195762</v>
      </c>
      <c r="CR23" s="18">
        <v>0.4216993153345583</v>
      </c>
      <c r="CS23" s="18">
        <v>0.34238716894447185</v>
      </c>
      <c r="CT23" s="39">
        <v>1.4727765592726154</v>
      </c>
      <c r="CU23" s="18">
        <v>0.31989799960487564</v>
      </c>
      <c r="CV23" s="18">
        <v>0.5805039246218177</v>
      </c>
      <c r="CW23" s="18">
        <v>0.319780748305286</v>
      </c>
      <c r="CX23" s="18">
        <v>0.18541897204076235</v>
      </c>
      <c r="CY23" s="39">
        <v>1.4056016445727417</v>
      </c>
      <c r="CZ23" s="18">
        <v>0.4674186874227025</v>
      </c>
      <c r="DA23" s="18">
        <v>0.2815705338527245</v>
      </c>
      <c r="DB23" s="18">
        <v>0.24407601736370577</v>
      </c>
      <c r="DC23" s="18">
        <v>0.31425825935686</v>
      </c>
      <c r="DD23" s="39">
        <v>1.307323497995993</v>
      </c>
      <c r="DE23" s="18">
        <v>0.2728253189402787</v>
      </c>
      <c r="DF23" s="18">
        <v>0.28617008560119184</v>
      </c>
      <c r="DG23" s="18">
        <v>0.5490462846173311</v>
      </c>
      <c r="DH23" s="18">
        <v>0.3700858548591297</v>
      </c>
      <c r="DI23" s="39">
        <v>1.4781275440179313</v>
      </c>
      <c r="DJ23" s="18">
        <v>0.3998884808477806</v>
      </c>
      <c r="DK23" s="18">
        <v>0.34916125625297767</v>
      </c>
      <c r="DL23" s="18">
        <v>0.3869411825657104</v>
      </c>
      <c r="DM23" s="18">
        <v>0.23511560990062064</v>
      </c>
      <c r="DN23" s="39">
        <v>1.3711065295670894</v>
      </c>
      <c r="DO23" s="18">
        <v>0.39105739211240526</v>
      </c>
      <c r="DP23" s="18">
        <v>0.17320229495034628</v>
      </c>
      <c r="DQ23" s="18">
        <v>0.28370776974078027</v>
      </c>
      <c r="DR23" s="18">
        <v>0.39839872921478986</v>
      </c>
      <c r="DS23" s="39">
        <v>1.2463661860183217</v>
      </c>
      <c r="DT23" s="18">
        <v>0.3605425208894094</v>
      </c>
      <c r="DU23" s="18"/>
      <c r="DV23" s="18"/>
      <c r="DW23" s="18"/>
      <c r="DX23" s="39">
        <v>0.3605425208894094</v>
      </c>
      <c r="DY23" s="5"/>
    </row>
    <row r="24" spans="1:129" s="9" customFormat="1" ht="12.75" customHeight="1">
      <c r="A24" s="5"/>
      <c r="B24" s="16" t="s">
        <v>12</v>
      </c>
      <c r="C24" s="17" t="s">
        <v>15</v>
      </c>
      <c r="D24" s="18">
        <v>0</v>
      </c>
      <c r="E24" s="18">
        <v>0</v>
      </c>
      <c r="F24" s="18">
        <v>0</v>
      </c>
      <c r="G24" s="18">
        <v>0</v>
      </c>
      <c r="H24" s="39">
        <f t="shared" si="0"/>
        <v>0</v>
      </c>
      <c r="I24" s="18">
        <v>0</v>
      </c>
      <c r="J24" s="18">
        <v>0</v>
      </c>
      <c r="K24" s="18">
        <v>0</v>
      </c>
      <c r="L24" s="18">
        <v>0</v>
      </c>
      <c r="M24" s="39">
        <f t="shared" si="1"/>
        <v>0</v>
      </c>
      <c r="N24" s="18">
        <v>0</v>
      </c>
      <c r="O24" s="18">
        <v>0</v>
      </c>
      <c r="P24" s="18">
        <v>0</v>
      </c>
      <c r="Q24" s="18">
        <v>0</v>
      </c>
      <c r="R24" s="39">
        <f t="shared" si="2"/>
        <v>0</v>
      </c>
      <c r="S24" s="18">
        <v>0</v>
      </c>
      <c r="T24" s="18">
        <v>0</v>
      </c>
      <c r="U24" s="18">
        <v>0</v>
      </c>
      <c r="V24" s="18">
        <v>0</v>
      </c>
      <c r="W24" s="39">
        <f t="shared" si="3"/>
        <v>0</v>
      </c>
      <c r="X24" s="18">
        <v>0</v>
      </c>
      <c r="Y24" s="18">
        <v>0</v>
      </c>
      <c r="Z24" s="18">
        <v>0</v>
      </c>
      <c r="AA24" s="18">
        <v>0</v>
      </c>
      <c r="AB24" s="39">
        <f t="shared" si="4"/>
        <v>0</v>
      </c>
      <c r="AC24" s="18">
        <v>0</v>
      </c>
      <c r="AD24" s="18">
        <v>0</v>
      </c>
      <c r="AE24" s="18">
        <v>0</v>
      </c>
      <c r="AF24" s="18">
        <v>0</v>
      </c>
      <c r="AG24" s="39">
        <f t="shared" si="5"/>
        <v>0</v>
      </c>
      <c r="AH24" s="18">
        <v>0</v>
      </c>
      <c r="AI24" s="18">
        <v>0</v>
      </c>
      <c r="AJ24" s="18">
        <v>0</v>
      </c>
      <c r="AK24" s="18">
        <v>0</v>
      </c>
      <c r="AL24" s="39">
        <f t="shared" si="6"/>
        <v>0</v>
      </c>
      <c r="AM24" s="18">
        <v>0</v>
      </c>
      <c r="AN24" s="18">
        <v>0</v>
      </c>
      <c r="AO24" s="18">
        <v>0</v>
      </c>
      <c r="AP24" s="18">
        <v>0</v>
      </c>
      <c r="AQ24" s="39">
        <f t="shared" si="7"/>
        <v>0</v>
      </c>
      <c r="AR24" s="18">
        <v>0</v>
      </c>
      <c r="AS24" s="18">
        <v>0</v>
      </c>
      <c r="AT24" s="18">
        <v>0</v>
      </c>
      <c r="AU24" s="18">
        <v>0</v>
      </c>
      <c r="AV24" s="39">
        <f t="shared" si="8"/>
        <v>0</v>
      </c>
      <c r="AW24" s="18">
        <v>0</v>
      </c>
      <c r="AX24" s="18">
        <v>0</v>
      </c>
      <c r="AY24" s="18">
        <v>0</v>
      </c>
      <c r="AZ24" s="18">
        <v>0</v>
      </c>
      <c r="BA24" s="39">
        <f t="shared" si="9"/>
        <v>0</v>
      </c>
      <c r="BB24" s="18">
        <v>0</v>
      </c>
      <c r="BC24" s="18">
        <v>0</v>
      </c>
      <c r="BD24" s="18">
        <v>0</v>
      </c>
      <c r="BE24" s="18">
        <v>0</v>
      </c>
      <c r="BF24" s="39">
        <v>0</v>
      </c>
      <c r="BG24" s="18">
        <v>0</v>
      </c>
      <c r="BH24" s="18">
        <v>0</v>
      </c>
      <c r="BI24" s="18">
        <v>0.13765</v>
      </c>
      <c r="BJ24" s="18">
        <v>0.004690000000000001</v>
      </c>
      <c r="BK24" s="39">
        <v>0.14234</v>
      </c>
      <c r="BL24" s="18">
        <v>0.02526</v>
      </c>
      <c r="BM24" s="18">
        <v>0.02425</v>
      </c>
      <c r="BN24" s="18">
        <v>0.022510000000000002</v>
      </c>
      <c r="BO24" s="18">
        <v>0.22186</v>
      </c>
      <c r="BP24" s="39">
        <v>0.29388</v>
      </c>
      <c r="BQ24" s="18">
        <v>0.054479999999999994</v>
      </c>
      <c r="BR24" s="18">
        <v>0.04809</v>
      </c>
      <c r="BS24" s="18">
        <v>0.21178999999999998</v>
      </c>
      <c r="BT24" s="18">
        <v>0.06279</v>
      </c>
      <c r="BU24" s="39">
        <v>0.37715000000000004</v>
      </c>
      <c r="BV24" s="18">
        <v>0.26975</v>
      </c>
      <c r="BW24" s="18">
        <v>0.28731</v>
      </c>
      <c r="BX24" s="18">
        <v>0.68</v>
      </c>
      <c r="BY24" s="18">
        <v>0.82</v>
      </c>
      <c r="BZ24" s="39">
        <v>2.05706</v>
      </c>
      <c r="CA24" s="18">
        <v>0.31</v>
      </c>
      <c r="CB24" s="18">
        <v>0.25</v>
      </c>
      <c r="CC24" s="18">
        <v>0.19</v>
      </c>
      <c r="CD24" s="18">
        <v>0.17</v>
      </c>
      <c r="CE24" s="39">
        <v>0.92</v>
      </c>
      <c r="CF24" s="18">
        <v>0.36</v>
      </c>
      <c r="CG24" s="18">
        <v>0.62</v>
      </c>
      <c r="CH24" s="18">
        <v>0.32</v>
      </c>
      <c r="CI24" s="18">
        <v>0.49</v>
      </c>
      <c r="CJ24" s="39">
        <v>1.79</v>
      </c>
      <c r="CK24" s="18">
        <v>0.15125601</v>
      </c>
      <c r="CL24" s="18">
        <v>0.52905005</v>
      </c>
      <c r="CM24" s="18">
        <v>0.33786173</v>
      </c>
      <c r="CN24" s="18">
        <v>0.5537894999999999</v>
      </c>
      <c r="CO24" s="39">
        <v>1.57195729</v>
      </c>
      <c r="CP24" s="18">
        <v>0.26768797314631443</v>
      </c>
      <c r="CQ24" s="18">
        <v>0.39243658502436846</v>
      </c>
      <c r="CR24" s="18">
        <v>0.5089775736126623</v>
      </c>
      <c r="CS24" s="18">
        <v>0.49417862347733904</v>
      </c>
      <c r="CT24" s="39">
        <v>1.6632807552606843</v>
      </c>
      <c r="CU24" s="18">
        <v>0.28137757192699137</v>
      </c>
      <c r="CV24" s="18">
        <v>0.5071297531303656</v>
      </c>
      <c r="CW24" s="18">
        <v>0.31580821283082583</v>
      </c>
      <c r="CX24" s="18">
        <v>0.4940666850876489</v>
      </c>
      <c r="CY24" s="39">
        <v>1.5983822229758315</v>
      </c>
      <c r="CZ24" s="18">
        <v>0.4515436870904807</v>
      </c>
      <c r="DA24" s="18">
        <v>0.20074055979937608</v>
      </c>
      <c r="DB24" s="18">
        <v>0.56072614768269</v>
      </c>
      <c r="DC24" s="18">
        <v>0.6232238333094834</v>
      </c>
      <c r="DD24" s="39">
        <v>1.8362342278820303</v>
      </c>
      <c r="DE24" s="18">
        <v>0.2710622926779595</v>
      </c>
      <c r="DF24" s="18">
        <v>0.3860894304334068</v>
      </c>
      <c r="DG24" s="18">
        <v>0.32796889150337877</v>
      </c>
      <c r="DH24" s="18">
        <v>0.33183626960960766</v>
      </c>
      <c r="DI24" s="39">
        <v>1.3169568842243526</v>
      </c>
      <c r="DJ24" s="18">
        <v>0.3970451168589168</v>
      </c>
      <c r="DK24" s="18">
        <v>0.7464720878906547</v>
      </c>
      <c r="DL24" s="18">
        <v>0.7393257578538225</v>
      </c>
      <c r="DM24" s="18">
        <v>0.6379057269787174</v>
      </c>
      <c r="DN24" s="39">
        <v>2.5207486895821116</v>
      </c>
      <c r="DO24" s="18">
        <v>0.8257667825375204</v>
      </c>
      <c r="DP24" s="18">
        <v>0.7934006079382389</v>
      </c>
      <c r="DQ24" s="18">
        <v>0.9979603398733252</v>
      </c>
      <c r="DR24" s="18">
        <v>1.255090955081012</v>
      </c>
      <c r="DS24" s="39">
        <v>3.8722186854300964</v>
      </c>
      <c r="DT24" s="18">
        <v>0.8361449826427362</v>
      </c>
      <c r="DU24" s="18"/>
      <c r="DV24" s="18"/>
      <c r="DW24" s="18"/>
      <c r="DX24" s="39">
        <v>0.8361449826427362</v>
      </c>
      <c r="DY24" s="5"/>
    </row>
    <row r="25" spans="1:129" s="9" customFormat="1" ht="12.75" customHeight="1">
      <c r="A25" s="5"/>
      <c r="B25" s="16"/>
      <c r="C25" s="17" t="s">
        <v>16</v>
      </c>
      <c r="D25" s="18">
        <v>0</v>
      </c>
      <c r="E25" s="18">
        <v>0</v>
      </c>
      <c r="F25" s="18">
        <v>0</v>
      </c>
      <c r="G25" s="18">
        <v>0</v>
      </c>
      <c r="H25" s="39">
        <f t="shared" si="0"/>
        <v>0</v>
      </c>
      <c r="I25" s="18">
        <v>0</v>
      </c>
      <c r="J25" s="18">
        <v>0</v>
      </c>
      <c r="K25" s="18">
        <v>0</v>
      </c>
      <c r="L25" s="18">
        <v>0</v>
      </c>
      <c r="M25" s="39">
        <f t="shared" si="1"/>
        <v>0</v>
      </c>
      <c r="N25" s="18">
        <v>0</v>
      </c>
      <c r="O25" s="18">
        <v>0</v>
      </c>
      <c r="P25" s="18">
        <v>0</v>
      </c>
      <c r="Q25" s="18">
        <v>0</v>
      </c>
      <c r="R25" s="39">
        <f t="shared" si="2"/>
        <v>0</v>
      </c>
      <c r="S25" s="18">
        <v>0</v>
      </c>
      <c r="T25" s="18">
        <v>0</v>
      </c>
      <c r="U25" s="18">
        <v>0</v>
      </c>
      <c r="V25" s="18">
        <v>0</v>
      </c>
      <c r="W25" s="39">
        <f t="shared" si="3"/>
        <v>0</v>
      </c>
      <c r="X25" s="18">
        <v>0</v>
      </c>
      <c r="Y25" s="18">
        <v>0</v>
      </c>
      <c r="Z25" s="18">
        <v>0</v>
      </c>
      <c r="AA25" s="18">
        <v>0</v>
      </c>
      <c r="AB25" s="39">
        <f t="shared" si="4"/>
        <v>0</v>
      </c>
      <c r="AC25" s="18">
        <v>0</v>
      </c>
      <c r="AD25" s="18">
        <v>0</v>
      </c>
      <c r="AE25" s="18">
        <v>0</v>
      </c>
      <c r="AF25" s="18">
        <v>0</v>
      </c>
      <c r="AG25" s="39">
        <f t="shared" si="5"/>
        <v>0</v>
      </c>
      <c r="AH25" s="18">
        <v>0</v>
      </c>
      <c r="AI25" s="18">
        <v>0</v>
      </c>
      <c r="AJ25" s="18">
        <v>0</v>
      </c>
      <c r="AK25" s="18">
        <v>0</v>
      </c>
      <c r="AL25" s="39">
        <f t="shared" si="6"/>
        <v>0</v>
      </c>
      <c r="AM25" s="18">
        <v>0</v>
      </c>
      <c r="AN25" s="18">
        <v>0</v>
      </c>
      <c r="AO25" s="18">
        <v>0</v>
      </c>
      <c r="AP25" s="18">
        <v>0</v>
      </c>
      <c r="AQ25" s="39">
        <f t="shared" si="7"/>
        <v>0</v>
      </c>
      <c r="AR25" s="18">
        <v>0</v>
      </c>
      <c r="AS25" s="18">
        <v>0</v>
      </c>
      <c r="AT25" s="18">
        <v>0</v>
      </c>
      <c r="AU25" s="18">
        <v>0</v>
      </c>
      <c r="AV25" s="39">
        <f t="shared" si="8"/>
        <v>0</v>
      </c>
      <c r="AW25" s="18">
        <v>0</v>
      </c>
      <c r="AX25" s="18">
        <v>0</v>
      </c>
      <c r="AY25" s="18">
        <v>0</v>
      </c>
      <c r="AZ25" s="18">
        <v>0</v>
      </c>
      <c r="BA25" s="39">
        <f t="shared" si="9"/>
        <v>0</v>
      </c>
      <c r="BB25" s="18">
        <v>0</v>
      </c>
      <c r="BC25" s="18">
        <v>0</v>
      </c>
      <c r="BD25" s="18">
        <v>0</v>
      </c>
      <c r="BE25" s="18">
        <v>0</v>
      </c>
      <c r="BF25" s="39">
        <v>0</v>
      </c>
      <c r="BG25" s="18">
        <v>0</v>
      </c>
      <c r="BH25" s="18">
        <v>0</v>
      </c>
      <c r="BI25" s="18">
        <v>0</v>
      </c>
      <c r="BJ25" s="18">
        <v>0</v>
      </c>
      <c r="BK25" s="39">
        <v>0</v>
      </c>
      <c r="BL25" s="18">
        <v>0</v>
      </c>
      <c r="BM25" s="18">
        <v>0</v>
      </c>
      <c r="BN25" s="18">
        <v>0.00968</v>
      </c>
      <c r="BO25" s="18">
        <v>0</v>
      </c>
      <c r="BP25" s="39">
        <v>0.00968</v>
      </c>
      <c r="BQ25" s="18">
        <v>0</v>
      </c>
      <c r="BR25" s="18">
        <v>0</v>
      </c>
      <c r="BS25" s="18">
        <v>0.0112</v>
      </c>
      <c r="BT25" s="18">
        <v>0.04653</v>
      </c>
      <c r="BU25" s="39">
        <v>0.057730000000000004</v>
      </c>
      <c r="BV25" s="18">
        <v>0.17996</v>
      </c>
      <c r="BW25" s="18">
        <v>0.4036</v>
      </c>
      <c r="BX25" s="18">
        <v>0.15974000000000002</v>
      </c>
      <c r="BY25" s="18">
        <v>0.37462</v>
      </c>
      <c r="BZ25" s="39">
        <v>1.11792</v>
      </c>
      <c r="CA25" s="18">
        <v>0.27</v>
      </c>
      <c r="CB25" s="18">
        <v>0.14</v>
      </c>
      <c r="CC25" s="18">
        <v>0.14</v>
      </c>
      <c r="CD25" s="18">
        <v>0.15</v>
      </c>
      <c r="CE25" s="39">
        <v>0.7000000000000001</v>
      </c>
      <c r="CF25" s="18">
        <v>0.16</v>
      </c>
      <c r="CG25" s="18">
        <v>0.06</v>
      </c>
      <c r="CH25" s="18">
        <v>0.16</v>
      </c>
      <c r="CI25" s="18">
        <v>0.08</v>
      </c>
      <c r="CJ25" s="39">
        <v>0.46</v>
      </c>
      <c r="CK25" s="18">
        <v>0.03907046</v>
      </c>
      <c r="CL25" s="18">
        <v>0.10014180000000002</v>
      </c>
      <c r="CM25" s="18">
        <v>0.23508767</v>
      </c>
      <c r="CN25" s="18">
        <v>0.13804181999999998</v>
      </c>
      <c r="CO25" s="39">
        <v>0.51234175</v>
      </c>
      <c r="CP25" s="18">
        <v>0.09420668548631843</v>
      </c>
      <c r="CQ25" s="18">
        <v>0.031158132546959694</v>
      </c>
      <c r="CR25" s="18">
        <v>0.11530397357500162</v>
      </c>
      <c r="CS25" s="18">
        <v>0.22626789661492583</v>
      </c>
      <c r="CT25" s="39">
        <v>0.46693668822320555</v>
      </c>
      <c r="CU25" s="18">
        <v>0.13330067652544922</v>
      </c>
      <c r="CV25" s="18">
        <v>0.15178655170499863</v>
      </c>
      <c r="CW25" s="18">
        <v>0.22831912552428402</v>
      </c>
      <c r="CX25" s="18">
        <v>0.42385988634847666</v>
      </c>
      <c r="CY25" s="39">
        <v>0.9372662401032086</v>
      </c>
      <c r="CZ25" s="18">
        <v>0.25915445708548757</v>
      </c>
      <c r="DA25" s="18">
        <v>0.3899829179654277</v>
      </c>
      <c r="DB25" s="18">
        <v>0.5153367072988901</v>
      </c>
      <c r="DC25" s="18">
        <v>0.3310360164944457</v>
      </c>
      <c r="DD25" s="39">
        <v>1.4955100988442511</v>
      </c>
      <c r="DE25" s="18">
        <v>0.2807813141112909</v>
      </c>
      <c r="DF25" s="18">
        <v>0.14370040000000003</v>
      </c>
      <c r="DG25" s="18">
        <v>0.08297878326273486</v>
      </c>
      <c r="DH25" s="18">
        <v>0.023459714610633783</v>
      </c>
      <c r="DI25" s="39">
        <v>0.5309202119846597</v>
      </c>
      <c r="DJ25" s="18">
        <v>0.016182263364123504</v>
      </c>
      <c r="DK25" s="18">
        <v>9.895999999999999E-05</v>
      </c>
      <c r="DL25" s="18">
        <v>0.08532526000000001</v>
      </c>
      <c r="DM25" s="18">
        <v>0.01483541</v>
      </c>
      <c r="DN25" s="39">
        <v>0.11644189336412353</v>
      </c>
      <c r="DO25" s="18">
        <v>0.04272085427526393</v>
      </c>
      <c r="DP25" s="18">
        <v>0.0004040214467769189</v>
      </c>
      <c r="DQ25" s="18">
        <v>0.09884972421232824</v>
      </c>
      <c r="DR25" s="18">
        <v>0.02487138462939317</v>
      </c>
      <c r="DS25" s="39">
        <v>0.16684598456376226</v>
      </c>
      <c r="DT25" s="18">
        <v>0.058302898435570294</v>
      </c>
      <c r="DU25" s="18"/>
      <c r="DV25" s="18"/>
      <c r="DW25" s="18"/>
      <c r="DX25" s="39">
        <v>0.058302898435570294</v>
      </c>
      <c r="DY25" s="5"/>
    </row>
    <row r="26" spans="1:129" s="9" customFormat="1" ht="12.75" customHeight="1">
      <c r="A26" s="5"/>
      <c r="B26" s="16"/>
      <c r="C26" s="17" t="s">
        <v>1</v>
      </c>
      <c r="D26" s="18">
        <v>0</v>
      </c>
      <c r="E26" s="18">
        <v>0</v>
      </c>
      <c r="F26" s="18">
        <v>0</v>
      </c>
      <c r="G26" s="18">
        <v>0</v>
      </c>
      <c r="H26" s="39">
        <f t="shared" si="0"/>
        <v>0</v>
      </c>
      <c r="I26" s="18">
        <v>0</v>
      </c>
      <c r="J26" s="18">
        <v>0</v>
      </c>
      <c r="K26" s="18">
        <v>0</v>
      </c>
      <c r="L26" s="18">
        <v>0</v>
      </c>
      <c r="M26" s="39">
        <f t="shared" si="1"/>
        <v>0</v>
      </c>
      <c r="N26" s="18">
        <v>0</v>
      </c>
      <c r="O26" s="18">
        <v>0</v>
      </c>
      <c r="P26" s="18">
        <v>0</v>
      </c>
      <c r="Q26" s="18">
        <v>0</v>
      </c>
      <c r="R26" s="39">
        <f t="shared" si="2"/>
        <v>0</v>
      </c>
      <c r="S26" s="18">
        <v>0</v>
      </c>
      <c r="T26" s="18">
        <v>0</v>
      </c>
      <c r="U26" s="18">
        <v>0</v>
      </c>
      <c r="V26" s="18">
        <v>0</v>
      </c>
      <c r="W26" s="39">
        <f t="shared" si="3"/>
        <v>0</v>
      </c>
      <c r="X26" s="18">
        <v>0</v>
      </c>
      <c r="Y26" s="18">
        <v>0</v>
      </c>
      <c r="Z26" s="18">
        <v>0</v>
      </c>
      <c r="AA26" s="18">
        <v>0</v>
      </c>
      <c r="AB26" s="39">
        <f t="shared" si="4"/>
        <v>0</v>
      </c>
      <c r="AC26" s="18">
        <v>0</v>
      </c>
      <c r="AD26" s="18">
        <v>0</v>
      </c>
      <c r="AE26" s="18">
        <v>0</v>
      </c>
      <c r="AF26" s="18">
        <v>0</v>
      </c>
      <c r="AG26" s="39">
        <f t="shared" si="5"/>
        <v>0</v>
      </c>
      <c r="AH26" s="18">
        <v>0</v>
      </c>
      <c r="AI26" s="18">
        <v>0</v>
      </c>
      <c r="AJ26" s="18">
        <v>0</v>
      </c>
      <c r="AK26" s="18">
        <v>0</v>
      </c>
      <c r="AL26" s="39">
        <f t="shared" si="6"/>
        <v>0</v>
      </c>
      <c r="AM26" s="18">
        <v>0</v>
      </c>
      <c r="AN26" s="18">
        <v>0</v>
      </c>
      <c r="AO26" s="18">
        <v>0</v>
      </c>
      <c r="AP26" s="18">
        <v>0</v>
      </c>
      <c r="AQ26" s="39">
        <f t="shared" si="7"/>
        <v>0</v>
      </c>
      <c r="AR26" s="18">
        <v>0</v>
      </c>
      <c r="AS26" s="18">
        <v>0</v>
      </c>
      <c r="AT26" s="18">
        <v>0</v>
      </c>
      <c r="AU26" s="18">
        <v>0</v>
      </c>
      <c r="AV26" s="39">
        <f t="shared" si="8"/>
        <v>0</v>
      </c>
      <c r="AW26" s="18">
        <v>0</v>
      </c>
      <c r="AX26" s="18">
        <v>0</v>
      </c>
      <c r="AY26" s="18">
        <v>0</v>
      </c>
      <c r="AZ26" s="18">
        <v>0</v>
      </c>
      <c r="BA26" s="39">
        <f t="shared" si="9"/>
        <v>0</v>
      </c>
      <c r="BB26" s="18">
        <v>0</v>
      </c>
      <c r="BC26" s="18">
        <v>0</v>
      </c>
      <c r="BD26" s="18">
        <v>0</v>
      </c>
      <c r="BE26" s="18">
        <v>0</v>
      </c>
      <c r="BF26" s="39">
        <v>0</v>
      </c>
      <c r="BG26" s="18">
        <v>0</v>
      </c>
      <c r="BH26" s="18">
        <v>0</v>
      </c>
      <c r="BI26" s="18">
        <v>0.13765</v>
      </c>
      <c r="BJ26" s="18">
        <v>0.004690000000000001</v>
      </c>
      <c r="BK26" s="39">
        <v>0.14234</v>
      </c>
      <c r="BL26" s="18">
        <v>0.02526</v>
      </c>
      <c r="BM26" s="18">
        <v>0.02425</v>
      </c>
      <c r="BN26" s="18">
        <v>0.0322</v>
      </c>
      <c r="BO26" s="18">
        <v>0.22186</v>
      </c>
      <c r="BP26" s="39">
        <v>0.30357000000000006</v>
      </c>
      <c r="BQ26" s="18">
        <v>0.054479999999999994</v>
      </c>
      <c r="BR26" s="18">
        <v>0.04809</v>
      </c>
      <c r="BS26" s="18">
        <v>0.22299000000000002</v>
      </c>
      <c r="BT26" s="18">
        <v>0.10931999999999999</v>
      </c>
      <c r="BU26" s="39">
        <v>0.43488</v>
      </c>
      <c r="BV26" s="18">
        <v>0.44971</v>
      </c>
      <c r="BW26" s="18">
        <v>0.6909099999999999</v>
      </c>
      <c r="BX26" s="18">
        <v>0.83974</v>
      </c>
      <c r="BY26" s="18">
        <v>1.1946199999999998</v>
      </c>
      <c r="BZ26" s="39">
        <v>3.1749799999999997</v>
      </c>
      <c r="CA26" s="18">
        <v>0.58</v>
      </c>
      <c r="CB26" s="18">
        <v>0.39</v>
      </c>
      <c r="CC26" s="18">
        <v>0.33</v>
      </c>
      <c r="CD26" s="18">
        <v>0.32</v>
      </c>
      <c r="CE26" s="39">
        <v>1.62</v>
      </c>
      <c r="CF26" s="18">
        <v>0.52</v>
      </c>
      <c r="CG26" s="18">
        <v>0.68</v>
      </c>
      <c r="CH26" s="18">
        <v>0.49</v>
      </c>
      <c r="CI26" s="18">
        <v>0.57</v>
      </c>
      <c r="CJ26" s="39">
        <v>2.2600000000000002</v>
      </c>
      <c r="CK26" s="18">
        <v>0.19032647</v>
      </c>
      <c r="CL26" s="18">
        <v>0.6291918500000001</v>
      </c>
      <c r="CM26" s="18">
        <v>0.5729494</v>
      </c>
      <c r="CN26" s="18">
        <v>0.6918313199999999</v>
      </c>
      <c r="CO26" s="39">
        <v>2.0842990400000003</v>
      </c>
      <c r="CP26" s="18">
        <v>0.36189465863263287</v>
      </c>
      <c r="CQ26" s="18">
        <v>0.42359471757132816</v>
      </c>
      <c r="CR26" s="18">
        <v>0.6242815471876639</v>
      </c>
      <c r="CS26" s="18">
        <v>0.7204465200922648</v>
      </c>
      <c r="CT26" s="39">
        <v>2.1302174434838896</v>
      </c>
      <c r="CU26" s="18">
        <v>0.4146782484524406</v>
      </c>
      <c r="CV26" s="18">
        <v>0.6589163048353642</v>
      </c>
      <c r="CW26" s="18">
        <v>0.5441273383551098</v>
      </c>
      <c r="CX26" s="18">
        <v>0.9179265714361255</v>
      </c>
      <c r="CY26" s="39">
        <v>2.53564846307904</v>
      </c>
      <c r="CZ26" s="18">
        <v>0.7106981441759683</v>
      </c>
      <c r="DA26" s="18">
        <v>0.5907234777648038</v>
      </c>
      <c r="DB26" s="18">
        <v>1.07606285498158</v>
      </c>
      <c r="DC26" s="18">
        <v>0.9542598498039291</v>
      </c>
      <c r="DD26" s="39">
        <v>3.331744326726281</v>
      </c>
      <c r="DE26" s="18">
        <v>0.5518436067892505</v>
      </c>
      <c r="DF26" s="18">
        <v>0.5297898304334069</v>
      </c>
      <c r="DG26" s="18">
        <v>0.4109476747661136</v>
      </c>
      <c r="DH26" s="18">
        <v>0.35529598422024145</v>
      </c>
      <c r="DI26" s="39">
        <v>1.8478770962090123</v>
      </c>
      <c r="DJ26" s="18">
        <v>0.4132273802230403</v>
      </c>
      <c r="DK26" s="18">
        <v>0.7465710478906546</v>
      </c>
      <c r="DL26" s="18">
        <v>0.8246510178538224</v>
      </c>
      <c r="DM26" s="18">
        <v>0.6527411369787174</v>
      </c>
      <c r="DN26" s="39">
        <v>2.637190582946235</v>
      </c>
      <c r="DO26" s="18">
        <v>0.8684876368127844</v>
      </c>
      <c r="DP26" s="18">
        <v>0.7938046293850157</v>
      </c>
      <c r="DQ26" s="18">
        <v>1.0968100640856535</v>
      </c>
      <c r="DR26" s="18">
        <v>1.2799623397104052</v>
      </c>
      <c r="DS26" s="39">
        <v>4.039064669993858</v>
      </c>
      <c r="DT26" s="18">
        <v>0.8944478810783065</v>
      </c>
      <c r="DU26" s="18"/>
      <c r="DV26" s="18"/>
      <c r="DW26" s="18"/>
      <c r="DX26" s="39">
        <v>0.8944478810783065</v>
      </c>
      <c r="DY26" s="5"/>
    </row>
    <row r="27" spans="1:129" s="9" customFormat="1" ht="12.75" customHeight="1">
      <c r="A27" s="5"/>
      <c r="B27" s="16" t="s">
        <v>17</v>
      </c>
      <c r="C27" s="17" t="s">
        <v>15</v>
      </c>
      <c r="D27" s="18">
        <v>0</v>
      </c>
      <c r="E27" s="18">
        <v>0</v>
      </c>
      <c r="F27" s="18">
        <v>0</v>
      </c>
      <c r="G27" s="18">
        <v>0.021</v>
      </c>
      <c r="H27" s="39">
        <f t="shared" si="0"/>
        <v>0.021</v>
      </c>
      <c r="I27" s="18">
        <v>0</v>
      </c>
      <c r="J27" s="18">
        <v>0</v>
      </c>
      <c r="K27" s="18">
        <v>0</v>
      </c>
      <c r="L27" s="18">
        <v>0</v>
      </c>
      <c r="M27" s="39">
        <f t="shared" si="1"/>
        <v>0</v>
      </c>
      <c r="N27" s="18">
        <v>0</v>
      </c>
      <c r="O27" s="18">
        <v>4.4E-05</v>
      </c>
      <c r="P27" s="18">
        <v>4.7E-05</v>
      </c>
      <c r="Q27" s="18">
        <v>4.07E-06</v>
      </c>
      <c r="R27" s="39">
        <f t="shared" si="2"/>
        <v>9.507E-05</v>
      </c>
      <c r="S27" s="18">
        <v>0</v>
      </c>
      <c r="T27" s="18">
        <v>0</v>
      </c>
      <c r="U27" s="18">
        <v>0.0036</v>
      </c>
      <c r="V27" s="18">
        <v>0</v>
      </c>
      <c r="W27" s="39">
        <f t="shared" si="3"/>
        <v>0.0036</v>
      </c>
      <c r="X27" s="18">
        <v>0.000101</v>
      </c>
      <c r="Y27" s="18">
        <v>7.5E-05</v>
      </c>
      <c r="Z27" s="18">
        <v>0</v>
      </c>
      <c r="AA27" s="18">
        <v>2.5E-05</v>
      </c>
      <c r="AB27" s="39">
        <f t="shared" si="4"/>
        <v>0.000201</v>
      </c>
      <c r="AC27" s="18">
        <v>0</v>
      </c>
      <c r="AD27" s="18">
        <v>0</v>
      </c>
      <c r="AE27" s="18">
        <v>0.016355</v>
      </c>
      <c r="AF27" s="18">
        <v>0</v>
      </c>
      <c r="AG27" s="39">
        <f t="shared" si="5"/>
        <v>0.016355</v>
      </c>
      <c r="AH27" s="18">
        <v>0</v>
      </c>
      <c r="AI27" s="18">
        <v>0</v>
      </c>
      <c r="AJ27" s="18">
        <v>0</v>
      </c>
      <c r="AK27" s="18">
        <v>6.7E-05</v>
      </c>
      <c r="AL27" s="39">
        <f t="shared" si="6"/>
        <v>6.7E-05</v>
      </c>
      <c r="AM27" s="18">
        <v>0</v>
      </c>
      <c r="AN27" s="18">
        <v>0</v>
      </c>
      <c r="AO27" s="18">
        <v>0</v>
      </c>
      <c r="AP27" s="18">
        <v>0</v>
      </c>
      <c r="AQ27" s="39">
        <f t="shared" si="7"/>
        <v>0</v>
      </c>
      <c r="AR27" s="18">
        <v>0</v>
      </c>
      <c r="AS27" s="18">
        <v>0</v>
      </c>
      <c r="AT27" s="18">
        <v>0</v>
      </c>
      <c r="AU27" s="18">
        <v>0</v>
      </c>
      <c r="AV27" s="39">
        <f t="shared" si="8"/>
        <v>0</v>
      </c>
      <c r="AW27" s="18">
        <v>0</v>
      </c>
      <c r="AX27" s="18">
        <v>2.9999999999999997E-05</v>
      </c>
      <c r="AY27" s="18">
        <v>0.001571</v>
      </c>
      <c r="AZ27" s="18">
        <v>3.5000000000000004E-05</v>
      </c>
      <c r="BA27" s="39">
        <f t="shared" si="9"/>
        <v>0.001636</v>
      </c>
      <c r="BB27" s="18">
        <v>1E-05</v>
      </c>
      <c r="BC27" s="18">
        <v>5.9999999999999995E-05</v>
      </c>
      <c r="BD27" s="18">
        <v>0.008919999999999999</v>
      </c>
      <c r="BE27" s="18">
        <v>5E-05</v>
      </c>
      <c r="BF27" s="39">
        <v>0.009040000000000001</v>
      </c>
      <c r="BG27" s="18">
        <v>1E-05</v>
      </c>
      <c r="BH27" s="18">
        <v>4E-05</v>
      </c>
      <c r="BI27" s="18">
        <v>0.00017</v>
      </c>
      <c r="BJ27" s="18">
        <v>4E-05</v>
      </c>
      <c r="BK27" s="39">
        <v>0.00026000000000000003</v>
      </c>
      <c r="BL27" s="18">
        <v>1E-05</v>
      </c>
      <c r="BM27" s="18">
        <v>0.01936</v>
      </c>
      <c r="BN27" s="18">
        <v>0.0047</v>
      </c>
      <c r="BO27" s="18">
        <v>0.02881</v>
      </c>
      <c r="BP27" s="39">
        <v>0.052879999999999996</v>
      </c>
      <c r="BQ27" s="18">
        <v>8E-05</v>
      </c>
      <c r="BR27" s="18">
        <v>0.015519999999999999</v>
      </c>
      <c r="BS27" s="18">
        <v>0.02</v>
      </c>
      <c r="BT27" s="18">
        <v>0.05001</v>
      </c>
      <c r="BU27" s="39">
        <v>0.08561</v>
      </c>
      <c r="BV27" s="18">
        <v>0.00895</v>
      </c>
      <c r="BW27" s="18">
        <v>0.0016</v>
      </c>
      <c r="BX27" s="18">
        <v>0</v>
      </c>
      <c r="BY27" s="18">
        <v>0.002</v>
      </c>
      <c r="BZ27" s="39">
        <v>0.01255</v>
      </c>
      <c r="CA27" s="18">
        <v>0</v>
      </c>
      <c r="CB27" s="18"/>
      <c r="CC27" s="18">
        <v>0</v>
      </c>
      <c r="CD27" s="18">
        <v>0</v>
      </c>
      <c r="CE27" s="39">
        <v>0</v>
      </c>
      <c r="CF27" s="18">
        <v>0</v>
      </c>
      <c r="CG27" s="18">
        <v>0.04</v>
      </c>
      <c r="CH27" s="18">
        <v>0.05</v>
      </c>
      <c r="CI27" s="18">
        <v>0</v>
      </c>
      <c r="CJ27" s="39">
        <v>0.09</v>
      </c>
      <c r="CK27" s="18">
        <v>0.00471</v>
      </c>
      <c r="CL27" s="18">
        <v>0.08592</v>
      </c>
      <c r="CM27" s="18">
        <v>1.78E-05</v>
      </c>
      <c r="CN27" s="18">
        <v>0.012001</v>
      </c>
      <c r="CO27" s="39">
        <v>0.1026488</v>
      </c>
      <c r="CP27" s="18"/>
      <c r="CQ27" s="18">
        <v>0.01200327</v>
      </c>
      <c r="CR27" s="18">
        <v>0.010804850000000001</v>
      </c>
      <c r="CS27" s="18">
        <v>1.39E-05</v>
      </c>
      <c r="CT27" s="39">
        <v>0.022822020000000002</v>
      </c>
      <c r="CU27" s="18">
        <v>0.0042495</v>
      </c>
      <c r="CV27" s="18">
        <v>5E-07</v>
      </c>
      <c r="CW27" s="18">
        <v>6E-06</v>
      </c>
      <c r="CX27" s="18">
        <v>3E-06</v>
      </c>
      <c r="CY27" s="39">
        <v>0.004259</v>
      </c>
      <c r="CZ27" s="18">
        <v>3E-06</v>
      </c>
      <c r="DA27" s="18">
        <v>2E-06</v>
      </c>
      <c r="DB27" s="18">
        <v>3E-06</v>
      </c>
      <c r="DC27" s="18">
        <v>0.02223</v>
      </c>
      <c r="DD27" s="39">
        <v>0.022238</v>
      </c>
      <c r="DE27" s="18">
        <v>0.0029086</v>
      </c>
      <c r="DF27" s="18">
        <v>1E-06</v>
      </c>
      <c r="DG27" s="18">
        <v>1E-06</v>
      </c>
      <c r="DH27" s="18">
        <v>1E-06</v>
      </c>
      <c r="DI27" s="39">
        <v>0.0029116000000000003</v>
      </c>
      <c r="DJ27" s="18">
        <v>2E-06</v>
      </c>
      <c r="DK27" s="18">
        <v>6.2E-05</v>
      </c>
      <c r="DL27" s="18"/>
      <c r="DM27" s="18">
        <v>3.2000000000000003E-06</v>
      </c>
      <c r="DN27" s="39">
        <v>6.72E-05</v>
      </c>
      <c r="DO27" s="18"/>
      <c r="DP27" s="18">
        <v>5E-07</v>
      </c>
      <c r="DQ27" s="18">
        <v>0.0026</v>
      </c>
      <c r="DR27" s="18">
        <v>0.005002</v>
      </c>
      <c r="DS27" s="39">
        <v>0.0076025</v>
      </c>
      <c r="DT27" s="18">
        <v>3E-06</v>
      </c>
      <c r="DU27" s="18"/>
      <c r="DV27" s="18"/>
      <c r="DW27" s="18"/>
      <c r="DX27" s="39">
        <v>3E-06</v>
      </c>
      <c r="DY27" s="5"/>
    </row>
    <row r="28" spans="1:129" s="9" customFormat="1" ht="12.75" customHeight="1">
      <c r="A28" s="5"/>
      <c r="B28" s="16"/>
      <c r="C28" s="17" t="s">
        <v>16</v>
      </c>
      <c r="D28" s="18">
        <v>0.473</v>
      </c>
      <c r="E28" s="18">
        <v>0.559</v>
      </c>
      <c r="F28" s="18">
        <v>0</v>
      </c>
      <c r="G28" s="18">
        <v>0.20690999999999998</v>
      </c>
      <c r="H28" s="39">
        <f t="shared" si="0"/>
        <v>1.23891</v>
      </c>
      <c r="I28" s="18">
        <v>0</v>
      </c>
      <c r="J28" s="18">
        <v>0</v>
      </c>
      <c r="K28" s="18">
        <v>0</v>
      </c>
      <c r="L28" s="18">
        <v>0</v>
      </c>
      <c r="M28" s="39">
        <f t="shared" si="1"/>
        <v>0</v>
      </c>
      <c r="N28" s="18">
        <v>0</v>
      </c>
      <c r="O28" s="18">
        <v>0</v>
      </c>
      <c r="P28" s="18">
        <v>0</v>
      </c>
      <c r="Q28" s="18">
        <v>0</v>
      </c>
      <c r="R28" s="39">
        <f t="shared" si="2"/>
        <v>0</v>
      </c>
      <c r="S28" s="18">
        <v>0</v>
      </c>
      <c r="T28" s="18">
        <v>0.55</v>
      </c>
      <c r="U28" s="18">
        <v>0.724</v>
      </c>
      <c r="V28" s="18">
        <v>1.5555</v>
      </c>
      <c r="W28" s="39">
        <f t="shared" si="3"/>
        <v>2.8295000000000003</v>
      </c>
      <c r="X28" s="18">
        <v>1.367</v>
      </c>
      <c r="Y28" s="18">
        <v>1.104</v>
      </c>
      <c r="Z28" s="18">
        <v>0.912</v>
      </c>
      <c r="AA28" s="18">
        <v>0.020399999999999998</v>
      </c>
      <c r="AB28" s="39">
        <f t="shared" si="4"/>
        <v>3.4034</v>
      </c>
      <c r="AC28" s="18">
        <v>0</v>
      </c>
      <c r="AD28" s="18">
        <v>0.20378</v>
      </c>
      <c r="AE28" s="18">
        <v>0</v>
      </c>
      <c r="AF28" s="18">
        <v>0</v>
      </c>
      <c r="AG28" s="39">
        <f t="shared" si="5"/>
        <v>0.20378</v>
      </c>
      <c r="AH28" s="18">
        <v>0.6938719999999999</v>
      </c>
      <c r="AI28" s="18">
        <v>0.48979199999999995</v>
      </c>
      <c r="AJ28" s="18">
        <v>0.020408000000000003</v>
      </c>
      <c r="AK28" s="18">
        <v>0</v>
      </c>
      <c r="AL28" s="39">
        <f t="shared" si="6"/>
        <v>1.2040719999999998</v>
      </c>
      <c r="AM28" s="18">
        <v>0</v>
      </c>
      <c r="AN28" s="18">
        <v>0</v>
      </c>
      <c r="AO28" s="18">
        <v>0</v>
      </c>
      <c r="AP28" s="18">
        <v>0</v>
      </c>
      <c r="AQ28" s="39">
        <f t="shared" si="7"/>
        <v>0</v>
      </c>
      <c r="AR28" s="18">
        <v>0</v>
      </c>
      <c r="AS28" s="18">
        <v>0.12</v>
      </c>
      <c r="AT28" s="18">
        <v>0.371</v>
      </c>
      <c r="AU28" s="18">
        <v>0.28700214</v>
      </c>
      <c r="AV28" s="39">
        <f t="shared" si="8"/>
        <v>0.77800214</v>
      </c>
      <c r="AW28" s="18">
        <v>0.958504</v>
      </c>
      <c r="AX28" s="18">
        <v>8.999999999999999E-06</v>
      </c>
      <c r="AY28" s="18">
        <v>2E-06</v>
      </c>
      <c r="AZ28" s="18">
        <v>0.262</v>
      </c>
      <c r="BA28" s="39">
        <f t="shared" si="9"/>
        <v>1.220515</v>
      </c>
      <c r="BB28" s="18">
        <v>0</v>
      </c>
      <c r="BC28" s="18">
        <v>0.1325</v>
      </c>
      <c r="BD28" s="18">
        <v>0</v>
      </c>
      <c r="BE28" s="18">
        <v>0</v>
      </c>
      <c r="BF28" s="39">
        <v>0.1325</v>
      </c>
      <c r="BG28" s="18">
        <v>0</v>
      </c>
      <c r="BH28" s="18">
        <v>0</v>
      </c>
      <c r="BI28" s="18">
        <v>0</v>
      </c>
      <c r="BJ28" s="18">
        <v>0</v>
      </c>
      <c r="BK28" s="39">
        <v>0</v>
      </c>
      <c r="BL28" s="18">
        <v>0</v>
      </c>
      <c r="BM28" s="18">
        <v>0</v>
      </c>
      <c r="BN28" s="18">
        <v>0</v>
      </c>
      <c r="BO28" s="18">
        <v>0</v>
      </c>
      <c r="BP28" s="39">
        <v>0</v>
      </c>
      <c r="BQ28" s="18">
        <v>0</v>
      </c>
      <c r="BR28" s="18">
        <v>0</v>
      </c>
      <c r="BS28" s="18">
        <v>0</v>
      </c>
      <c r="BT28" s="18">
        <v>0</v>
      </c>
      <c r="BU28" s="39">
        <v>0</v>
      </c>
      <c r="BV28" s="18">
        <v>0</v>
      </c>
      <c r="BW28" s="18">
        <v>0</v>
      </c>
      <c r="BX28" s="18">
        <v>0</v>
      </c>
      <c r="BY28" s="18">
        <v>0</v>
      </c>
      <c r="BZ28" s="39">
        <v>0</v>
      </c>
      <c r="CA28" s="18"/>
      <c r="CB28" s="18"/>
      <c r="CC28" s="18"/>
      <c r="CD28" s="18"/>
      <c r="CE28" s="39"/>
      <c r="CF28" s="18"/>
      <c r="CG28" s="18"/>
      <c r="CH28" s="18"/>
      <c r="CI28" s="18"/>
      <c r="CJ28" s="39"/>
      <c r="CK28" s="18"/>
      <c r="CL28" s="18"/>
      <c r="CM28" s="18"/>
      <c r="CN28" s="18"/>
      <c r="CO28" s="39"/>
      <c r="CP28" s="18"/>
      <c r="CQ28" s="18"/>
      <c r="CR28" s="18"/>
      <c r="CS28" s="18"/>
      <c r="CT28" s="39"/>
      <c r="CU28" s="18"/>
      <c r="CV28" s="18"/>
      <c r="CW28" s="18"/>
      <c r="CX28" s="18"/>
      <c r="CY28" s="39"/>
      <c r="CZ28" s="18"/>
      <c r="DA28" s="18"/>
      <c r="DB28" s="18"/>
      <c r="DC28" s="18"/>
      <c r="DD28" s="39"/>
      <c r="DE28" s="18"/>
      <c r="DF28" s="18"/>
      <c r="DG28" s="18"/>
      <c r="DH28" s="18"/>
      <c r="DI28" s="39"/>
      <c r="DJ28" s="18"/>
      <c r="DK28" s="18"/>
      <c r="DL28" s="18"/>
      <c r="DM28" s="18"/>
      <c r="DN28" s="39"/>
      <c r="DO28" s="18"/>
      <c r="DP28" s="18">
        <v>0.01647</v>
      </c>
      <c r="DQ28" s="18"/>
      <c r="DR28" s="18"/>
      <c r="DS28" s="39">
        <v>0.01647</v>
      </c>
      <c r="DT28" s="18"/>
      <c r="DU28" s="18"/>
      <c r="DV28" s="18"/>
      <c r="DW28" s="18"/>
      <c r="DX28" s="39"/>
      <c r="DY28" s="5"/>
    </row>
    <row r="29" spans="1:129" s="9" customFormat="1" ht="12.75" customHeight="1">
      <c r="A29" s="5"/>
      <c r="B29" s="16"/>
      <c r="C29" s="17" t="s">
        <v>1</v>
      </c>
      <c r="D29" s="18">
        <v>0.473</v>
      </c>
      <c r="E29" s="18">
        <v>0.559</v>
      </c>
      <c r="F29" s="18">
        <v>0</v>
      </c>
      <c r="G29" s="18">
        <v>0.22791</v>
      </c>
      <c r="H29" s="39">
        <f t="shared" si="0"/>
        <v>1.25991</v>
      </c>
      <c r="I29" s="18">
        <v>0</v>
      </c>
      <c r="J29" s="18">
        <v>0</v>
      </c>
      <c r="K29" s="18">
        <v>0</v>
      </c>
      <c r="L29" s="18">
        <v>0</v>
      </c>
      <c r="M29" s="39">
        <f t="shared" si="1"/>
        <v>0</v>
      </c>
      <c r="N29" s="18">
        <v>0</v>
      </c>
      <c r="O29" s="18">
        <v>4.4E-05</v>
      </c>
      <c r="P29" s="18">
        <v>4.7E-05</v>
      </c>
      <c r="Q29" s="18">
        <v>4.07E-06</v>
      </c>
      <c r="R29" s="39">
        <f t="shared" si="2"/>
        <v>9.507E-05</v>
      </c>
      <c r="S29" s="18">
        <v>0</v>
      </c>
      <c r="T29" s="18">
        <v>0.55</v>
      </c>
      <c r="U29" s="18">
        <v>0.7276</v>
      </c>
      <c r="V29" s="18">
        <v>1.5555</v>
      </c>
      <c r="W29" s="39">
        <f t="shared" si="3"/>
        <v>2.8331</v>
      </c>
      <c r="X29" s="18">
        <v>1.3671010000000001</v>
      </c>
      <c r="Y29" s="18">
        <v>1.1040750000000001</v>
      </c>
      <c r="Z29" s="18">
        <v>0.912</v>
      </c>
      <c r="AA29" s="18">
        <v>0.020425</v>
      </c>
      <c r="AB29" s="39">
        <f t="shared" si="4"/>
        <v>3.403601</v>
      </c>
      <c r="AC29" s="18">
        <v>0</v>
      </c>
      <c r="AD29" s="18">
        <v>0.20378</v>
      </c>
      <c r="AE29" s="18">
        <v>0.016355</v>
      </c>
      <c r="AF29" s="18">
        <v>0</v>
      </c>
      <c r="AG29" s="39">
        <f t="shared" si="5"/>
        <v>0.220135</v>
      </c>
      <c r="AH29" s="18">
        <v>0.6938719999999999</v>
      </c>
      <c r="AI29" s="18">
        <v>0.48979199999999995</v>
      </c>
      <c r="AJ29" s="18">
        <v>0.020408000000000003</v>
      </c>
      <c r="AK29" s="18">
        <v>6.7E-05</v>
      </c>
      <c r="AL29" s="39">
        <f t="shared" si="6"/>
        <v>1.2041389999999998</v>
      </c>
      <c r="AM29" s="18">
        <v>0</v>
      </c>
      <c r="AN29" s="18">
        <v>0</v>
      </c>
      <c r="AO29" s="18">
        <v>0</v>
      </c>
      <c r="AP29" s="18">
        <v>0</v>
      </c>
      <c r="AQ29" s="39">
        <f t="shared" si="7"/>
        <v>0</v>
      </c>
      <c r="AR29" s="18">
        <v>0</v>
      </c>
      <c r="AS29" s="18">
        <v>0.12</v>
      </c>
      <c r="AT29" s="18">
        <v>0.371</v>
      </c>
      <c r="AU29" s="18">
        <v>0.28700214</v>
      </c>
      <c r="AV29" s="39">
        <f t="shared" si="8"/>
        <v>0.77800214</v>
      </c>
      <c r="AW29" s="18">
        <v>0.958504</v>
      </c>
      <c r="AX29" s="18">
        <v>3.9E-05</v>
      </c>
      <c r="AY29" s="18">
        <v>0.001573</v>
      </c>
      <c r="AZ29" s="18">
        <v>0.262035</v>
      </c>
      <c r="BA29" s="39">
        <f t="shared" si="9"/>
        <v>1.2221510000000002</v>
      </c>
      <c r="BB29" s="18">
        <v>1E-05</v>
      </c>
      <c r="BC29" s="18">
        <v>0.13256</v>
      </c>
      <c r="BD29" s="18">
        <v>0.008919999999999999</v>
      </c>
      <c r="BE29" s="18">
        <v>5E-05</v>
      </c>
      <c r="BF29" s="39">
        <v>0.14154</v>
      </c>
      <c r="BG29" s="18">
        <v>1E-05</v>
      </c>
      <c r="BH29" s="18">
        <v>4E-05</v>
      </c>
      <c r="BI29" s="18">
        <v>0.00017</v>
      </c>
      <c r="BJ29" s="18">
        <v>4E-05</v>
      </c>
      <c r="BK29" s="39">
        <v>0.00026000000000000003</v>
      </c>
      <c r="BL29" s="18">
        <v>1E-05</v>
      </c>
      <c r="BM29" s="18">
        <v>0.01936</v>
      </c>
      <c r="BN29" s="18">
        <v>0.0047</v>
      </c>
      <c r="BO29" s="18">
        <v>0.02881</v>
      </c>
      <c r="BP29" s="39">
        <v>0.052879999999999996</v>
      </c>
      <c r="BQ29" s="18">
        <v>8E-05</v>
      </c>
      <c r="BR29" s="18">
        <v>0.015519999999999999</v>
      </c>
      <c r="BS29" s="18">
        <v>0.02</v>
      </c>
      <c r="BT29" s="18">
        <v>0.05001</v>
      </c>
      <c r="BU29" s="39">
        <v>0.08561</v>
      </c>
      <c r="BV29" s="18">
        <v>0.00895</v>
      </c>
      <c r="BW29" s="18">
        <v>0.0016</v>
      </c>
      <c r="BX29" s="18">
        <v>0</v>
      </c>
      <c r="BY29" s="18">
        <v>0.002</v>
      </c>
      <c r="BZ29" s="39">
        <v>0.01255</v>
      </c>
      <c r="CA29" s="18">
        <v>0</v>
      </c>
      <c r="CB29" s="18"/>
      <c r="CC29" s="18">
        <v>0</v>
      </c>
      <c r="CD29" s="18">
        <v>0</v>
      </c>
      <c r="CE29" s="39">
        <v>0</v>
      </c>
      <c r="CF29" s="18">
        <v>0</v>
      </c>
      <c r="CG29" s="18">
        <v>0.04</v>
      </c>
      <c r="CH29" s="18">
        <v>0.05</v>
      </c>
      <c r="CI29" s="18">
        <v>0</v>
      </c>
      <c r="CJ29" s="39">
        <v>0.09</v>
      </c>
      <c r="CK29" s="18">
        <v>0.00471</v>
      </c>
      <c r="CL29" s="18">
        <v>0.08592</v>
      </c>
      <c r="CM29" s="18">
        <v>1.78E-05</v>
      </c>
      <c r="CN29" s="18">
        <v>0.012001</v>
      </c>
      <c r="CO29" s="39">
        <v>0.1026488</v>
      </c>
      <c r="CP29" s="18"/>
      <c r="CQ29" s="18">
        <v>0.01200327</v>
      </c>
      <c r="CR29" s="18">
        <v>0.010804850000000001</v>
      </c>
      <c r="CS29" s="18">
        <v>1.39E-05</v>
      </c>
      <c r="CT29" s="39">
        <v>0.022822020000000002</v>
      </c>
      <c r="CU29" s="18">
        <v>0.0042495</v>
      </c>
      <c r="CV29" s="18">
        <v>5E-07</v>
      </c>
      <c r="CW29" s="18">
        <v>6E-06</v>
      </c>
      <c r="CX29" s="18">
        <v>3E-06</v>
      </c>
      <c r="CY29" s="39">
        <v>0.004259</v>
      </c>
      <c r="CZ29" s="18">
        <v>3E-06</v>
      </c>
      <c r="DA29" s="18">
        <v>2E-06</v>
      </c>
      <c r="DB29" s="18">
        <v>3E-06</v>
      </c>
      <c r="DC29" s="18">
        <v>0.02223</v>
      </c>
      <c r="DD29" s="39">
        <v>0.022238</v>
      </c>
      <c r="DE29" s="18">
        <v>0.0029086</v>
      </c>
      <c r="DF29" s="18">
        <v>1E-06</v>
      </c>
      <c r="DG29" s="18">
        <v>1E-06</v>
      </c>
      <c r="DH29" s="18">
        <v>1E-06</v>
      </c>
      <c r="DI29" s="39">
        <v>0.0029116000000000003</v>
      </c>
      <c r="DJ29" s="18">
        <v>2E-06</v>
      </c>
      <c r="DK29" s="18">
        <v>6.2E-05</v>
      </c>
      <c r="DL29" s="18"/>
      <c r="DM29" s="18">
        <v>3.2000000000000003E-06</v>
      </c>
      <c r="DN29" s="39">
        <v>6.72E-05</v>
      </c>
      <c r="DO29" s="18"/>
      <c r="DP29" s="18">
        <v>0.0164705</v>
      </c>
      <c r="DQ29" s="18">
        <v>0.0026</v>
      </c>
      <c r="DR29" s="18">
        <v>0.005002</v>
      </c>
      <c r="DS29" s="39">
        <v>0.024072499999999997</v>
      </c>
      <c r="DT29" s="18">
        <v>3E-06</v>
      </c>
      <c r="DU29" s="18"/>
      <c r="DV29" s="18"/>
      <c r="DW29" s="18"/>
      <c r="DX29" s="39">
        <v>3E-06</v>
      </c>
      <c r="DY29" s="5"/>
    </row>
    <row r="30" spans="1:129" s="9" customFormat="1" ht="12.75" customHeight="1">
      <c r="A30" s="5"/>
      <c r="B30" s="16" t="s">
        <v>18</v>
      </c>
      <c r="C30" s="17" t="s">
        <v>15</v>
      </c>
      <c r="D30" s="18">
        <v>0</v>
      </c>
      <c r="E30" s="18">
        <v>0.00017999999999999998</v>
      </c>
      <c r="F30" s="18">
        <v>0.0022</v>
      </c>
      <c r="G30" s="18">
        <v>0</v>
      </c>
      <c r="H30" s="39">
        <f t="shared" si="0"/>
        <v>0.00238</v>
      </c>
      <c r="I30" s="18">
        <v>4E-06</v>
      </c>
      <c r="J30" s="18">
        <v>0</v>
      </c>
      <c r="K30" s="18">
        <v>1E-06</v>
      </c>
      <c r="L30" s="18">
        <v>0</v>
      </c>
      <c r="M30" s="39">
        <f t="shared" si="1"/>
        <v>4.9999999999999996E-06</v>
      </c>
      <c r="N30" s="18">
        <v>0</v>
      </c>
      <c r="O30" s="18">
        <v>0</v>
      </c>
      <c r="P30" s="18">
        <v>0</v>
      </c>
      <c r="Q30" s="18">
        <v>0</v>
      </c>
      <c r="R30" s="39">
        <f t="shared" si="2"/>
        <v>0</v>
      </c>
      <c r="S30" s="18">
        <v>0</v>
      </c>
      <c r="T30" s="18">
        <v>0</v>
      </c>
      <c r="U30" s="18">
        <v>0</v>
      </c>
      <c r="V30" s="18">
        <v>0</v>
      </c>
      <c r="W30" s="39">
        <f t="shared" si="3"/>
        <v>0</v>
      </c>
      <c r="X30" s="18">
        <v>0.000206</v>
      </c>
      <c r="Y30" s="18">
        <v>0</v>
      </c>
      <c r="Z30" s="18">
        <v>0</v>
      </c>
      <c r="AA30" s="18">
        <v>0</v>
      </c>
      <c r="AB30" s="39">
        <f t="shared" si="4"/>
        <v>0.000206</v>
      </c>
      <c r="AC30" s="18">
        <v>0</v>
      </c>
      <c r="AD30" s="18">
        <v>0.0018</v>
      </c>
      <c r="AE30" s="18">
        <v>0</v>
      </c>
      <c r="AF30" s="18">
        <v>0</v>
      </c>
      <c r="AG30" s="39">
        <f t="shared" si="5"/>
        <v>0.0018</v>
      </c>
      <c r="AH30" s="18">
        <v>0.0006789999999999999</v>
      </c>
      <c r="AI30" s="18">
        <v>0</v>
      </c>
      <c r="AJ30" s="18">
        <v>0.00013900000000000002</v>
      </c>
      <c r="AK30" s="18">
        <v>0</v>
      </c>
      <c r="AL30" s="39">
        <f t="shared" si="6"/>
        <v>0.0008179999999999999</v>
      </c>
      <c r="AM30" s="18">
        <v>0</v>
      </c>
      <c r="AN30" s="18">
        <v>0.000585</v>
      </c>
      <c r="AO30" s="18">
        <v>0</v>
      </c>
      <c r="AP30" s="18">
        <v>0</v>
      </c>
      <c r="AQ30" s="39">
        <f t="shared" si="7"/>
        <v>0.000585</v>
      </c>
      <c r="AR30" s="18">
        <v>0.00758</v>
      </c>
      <c r="AS30" s="18">
        <v>0</v>
      </c>
      <c r="AT30" s="18">
        <v>0.0008320000000000001</v>
      </c>
      <c r="AU30" s="18">
        <v>0</v>
      </c>
      <c r="AV30" s="39">
        <f t="shared" si="8"/>
        <v>0.008412</v>
      </c>
      <c r="AW30" s="18">
        <v>0</v>
      </c>
      <c r="AX30" s="18">
        <v>1E-06</v>
      </c>
      <c r="AY30" s="18">
        <v>0</v>
      </c>
      <c r="AZ30" s="18">
        <v>0</v>
      </c>
      <c r="BA30" s="39">
        <f t="shared" si="9"/>
        <v>1E-06</v>
      </c>
      <c r="BB30" s="18">
        <v>0</v>
      </c>
      <c r="BC30" s="18">
        <v>0</v>
      </c>
      <c r="BD30" s="18">
        <v>0.00016</v>
      </c>
      <c r="BE30" s="18">
        <v>1E-05</v>
      </c>
      <c r="BF30" s="39">
        <v>0.00017</v>
      </c>
      <c r="BG30" s="18">
        <v>5E-05</v>
      </c>
      <c r="BH30" s="18">
        <v>1E-05</v>
      </c>
      <c r="BI30" s="18">
        <v>0</v>
      </c>
      <c r="BJ30" s="18">
        <v>0</v>
      </c>
      <c r="BK30" s="39">
        <v>6E-05</v>
      </c>
      <c r="BL30" s="18">
        <v>0.0032</v>
      </c>
      <c r="BM30" s="18">
        <v>0.0010500000000000002</v>
      </c>
      <c r="BN30" s="18">
        <v>0.00011</v>
      </c>
      <c r="BO30" s="18">
        <v>0</v>
      </c>
      <c r="BP30" s="39">
        <v>0.00436</v>
      </c>
      <c r="BQ30" s="18">
        <v>1E-05</v>
      </c>
      <c r="BR30" s="18">
        <v>2E-05</v>
      </c>
      <c r="BS30" s="18">
        <v>0.0001</v>
      </c>
      <c r="BT30" s="18">
        <v>0.0476</v>
      </c>
      <c r="BU30" s="39">
        <v>0.04773</v>
      </c>
      <c r="BV30" s="18">
        <v>0.00063</v>
      </c>
      <c r="BW30" s="18">
        <v>0</v>
      </c>
      <c r="BX30" s="18">
        <v>0.00218</v>
      </c>
      <c r="BY30" s="18">
        <v>0.00316</v>
      </c>
      <c r="BZ30" s="39">
        <v>0.00597</v>
      </c>
      <c r="CA30" s="18">
        <v>0</v>
      </c>
      <c r="CB30" s="18">
        <v>0</v>
      </c>
      <c r="CC30" s="18">
        <v>0</v>
      </c>
      <c r="CD30" s="18">
        <v>0</v>
      </c>
      <c r="CE30" s="39">
        <v>0</v>
      </c>
      <c r="CF30" s="18">
        <v>0</v>
      </c>
      <c r="CG30" s="18">
        <v>0</v>
      </c>
      <c r="CH30" s="18">
        <v>0</v>
      </c>
      <c r="CI30" s="18">
        <v>0</v>
      </c>
      <c r="CJ30" s="39">
        <v>0</v>
      </c>
      <c r="CK30" s="18">
        <v>6E-06</v>
      </c>
      <c r="CL30" s="18">
        <v>1E-06</v>
      </c>
      <c r="CM30" s="18"/>
      <c r="CN30" s="18">
        <v>0.0202895</v>
      </c>
      <c r="CO30" s="39">
        <v>0.0202965</v>
      </c>
      <c r="CP30" s="18"/>
      <c r="CQ30" s="18">
        <v>4E-06</v>
      </c>
      <c r="CR30" s="18">
        <v>1.5E-06</v>
      </c>
      <c r="CS30" s="18">
        <v>1E-06</v>
      </c>
      <c r="CT30" s="39">
        <v>6.5E-06</v>
      </c>
      <c r="CU30" s="18">
        <v>0.000397753967783304</v>
      </c>
      <c r="CV30" s="18">
        <v>1.7E-05</v>
      </c>
      <c r="CW30" s="18">
        <v>5.628322880529191E-06</v>
      </c>
      <c r="CX30" s="18">
        <v>0.004103450000000001</v>
      </c>
      <c r="CY30" s="39">
        <v>0.0045238322906638335</v>
      </c>
      <c r="CZ30" s="18">
        <v>1E-06</v>
      </c>
      <c r="DA30" s="18">
        <v>0.00014317000000000003</v>
      </c>
      <c r="DB30" s="18">
        <v>1.09E-05</v>
      </c>
      <c r="DC30" s="18">
        <v>2E-06</v>
      </c>
      <c r="DD30" s="39">
        <v>0.00015707</v>
      </c>
      <c r="DE30" s="18">
        <v>4.5E-05</v>
      </c>
      <c r="DF30" s="18">
        <v>2E-06</v>
      </c>
      <c r="DG30" s="18"/>
      <c r="DH30" s="18"/>
      <c r="DI30" s="39">
        <v>4.7000000000000004E-05</v>
      </c>
      <c r="DJ30" s="18"/>
      <c r="DK30" s="18">
        <v>1E-06</v>
      </c>
      <c r="DL30" s="18"/>
      <c r="DM30" s="18">
        <v>0.0001305</v>
      </c>
      <c r="DN30" s="39">
        <v>0.0001315</v>
      </c>
      <c r="DO30" s="18">
        <v>2.35E-05</v>
      </c>
      <c r="DP30" s="18">
        <v>1E-06</v>
      </c>
      <c r="DQ30" s="18"/>
      <c r="DR30" s="18">
        <v>0.0020954999999999993</v>
      </c>
      <c r="DS30" s="39">
        <v>0.0021199999999999995</v>
      </c>
      <c r="DT30" s="18"/>
      <c r="DU30" s="18"/>
      <c r="DV30" s="18"/>
      <c r="DW30" s="18"/>
      <c r="DX30" s="39"/>
      <c r="DY30" s="5"/>
    </row>
    <row r="31" spans="1:129" s="9" customFormat="1" ht="12.75" customHeight="1">
      <c r="A31" s="5"/>
      <c r="B31" s="16"/>
      <c r="C31" s="17" t="s">
        <v>16</v>
      </c>
      <c r="D31" s="18">
        <v>0</v>
      </c>
      <c r="E31" s="18">
        <v>0</v>
      </c>
      <c r="F31" s="18">
        <v>0</v>
      </c>
      <c r="G31" s="18">
        <v>0</v>
      </c>
      <c r="H31" s="39">
        <f t="shared" si="0"/>
        <v>0</v>
      </c>
      <c r="I31" s="18">
        <v>0</v>
      </c>
      <c r="J31" s="18">
        <v>0</v>
      </c>
      <c r="K31" s="18">
        <v>0</v>
      </c>
      <c r="L31" s="18">
        <v>0</v>
      </c>
      <c r="M31" s="39">
        <f t="shared" si="1"/>
        <v>0</v>
      </c>
      <c r="N31" s="18">
        <v>0</v>
      </c>
      <c r="O31" s="18">
        <v>0</v>
      </c>
      <c r="P31" s="18">
        <v>0</v>
      </c>
      <c r="Q31" s="18">
        <v>0</v>
      </c>
      <c r="R31" s="39">
        <f t="shared" si="2"/>
        <v>0</v>
      </c>
      <c r="S31" s="18">
        <v>0</v>
      </c>
      <c r="T31" s="18">
        <v>0</v>
      </c>
      <c r="U31" s="18">
        <v>0</v>
      </c>
      <c r="V31" s="18">
        <v>0</v>
      </c>
      <c r="W31" s="39">
        <f t="shared" si="3"/>
        <v>0</v>
      </c>
      <c r="X31" s="18">
        <v>0</v>
      </c>
      <c r="Y31" s="18">
        <v>0</v>
      </c>
      <c r="Z31" s="18">
        <v>0</v>
      </c>
      <c r="AA31" s="18">
        <v>9.3E-05</v>
      </c>
      <c r="AB31" s="39">
        <f t="shared" si="4"/>
        <v>9.3E-05</v>
      </c>
      <c r="AC31" s="18">
        <v>0</v>
      </c>
      <c r="AD31" s="18">
        <v>0</v>
      </c>
      <c r="AE31" s="18">
        <v>0</v>
      </c>
      <c r="AF31" s="18">
        <v>0</v>
      </c>
      <c r="AG31" s="39">
        <f t="shared" si="5"/>
        <v>0</v>
      </c>
      <c r="AH31" s="18">
        <v>0</v>
      </c>
      <c r="AI31" s="18">
        <v>0</v>
      </c>
      <c r="AJ31" s="18">
        <v>0</v>
      </c>
      <c r="AK31" s="18">
        <v>0</v>
      </c>
      <c r="AL31" s="39">
        <f t="shared" si="6"/>
        <v>0</v>
      </c>
      <c r="AM31" s="18">
        <v>0</v>
      </c>
      <c r="AN31" s="18">
        <v>0</v>
      </c>
      <c r="AO31" s="18">
        <v>0</v>
      </c>
      <c r="AP31" s="18">
        <v>0</v>
      </c>
      <c r="AQ31" s="39">
        <f t="shared" si="7"/>
        <v>0</v>
      </c>
      <c r="AR31" s="18">
        <v>0</v>
      </c>
      <c r="AS31" s="18">
        <v>0</v>
      </c>
      <c r="AT31" s="18">
        <v>0</v>
      </c>
      <c r="AU31" s="18">
        <v>0</v>
      </c>
      <c r="AV31" s="39">
        <f t="shared" si="8"/>
        <v>0</v>
      </c>
      <c r="AW31" s="18">
        <v>0</v>
      </c>
      <c r="AX31" s="18">
        <v>0</v>
      </c>
      <c r="AY31" s="18">
        <v>0</v>
      </c>
      <c r="AZ31" s="18">
        <v>0</v>
      </c>
      <c r="BA31" s="39">
        <f t="shared" si="9"/>
        <v>0</v>
      </c>
      <c r="BB31" s="18">
        <v>0</v>
      </c>
      <c r="BC31" s="18">
        <v>0</v>
      </c>
      <c r="BD31" s="18">
        <v>0</v>
      </c>
      <c r="BE31" s="18">
        <v>0</v>
      </c>
      <c r="BF31" s="39">
        <v>0</v>
      </c>
      <c r="BG31" s="18">
        <v>0</v>
      </c>
      <c r="BH31" s="18">
        <v>0</v>
      </c>
      <c r="BI31" s="18">
        <v>0</v>
      </c>
      <c r="BJ31" s="18">
        <v>0</v>
      </c>
      <c r="BK31" s="39">
        <v>0</v>
      </c>
      <c r="BL31" s="18">
        <v>0</v>
      </c>
      <c r="BM31" s="18">
        <v>0</v>
      </c>
      <c r="BN31" s="18">
        <v>0</v>
      </c>
      <c r="BO31" s="18">
        <v>0</v>
      </c>
      <c r="BP31" s="39">
        <v>0</v>
      </c>
      <c r="BQ31" s="18">
        <v>0</v>
      </c>
      <c r="BR31" s="18">
        <v>0</v>
      </c>
      <c r="BS31" s="18">
        <v>0</v>
      </c>
      <c r="BT31" s="18">
        <v>0</v>
      </c>
      <c r="BU31" s="39">
        <v>0</v>
      </c>
      <c r="BV31" s="18">
        <v>0</v>
      </c>
      <c r="BW31" s="18">
        <v>0</v>
      </c>
      <c r="BX31" s="18">
        <v>0</v>
      </c>
      <c r="BY31" s="18">
        <v>0</v>
      </c>
      <c r="BZ31" s="39">
        <v>0</v>
      </c>
      <c r="CA31" s="18"/>
      <c r="CB31" s="18"/>
      <c r="CC31" s="18"/>
      <c r="CD31" s="18"/>
      <c r="CE31" s="39"/>
      <c r="CF31" s="18"/>
      <c r="CG31" s="18"/>
      <c r="CH31" s="18"/>
      <c r="CI31" s="18"/>
      <c r="CJ31" s="39"/>
      <c r="CK31" s="18"/>
      <c r="CL31" s="18"/>
      <c r="CM31" s="18"/>
      <c r="CN31" s="18"/>
      <c r="CO31" s="39"/>
      <c r="CP31" s="18"/>
      <c r="CQ31" s="18"/>
      <c r="CR31" s="18"/>
      <c r="CS31" s="18"/>
      <c r="CT31" s="39"/>
      <c r="CU31" s="18"/>
      <c r="CV31" s="18"/>
      <c r="CW31" s="18"/>
      <c r="CX31" s="18"/>
      <c r="CY31" s="39"/>
      <c r="CZ31" s="18"/>
      <c r="DA31" s="18"/>
      <c r="DB31" s="18"/>
      <c r="DC31" s="18"/>
      <c r="DD31" s="39"/>
      <c r="DE31" s="18"/>
      <c r="DF31" s="18"/>
      <c r="DG31" s="18"/>
      <c r="DH31" s="18"/>
      <c r="DI31" s="39"/>
      <c r="DJ31" s="18"/>
      <c r="DK31" s="18"/>
      <c r="DL31" s="18"/>
      <c r="DM31" s="18"/>
      <c r="DN31" s="39"/>
      <c r="DO31" s="18"/>
      <c r="DP31" s="18"/>
      <c r="DQ31" s="18"/>
      <c r="DR31" s="18"/>
      <c r="DS31" s="39"/>
      <c r="DT31" s="18"/>
      <c r="DU31" s="18"/>
      <c r="DV31" s="18"/>
      <c r="DW31" s="18"/>
      <c r="DX31" s="39"/>
      <c r="DY31" s="5"/>
    </row>
    <row r="32" spans="1:129" s="9" customFormat="1" ht="12.75" customHeight="1">
      <c r="A32" s="5"/>
      <c r="B32" s="16"/>
      <c r="C32" s="17" t="s">
        <v>1</v>
      </c>
      <c r="D32" s="18">
        <v>0</v>
      </c>
      <c r="E32" s="18">
        <v>0.00017999999999999998</v>
      </c>
      <c r="F32" s="18">
        <v>0.0022</v>
      </c>
      <c r="G32" s="18">
        <v>0</v>
      </c>
      <c r="H32" s="39">
        <f t="shared" si="0"/>
        <v>0.00238</v>
      </c>
      <c r="I32" s="18">
        <v>4E-06</v>
      </c>
      <c r="J32" s="18">
        <v>0</v>
      </c>
      <c r="K32" s="18">
        <v>1E-06</v>
      </c>
      <c r="L32" s="18">
        <v>0</v>
      </c>
      <c r="M32" s="39">
        <f t="shared" si="1"/>
        <v>4.9999999999999996E-06</v>
      </c>
      <c r="N32" s="18">
        <v>0</v>
      </c>
      <c r="O32" s="18">
        <v>0</v>
      </c>
      <c r="P32" s="18">
        <v>0</v>
      </c>
      <c r="Q32" s="18">
        <v>0</v>
      </c>
      <c r="R32" s="39">
        <f t="shared" si="2"/>
        <v>0</v>
      </c>
      <c r="S32" s="18">
        <v>0</v>
      </c>
      <c r="T32" s="18">
        <v>0</v>
      </c>
      <c r="U32" s="18">
        <v>0</v>
      </c>
      <c r="V32" s="18">
        <v>0</v>
      </c>
      <c r="W32" s="39">
        <f t="shared" si="3"/>
        <v>0</v>
      </c>
      <c r="X32" s="18">
        <v>0.000206</v>
      </c>
      <c r="Y32" s="18">
        <v>0</v>
      </c>
      <c r="Z32" s="18">
        <v>0</v>
      </c>
      <c r="AA32" s="18">
        <v>9.3E-05</v>
      </c>
      <c r="AB32" s="39">
        <f t="shared" si="4"/>
        <v>0.000299</v>
      </c>
      <c r="AC32" s="18">
        <v>0</v>
      </c>
      <c r="AD32" s="18">
        <v>0.0018</v>
      </c>
      <c r="AE32" s="18">
        <v>0</v>
      </c>
      <c r="AF32" s="18">
        <v>0</v>
      </c>
      <c r="AG32" s="39">
        <f t="shared" si="5"/>
        <v>0.0018</v>
      </c>
      <c r="AH32" s="18">
        <v>0.0006789999999999999</v>
      </c>
      <c r="AI32" s="18">
        <v>0</v>
      </c>
      <c r="AJ32" s="18">
        <v>0.00013900000000000002</v>
      </c>
      <c r="AK32" s="18">
        <v>0</v>
      </c>
      <c r="AL32" s="39">
        <f t="shared" si="6"/>
        <v>0.0008179999999999999</v>
      </c>
      <c r="AM32" s="18">
        <v>0</v>
      </c>
      <c r="AN32" s="18">
        <v>0.000585</v>
      </c>
      <c r="AO32" s="18">
        <v>0</v>
      </c>
      <c r="AP32" s="18">
        <v>0</v>
      </c>
      <c r="AQ32" s="39">
        <f t="shared" si="7"/>
        <v>0.000585</v>
      </c>
      <c r="AR32" s="18">
        <v>0.00758</v>
      </c>
      <c r="AS32" s="18">
        <v>0</v>
      </c>
      <c r="AT32" s="18">
        <v>0.0008320000000000001</v>
      </c>
      <c r="AU32" s="18">
        <v>0</v>
      </c>
      <c r="AV32" s="39">
        <f t="shared" si="8"/>
        <v>0.008412</v>
      </c>
      <c r="AW32" s="18">
        <v>0</v>
      </c>
      <c r="AX32" s="18">
        <v>1E-06</v>
      </c>
      <c r="AY32" s="18">
        <v>0</v>
      </c>
      <c r="AZ32" s="18">
        <v>0</v>
      </c>
      <c r="BA32" s="39">
        <f t="shared" si="9"/>
        <v>1E-06</v>
      </c>
      <c r="BB32" s="18">
        <v>0</v>
      </c>
      <c r="BC32" s="18">
        <v>0</v>
      </c>
      <c r="BD32" s="18">
        <v>0.00016</v>
      </c>
      <c r="BE32" s="18">
        <v>1E-05</v>
      </c>
      <c r="BF32" s="39">
        <v>0.00017</v>
      </c>
      <c r="BG32" s="18">
        <v>5E-05</v>
      </c>
      <c r="BH32" s="18">
        <v>1E-05</v>
      </c>
      <c r="BI32" s="18">
        <v>0</v>
      </c>
      <c r="BJ32" s="18">
        <v>0</v>
      </c>
      <c r="BK32" s="39">
        <v>6E-05</v>
      </c>
      <c r="BL32" s="18">
        <v>0.0032</v>
      </c>
      <c r="BM32" s="18">
        <v>0.0010500000000000002</v>
      </c>
      <c r="BN32" s="18">
        <v>0.00011</v>
      </c>
      <c r="BO32" s="18">
        <v>0</v>
      </c>
      <c r="BP32" s="39">
        <v>0.00436</v>
      </c>
      <c r="BQ32" s="18">
        <v>1E-05</v>
      </c>
      <c r="BR32" s="18">
        <v>2E-05</v>
      </c>
      <c r="BS32" s="18">
        <v>0.0001</v>
      </c>
      <c r="BT32" s="18">
        <v>0.0476</v>
      </c>
      <c r="BU32" s="39">
        <v>0.04773</v>
      </c>
      <c r="BV32" s="18">
        <v>0.00063</v>
      </c>
      <c r="BW32" s="18">
        <v>0</v>
      </c>
      <c r="BX32" s="18">
        <v>0.00218</v>
      </c>
      <c r="BY32" s="18">
        <v>0.00316</v>
      </c>
      <c r="BZ32" s="39">
        <v>0.00597</v>
      </c>
      <c r="CA32" s="18">
        <v>0</v>
      </c>
      <c r="CB32" s="18">
        <v>0</v>
      </c>
      <c r="CC32" s="18">
        <v>0</v>
      </c>
      <c r="CD32" s="18">
        <v>0</v>
      </c>
      <c r="CE32" s="39">
        <v>0</v>
      </c>
      <c r="CF32" s="18">
        <v>0</v>
      </c>
      <c r="CG32" s="18">
        <v>0</v>
      </c>
      <c r="CH32" s="18">
        <v>0</v>
      </c>
      <c r="CI32" s="18">
        <v>0</v>
      </c>
      <c r="CJ32" s="39">
        <v>0</v>
      </c>
      <c r="CK32" s="18">
        <v>6E-06</v>
      </c>
      <c r="CL32" s="18">
        <v>1E-06</v>
      </c>
      <c r="CM32" s="18"/>
      <c r="CN32" s="18">
        <v>0.0202895</v>
      </c>
      <c r="CO32" s="39">
        <v>0.0202965</v>
      </c>
      <c r="CP32" s="18"/>
      <c r="CQ32" s="18">
        <v>4E-06</v>
      </c>
      <c r="CR32" s="18">
        <v>1.5E-06</v>
      </c>
      <c r="CS32" s="18">
        <v>1E-06</v>
      </c>
      <c r="CT32" s="39">
        <v>6.5E-06</v>
      </c>
      <c r="CU32" s="18">
        <v>0.000397753967783304</v>
      </c>
      <c r="CV32" s="18">
        <v>1.7E-05</v>
      </c>
      <c r="CW32" s="18">
        <v>5.628322880529191E-06</v>
      </c>
      <c r="CX32" s="18">
        <v>0.004103450000000001</v>
      </c>
      <c r="CY32" s="39">
        <v>0.0045238322906638335</v>
      </c>
      <c r="CZ32" s="18">
        <v>1E-06</v>
      </c>
      <c r="DA32" s="18">
        <v>0.00014317000000000003</v>
      </c>
      <c r="DB32" s="18">
        <v>1.09E-05</v>
      </c>
      <c r="DC32" s="18">
        <v>2E-06</v>
      </c>
      <c r="DD32" s="39">
        <v>0.00015707</v>
      </c>
      <c r="DE32" s="18">
        <v>4.5E-05</v>
      </c>
      <c r="DF32" s="18">
        <v>2E-06</v>
      </c>
      <c r="DG32" s="18"/>
      <c r="DH32" s="18"/>
      <c r="DI32" s="39">
        <v>4.7000000000000004E-05</v>
      </c>
      <c r="DJ32" s="18"/>
      <c r="DK32" s="18">
        <v>1E-06</v>
      </c>
      <c r="DL32" s="18"/>
      <c r="DM32" s="18">
        <v>0.0001305</v>
      </c>
      <c r="DN32" s="39">
        <v>0.0001315</v>
      </c>
      <c r="DO32" s="18">
        <v>2.35E-05</v>
      </c>
      <c r="DP32" s="18">
        <v>1E-06</v>
      </c>
      <c r="DQ32" s="18"/>
      <c r="DR32" s="18">
        <v>0.0020954999999999993</v>
      </c>
      <c r="DS32" s="39">
        <v>0.0021199999999999995</v>
      </c>
      <c r="DT32" s="18"/>
      <c r="DU32" s="18"/>
      <c r="DV32" s="18"/>
      <c r="DW32" s="18"/>
      <c r="DX32" s="39"/>
      <c r="DY32" s="5"/>
    </row>
    <row r="33" spans="1:129" s="9" customFormat="1" ht="12.75" customHeight="1">
      <c r="A33" s="5"/>
      <c r="B33" s="16" t="s">
        <v>10</v>
      </c>
      <c r="C33" s="17" t="s">
        <v>15</v>
      </c>
      <c r="D33" s="18">
        <v>0.026699999999999998</v>
      </c>
      <c r="E33" s="18">
        <v>0</v>
      </c>
      <c r="F33" s="18">
        <v>0.006298</v>
      </c>
      <c r="G33" s="18">
        <v>0.021</v>
      </c>
      <c r="H33" s="39">
        <f t="shared" si="0"/>
        <v>0.053998000000000004</v>
      </c>
      <c r="I33" s="18">
        <v>0.048161999999999996</v>
      </c>
      <c r="J33" s="18">
        <v>0.07273600000000001</v>
      </c>
      <c r="K33" s="18">
        <v>0.046977000000000005</v>
      </c>
      <c r="L33" s="18">
        <v>0.02</v>
      </c>
      <c r="M33" s="39">
        <f t="shared" si="1"/>
        <v>0.187875</v>
      </c>
      <c r="N33" s="18">
        <v>0.01900331</v>
      </c>
      <c r="O33" s="18">
        <v>0.1725</v>
      </c>
      <c r="P33" s="18">
        <v>0.0605</v>
      </c>
      <c r="Q33" s="18">
        <v>0.0395</v>
      </c>
      <c r="R33" s="39">
        <f t="shared" si="2"/>
        <v>0.29150330999999996</v>
      </c>
      <c r="S33" s="18">
        <v>0.238</v>
      </c>
      <c r="T33" s="18">
        <v>0.043</v>
      </c>
      <c r="U33" s="18">
        <v>0.022</v>
      </c>
      <c r="V33" s="18">
        <v>0.023</v>
      </c>
      <c r="W33" s="39">
        <f t="shared" si="3"/>
        <v>0.326</v>
      </c>
      <c r="X33" s="18">
        <v>0.024</v>
      </c>
      <c r="Y33" s="18">
        <v>0</v>
      </c>
      <c r="Z33" s="18">
        <v>0.02</v>
      </c>
      <c r="AA33" s="18">
        <v>0.105</v>
      </c>
      <c r="AB33" s="39">
        <f t="shared" si="4"/>
        <v>0.149</v>
      </c>
      <c r="AC33" s="18">
        <v>0</v>
      </c>
      <c r="AD33" s="18">
        <v>0</v>
      </c>
      <c r="AE33" s="18">
        <v>0.42498</v>
      </c>
      <c r="AF33" s="18">
        <v>0.37284999999999996</v>
      </c>
      <c r="AG33" s="39">
        <f t="shared" si="5"/>
        <v>0.79783</v>
      </c>
      <c r="AH33" s="18">
        <v>0</v>
      </c>
      <c r="AI33" s="18">
        <v>0.1</v>
      </c>
      <c r="AJ33" s="18">
        <v>0.042</v>
      </c>
      <c r="AK33" s="18">
        <v>0</v>
      </c>
      <c r="AL33" s="39">
        <f t="shared" si="6"/>
        <v>0.14200000000000002</v>
      </c>
      <c r="AM33" s="18">
        <v>0.010466</v>
      </c>
      <c r="AN33" s="18">
        <v>0</v>
      </c>
      <c r="AO33" s="18">
        <v>0.082</v>
      </c>
      <c r="AP33" s="18">
        <v>0.088</v>
      </c>
      <c r="AQ33" s="39">
        <f t="shared" si="7"/>
        <v>0.18046600000000002</v>
      </c>
      <c r="AR33" s="18">
        <v>0.0805</v>
      </c>
      <c r="AS33" s="18">
        <v>0.1</v>
      </c>
      <c r="AT33" s="18">
        <v>0.04414800000000001</v>
      </c>
      <c r="AU33" s="18">
        <v>0.044</v>
      </c>
      <c r="AV33" s="39">
        <f t="shared" si="8"/>
        <v>0.268648</v>
      </c>
      <c r="AW33" s="18">
        <v>0.066</v>
      </c>
      <c r="AX33" s="18">
        <v>0.06600400000000001</v>
      </c>
      <c r="AY33" s="18">
        <v>0.021003</v>
      </c>
      <c r="AZ33" s="18">
        <v>0.101</v>
      </c>
      <c r="BA33" s="39">
        <f t="shared" si="9"/>
        <v>0.254007</v>
      </c>
      <c r="BB33" s="18">
        <v>0.07851000000000001</v>
      </c>
      <c r="BC33" s="18">
        <v>0.28</v>
      </c>
      <c r="BD33" s="18">
        <v>0.08301</v>
      </c>
      <c r="BE33" s="18">
        <v>0.113</v>
      </c>
      <c r="BF33" s="39">
        <v>0.55452</v>
      </c>
      <c r="BG33" s="18">
        <v>0.019510000000000003</v>
      </c>
      <c r="BH33" s="18">
        <v>0.023010000000000003</v>
      </c>
      <c r="BI33" s="18">
        <v>0.11001000000000001</v>
      </c>
      <c r="BJ33" s="18">
        <v>0.38946</v>
      </c>
      <c r="BK33" s="39">
        <v>0.54199</v>
      </c>
      <c r="BL33" s="18">
        <v>0.24316</v>
      </c>
      <c r="BM33" s="18">
        <v>0.20402</v>
      </c>
      <c r="BN33" s="18">
        <v>0.034</v>
      </c>
      <c r="BO33" s="18">
        <v>0.09806000000000001</v>
      </c>
      <c r="BP33" s="39">
        <v>0.57924</v>
      </c>
      <c r="BQ33" s="18">
        <v>0.10897</v>
      </c>
      <c r="BR33" s="18">
        <v>0.019510000000000003</v>
      </c>
      <c r="BS33" s="18">
        <v>0.08002</v>
      </c>
      <c r="BT33" s="18">
        <v>0.06801</v>
      </c>
      <c r="BU33" s="39">
        <v>0.27651</v>
      </c>
      <c r="BV33" s="18">
        <v>0.08677</v>
      </c>
      <c r="BW33" s="18">
        <v>0.039119999999999995</v>
      </c>
      <c r="BX33" s="18">
        <v>0.02577</v>
      </c>
      <c r="BY33" s="18">
        <v>0.079</v>
      </c>
      <c r="BZ33" s="39">
        <v>0.23066000000000003</v>
      </c>
      <c r="CA33" s="18">
        <v>0.04</v>
      </c>
      <c r="CB33" s="18">
        <v>0.05</v>
      </c>
      <c r="CC33" s="18">
        <v>0</v>
      </c>
      <c r="CD33" s="18">
        <v>0</v>
      </c>
      <c r="CE33" s="39">
        <v>0.09</v>
      </c>
      <c r="CF33" s="18">
        <v>0.04</v>
      </c>
      <c r="CG33" s="18">
        <v>0.01</v>
      </c>
      <c r="CH33" s="18">
        <v>0.07</v>
      </c>
      <c r="CI33" s="18">
        <v>0</v>
      </c>
      <c r="CJ33" s="39">
        <v>0.12000000000000001</v>
      </c>
      <c r="CK33" s="18">
        <v>0.022109000000000004</v>
      </c>
      <c r="CL33" s="18">
        <v>0.16226600000000002</v>
      </c>
      <c r="CM33" s="18">
        <v>0.0253875</v>
      </c>
      <c r="CN33" s="18">
        <v>0.0480555</v>
      </c>
      <c r="CO33" s="39">
        <v>0.257818</v>
      </c>
      <c r="CP33" s="18">
        <v>0.020065</v>
      </c>
      <c r="CQ33" s="18">
        <v>0.003104</v>
      </c>
      <c r="CR33" s="18">
        <v>4.3719999999999995E-05</v>
      </c>
      <c r="CS33" s="18">
        <v>0.0023844000000000005</v>
      </c>
      <c r="CT33" s="39">
        <v>0.02559712</v>
      </c>
      <c r="CU33" s="18">
        <v>0.02027245</v>
      </c>
      <c r="CV33" s="18">
        <v>0.0013501</v>
      </c>
      <c r="CW33" s="18">
        <v>0.00022445</v>
      </c>
      <c r="CX33" s="18">
        <v>0.00019605143485080644</v>
      </c>
      <c r="CY33" s="39">
        <v>0.02204305143485081</v>
      </c>
      <c r="CZ33" s="18">
        <v>3.143E-05</v>
      </c>
      <c r="DA33" s="18">
        <v>1E-06</v>
      </c>
      <c r="DB33" s="18">
        <v>0.000151</v>
      </c>
      <c r="DC33" s="18">
        <v>6E-06</v>
      </c>
      <c r="DD33" s="39">
        <v>0.00018943</v>
      </c>
      <c r="DE33" s="18">
        <v>6E-06</v>
      </c>
      <c r="DF33" s="18">
        <v>4E-06</v>
      </c>
      <c r="DG33" s="18">
        <v>6E-06</v>
      </c>
      <c r="DH33" s="18">
        <v>0.000127</v>
      </c>
      <c r="DI33" s="39">
        <v>0.000143</v>
      </c>
      <c r="DJ33" s="18">
        <v>0.024384</v>
      </c>
      <c r="DK33" s="18">
        <v>1E-06</v>
      </c>
      <c r="DL33" s="18">
        <v>0.00025</v>
      </c>
      <c r="DM33" s="18">
        <v>0.000788</v>
      </c>
      <c r="DN33" s="39">
        <v>0.025423</v>
      </c>
      <c r="DO33" s="18">
        <v>1.6E-05</v>
      </c>
      <c r="DP33" s="18">
        <v>0.0003615</v>
      </c>
      <c r="DQ33" s="18">
        <v>0.02672</v>
      </c>
      <c r="DR33" s="18">
        <v>0.0005215</v>
      </c>
      <c r="DS33" s="39">
        <v>0.027619</v>
      </c>
      <c r="DT33" s="18">
        <v>0.04296264732014022</v>
      </c>
      <c r="DU33" s="18"/>
      <c r="DV33" s="18"/>
      <c r="DW33" s="18"/>
      <c r="DX33" s="39">
        <v>0.04296264732014022</v>
      </c>
      <c r="DY33" s="5"/>
    </row>
    <row r="34" spans="1:129" s="9" customFormat="1" ht="12.75" customHeight="1">
      <c r="A34" s="5"/>
      <c r="B34" s="16"/>
      <c r="C34" s="17" t="s">
        <v>16</v>
      </c>
      <c r="D34" s="18">
        <v>0</v>
      </c>
      <c r="E34" s="18">
        <v>0.001006</v>
      </c>
      <c r="F34" s="18">
        <v>0</v>
      </c>
      <c r="G34" s="18">
        <v>0</v>
      </c>
      <c r="H34" s="39">
        <f t="shared" si="0"/>
        <v>0.001006</v>
      </c>
      <c r="I34" s="18">
        <v>0</v>
      </c>
      <c r="J34" s="18">
        <v>0</v>
      </c>
      <c r="K34" s="18">
        <v>0</v>
      </c>
      <c r="L34" s="18">
        <v>0</v>
      </c>
      <c r="M34" s="39">
        <f t="shared" si="1"/>
        <v>0</v>
      </c>
      <c r="N34" s="18">
        <v>0</v>
      </c>
      <c r="O34" s="18">
        <v>0</v>
      </c>
      <c r="P34" s="18">
        <v>0</v>
      </c>
      <c r="Q34" s="18">
        <v>0</v>
      </c>
      <c r="R34" s="39">
        <f t="shared" si="2"/>
        <v>0</v>
      </c>
      <c r="S34" s="18">
        <v>0</v>
      </c>
      <c r="T34" s="18">
        <v>0</v>
      </c>
      <c r="U34" s="18">
        <v>0</v>
      </c>
      <c r="V34" s="18">
        <v>0</v>
      </c>
      <c r="W34" s="39">
        <f t="shared" si="3"/>
        <v>0</v>
      </c>
      <c r="X34" s="18">
        <v>0</v>
      </c>
      <c r="Y34" s="18">
        <v>0</v>
      </c>
      <c r="Z34" s="18">
        <v>0</v>
      </c>
      <c r="AA34" s="18">
        <v>0</v>
      </c>
      <c r="AB34" s="39">
        <f t="shared" si="4"/>
        <v>0</v>
      </c>
      <c r="AC34" s="18">
        <v>0</v>
      </c>
      <c r="AD34" s="18">
        <v>0</v>
      </c>
      <c r="AE34" s="18">
        <v>0</v>
      </c>
      <c r="AF34" s="18">
        <v>0</v>
      </c>
      <c r="AG34" s="39">
        <f t="shared" si="5"/>
        <v>0</v>
      </c>
      <c r="AH34" s="18">
        <v>0</v>
      </c>
      <c r="AI34" s="18">
        <v>0</v>
      </c>
      <c r="AJ34" s="18">
        <v>0</v>
      </c>
      <c r="AK34" s="18">
        <v>0</v>
      </c>
      <c r="AL34" s="39">
        <f t="shared" si="6"/>
        <v>0</v>
      </c>
      <c r="AM34" s="18">
        <v>0.002775</v>
      </c>
      <c r="AN34" s="18">
        <v>0</v>
      </c>
      <c r="AO34" s="18">
        <v>0.013699</v>
      </c>
      <c r="AP34" s="18">
        <v>0.00087</v>
      </c>
      <c r="AQ34" s="39">
        <f t="shared" si="7"/>
        <v>0.017344</v>
      </c>
      <c r="AR34" s="18">
        <v>0</v>
      </c>
      <c r="AS34" s="18">
        <v>0</v>
      </c>
      <c r="AT34" s="18">
        <v>0</v>
      </c>
      <c r="AU34" s="18">
        <v>0</v>
      </c>
      <c r="AV34" s="39">
        <f t="shared" si="8"/>
        <v>0</v>
      </c>
      <c r="AW34" s="18">
        <v>0</v>
      </c>
      <c r="AX34" s="18">
        <v>0</v>
      </c>
      <c r="AY34" s="18">
        <v>0</v>
      </c>
      <c r="AZ34" s="18">
        <v>0</v>
      </c>
      <c r="BA34" s="39">
        <f t="shared" si="9"/>
        <v>0</v>
      </c>
      <c r="BB34" s="18">
        <v>0</v>
      </c>
      <c r="BC34" s="18">
        <v>0</v>
      </c>
      <c r="BD34" s="18">
        <v>0</v>
      </c>
      <c r="BE34" s="18">
        <v>0</v>
      </c>
      <c r="BF34" s="39">
        <v>0</v>
      </c>
      <c r="BG34" s="18">
        <v>0</v>
      </c>
      <c r="BH34" s="18">
        <v>0</v>
      </c>
      <c r="BI34" s="18">
        <v>0</v>
      </c>
      <c r="BJ34" s="18">
        <v>0.01281</v>
      </c>
      <c r="BK34" s="39">
        <v>0.01281</v>
      </c>
      <c r="BL34" s="18">
        <v>0</v>
      </c>
      <c r="BM34" s="18">
        <v>0</v>
      </c>
      <c r="BN34" s="18">
        <v>0.00929</v>
      </c>
      <c r="BO34" s="18">
        <v>0</v>
      </c>
      <c r="BP34" s="39">
        <v>0.00929</v>
      </c>
      <c r="BQ34" s="18">
        <v>0</v>
      </c>
      <c r="BR34" s="18">
        <v>0</v>
      </c>
      <c r="BS34" s="18">
        <v>0</v>
      </c>
      <c r="BT34" s="18">
        <v>0</v>
      </c>
      <c r="BU34" s="39">
        <v>0</v>
      </c>
      <c r="BV34" s="18">
        <v>0</v>
      </c>
      <c r="BW34" s="18">
        <v>0.03514</v>
      </c>
      <c r="BX34" s="18">
        <v>0</v>
      </c>
      <c r="BY34" s="18">
        <v>0</v>
      </c>
      <c r="BZ34" s="39">
        <v>0.03514</v>
      </c>
      <c r="CA34" s="18"/>
      <c r="CB34" s="18"/>
      <c r="CC34" s="18">
        <v>0.04</v>
      </c>
      <c r="CD34" s="18">
        <v>0.01</v>
      </c>
      <c r="CE34" s="39">
        <v>0.05</v>
      </c>
      <c r="CF34" s="18">
        <v>0.03</v>
      </c>
      <c r="CG34" s="18"/>
      <c r="CH34" s="18"/>
      <c r="CI34" s="18"/>
      <c r="CJ34" s="39">
        <v>0.03</v>
      </c>
      <c r="CK34" s="18"/>
      <c r="CL34" s="18"/>
      <c r="CM34" s="18"/>
      <c r="CN34" s="18"/>
      <c r="CO34" s="39"/>
      <c r="CP34" s="18"/>
      <c r="CQ34" s="18"/>
      <c r="CR34" s="18"/>
      <c r="CS34" s="18"/>
      <c r="CT34" s="39"/>
      <c r="CU34" s="18"/>
      <c r="CV34" s="18"/>
      <c r="CW34" s="18"/>
      <c r="CX34" s="18"/>
      <c r="CY34" s="39"/>
      <c r="CZ34" s="18"/>
      <c r="DA34" s="18"/>
      <c r="DB34" s="18"/>
      <c r="DC34" s="18"/>
      <c r="DD34" s="39"/>
      <c r="DE34" s="18"/>
      <c r="DF34" s="18"/>
      <c r="DG34" s="18"/>
      <c r="DH34" s="18"/>
      <c r="DI34" s="39"/>
      <c r="DJ34" s="18"/>
      <c r="DK34" s="18"/>
      <c r="DL34" s="18">
        <v>0.011793088601943093</v>
      </c>
      <c r="DM34" s="18">
        <v>0.011499</v>
      </c>
      <c r="DN34" s="39">
        <v>0.023292088601943095</v>
      </c>
      <c r="DO34" s="18"/>
      <c r="DP34" s="18"/>
      <c r="DQ34" s="18"/>
      <c r="DR34" s="18"/>
      <c r="DS34" s="39"/>
      <c r="DT34" s="18"/>
      <c r="DU34" s="18"/>
      <c r="DV34" s="18"/>
      <c r="DW34" s="18"/>
      <c r="DX34" s="39"/>
      <c r="DY34" s="5"/>
    </row>
    <row r="35" spans="1:129" s="9" customFormat="1" ht="12.75" customHeight="1">
      <c r="A35" s="5"/>
      <c r="B35" s="16"/>
      <c r="C35" s="17" t="s">
        <v>1</v>
      </c>
      <c r="D35" s="18">
        <v>0.026699999999999998</v>
      </c>
      <c r="E35" s="18">
        <v>0.001006</v>
      </c>
      <c r="F35" s="18">
        <v>0.006298</v>
      </c>
      <c r="G35" s="18">
        <v>0.021</v>
      </c>
      <c r="H35" s="39">
        <f t="shared" si="0"/>
        <v>0.055004</v>
      </c>
      <c r="I35" s="18">
        <v>0.048161999999999996</v>
      </c>
      <c r="J35" s="18">
        <v>0.07273600000000001</v>
      </c>
      <c r="K35" s="18">
        <v>0.046977000000000005</v>
      </c>
      <c r="L35" s="18">
        <v>0.02</v>
      </c>
      <c r="M35" s="39">
        <f t="shared" si="1"/>
        <v>0.187875</v>
      </c>
      <c r="N35" s="18">
        <v>0.01900331</v>
      </c>
      <c r="O35" s="18">
        <v>0.1725</v>
      </c>
      <c r="P35" s="18">
        <v>0.0605</v>
      </c>
      <c r="Q35" s="18">
        <v>0.0395</v>
      </c>
      <c r="R35" s="39">
        <f t="shared" si="2"/>
        <v>0.29150330999999996</v>
      </c>
      <c r="S35" s="18">
        <v>0.238</v>
      </c>
      <c r="T35" s="18">
        <v>0.043</v>
      </c>
      <c r="U35" s="18">
        <v>0.022</v>
      </c>
      <c r="V35" s="18">
        <v>0.023</v>
      </c>
      <c r="W35" s="39">
        <f t="shared" si="3"/>
        <v>0.326</v>
      </c>
      <c r="X35" s="18">
        <v>0.024</v>
      </c>
      <c r="Y35" s="18">
        <v>0</v>
      </c>
      <c r="Z35" s="18">
        <v>0.02</v>
      </c>
      <c r="AA35" s="18">
        <v>0.105</v>
      </c>
      <c r="AB35" s="39">
        <f t="shared" si="4"/>
        <v>0.149</v>
      </c>
      <c r="AC35" s="18">
        <v>0</v>
      </c>
      <c r="AD35" s="18">
        <v>0</v>
      </c>
      <c r="AE35" s="18">
        <v>0.42498</v>
      </c>
      <c r="AF35" s="18">
        <v>0.37284999999999996</v>
      </c>
      <c r="AG35" s="39">
        <f t="shared" si="5"/>
        <v>0.79783</v>
      </c>
      <c r="AH35" s="18">
        <v>0</v>
      </c>
      <c r="AI35" s="18">
        <v>0.1</v>
      </c>
      <c r="AJ35" s="18">
        <v>0.042</v>
      </c>
      <c r="AK35" s="18">
        <v>0</v>
      </c>
      <c r="AL35" s="39">
        <f t="shared" si="6"/>
        <v>0.14200000000000002</v>
      </c>
      <c r="AM35" s="18">
        <v>0.013241</v>
      </c>
      <c r="AN35" s="18">
        <v>0</v>
      </c>
      <c r="AO35" s="18">
        <v>0.09569899999999999</v>
      </c>
      <c r="AP35" s="18">
        <v>0.08887</v>
      </c>
      <c r="AQ35" s="39">
        <f t="shared" si="7"/>
        <v>0.19780999999999999</v>
      </c>
      <c r="AR35" s="18">
        <v>0.0805</v>
      </c>
      <c r="AS35" s="18">
        <v>0.1</v>
      </c>
      <c r="AT35" s="18">
        <v>0.04414800000000001</v>
      </c>
      <c r="AU35" s="18">
        <v>0.044</v>
      </c>
      <c r="AV35" s="39">
        <f t="shared" si="8"/>
        <v>0.268648</v>
      </c>
      <c r="AW35" s="18">
        <v>0.066</v>
      </c>
      <c r="AX35" s="18">
        <v>0.06600400000000001</v>
      </c>
      <c r="AY35" s="18">
        <v>0.021003</v>
      </c>
      <c r="AZ35" s="18">
        <v>0.101</v>
      </c>
      <c r="BA35" s="39">
        <f t="shared" si="9"/>
        <v>0.254007</v>
      </c>
      <c r="BB35" s="18">
        <v>0.07851000000000001</v>
      </c>
      <c r="BC35" s="18">
        <v>0.28</v>
      </c>
      <c r="BD35" s="18">
        <v>0.08301</v>
      </c>
      <c r="BE35" s="18">
        <v>0.113</v>
      </c>
      <c r="BF35" s="39">
        <v>0.55452</v>
      </c>
      <c r="BG35" s="18">
        <v>0.019510000000000003</v>
      </c>
      <c r="BH35" s="18">
        <v>0.023010000000000003</v>
      </c>
      <c r="BI35" s="18">
        <v>0.11001000000000001</v>
      </c>
      <c r="BJ35" s="18">
        <v>0.40226999999999996</v>
      </c>
      <c r="BK35" s="39">
        <v>0.5548</v>
      </c>
      <c r="BL35" s="18">
        <v>0.24316</v>
      </c>
      <c r="BM35" s="18">
        <v>0.20402</v>
      </c>
      <c r="BN35" s="18">
        <v>0.04329</v>
      </c>
      <c r="BO35" s="18">
        <v>0.09806000000000001</v>
      </c>
      <c r="BP35" s="39">
        <v>0.58853</v>
      </c>
      <c r="BQ35" s="18">
        <v>0.10897</v>
      </c>
      <c r="BR35" s="18">
        <v>0.019510000000000003</v>
      </c>
      <c r="BS35" s="18">
        <v>0.08002</v>
      </c>
      <c r="BT35" s="18">
        <v>0.06801</v>
      </c>
      <c r="BU35" s="39">
        <v>0.27651</v>
      </c>
      <c r="BV35" s="18">
        <v>0.08677</v>
      </c>
      <c r="BW35" s="18">
        <v>0.07426</v>
      </c>
      <c r="BX35" s="18">
        <v>0.02577</v>
      </c>
      <c r="BY35" s="18">
        <v>0.079</v>
      </c>
      <c r="BZ35" s="39">
        <v>0.26580000000000004</v>
      </c>
      <c r="CA35" s="18">
        <v>0.04</v>
      </c>
      <c r="CB35" s="18">
        <v>0.05</v>
      </c>
      <c r="CC35" s="18">
        <v>0.04</v>
      </c>
      <c r="CD35" s="18">
        <v>0.01</v>
      </c>
      <c r="CE35" s="39">
        <v>0.14</v>
      </c>
      <c r="CF35" s="18">
        <v>0.07</v>
      </c>
      <c r="CG35" s="18">
        <v>0.01</v>
      </c>
      <c r="CH35" s="18">
        <v>0.07</v>
      </c>
      <c r="CI35" s="18">
        <v>0</v>
      </c>
      <c r="CJ35" s="39">
        <v>0.15000000000000002</v>
      </c>
      <c r="CK35" s="18">
        <v>0.022109000000000004</v>
      </c>
      <c r="CL35" s="18">
        <v>0.16226600000000002</v>
      </c>
      <c r="CM35" s="18">
        <v>0.0253875</v>
      </c>
      <c r="CN35" s="18">
        <v>0.0480555</v>
      </c>
      <c r="CO35" s="39">
        <v>0.257818</v>
      </c>
      <c r="CP35" s="18">
        <v>0.020065</v>
      </c>
      <c r="CQ35" s="18">
        <v>0.003104</v>
      </c>
      <c r="CR35" s="18">
        <v>4.3719999999999995E-05</v>
      </c>
      <c r="CS35" s="18">
        <v>0.0023844000000000005</v>
      </c>
      <c r="CT35" s="39">
        <v>0.02559712</v>
      </c>
      <c r="CU35" s="18">
        <v>0.02027245</v>
      </c>
      <c r="CV35" s="18">
        <v>0.0013501</v>
      </c>
      <c r="CW35" s="18">
        <v>0.00022445</v>
      </c>
      <c r="CX35" s="18">
        <v>0.00019605143485080644</v>
      </c>
      <c r="CY35" s="39">
        <v>0.02204305143485081</v>
      </c>
      <c r="CZ35" s="18">
        <v>3.143E-05</v>
      </c>
      <c r="DA35" s="18">
        <v>1E-06</v>
      </c>
      <c r="DB35" s="18">
        <v>0.000151</v>
      </c>
      <c r="DC35" s="18">
        <v>6E-06</v>
      </c>
      <c r="DD35" s="39">
        <v>0.00018943</v>
      </c>
      <c r="DE35" s="18">
        <v>6E-06</v>
      </c>
      <c r="DF35" s="18">
        <v>4E-06</v>
      </c>
      <c r="DG35" s="18">
        <v>6E-06</v>
      </c>
      <c r="DH35" s="18">
        <v>0.000127</v>
      </c>
      <c r="DI35" s="39">
        <v>0.000143</v>
      </c>
      <c r="DJ35" s="18">
        <v>0.024384</v>
      </c>
      <c r="DK35" s="18">
        <v>1E-06</v>
      </c>
      <c r="DL35" s="18">
        <v>0.012043088601943093</v>
      </c>
      <c r="DM35" s="18">
        <v>0.012287000000000001</v>
      </c>
      <c r="DN35" s="39">
        <v>0.048715088601943096</v>
      </c>
      <c r="DO35" s="18">
        <v>1.6E-05</v>
      </c>
      <c r="DP35" s="18">
        <v>0.0003615</v>
      </c>
      <c r="DQ35" s="18">
        <v>0.02672</v>
      </c>
      <c r="DR35" s="18">
        <v>0.0005215</v>
      </c>
      <c r="DS35" s="39">
        <v>0.027619</v>
      </c>
      <c r="DT35" s="18">
        <v>0.04296264732014022</v>
      </c>
      <c r="DU35" s="18"/>
      <c r="DV35" s="18"/>
      <c r="DW35" s="18"/>
      <c r="DX35" s="39">
        <v>0.04296264732014022</v>
      </c>
      <c r="DY35" s="5"/>
    </row>
    <row r="36" spans="1:129" s="9" customFormat="1" ht="12.75" customHeight="1">
      <c r="A36" s="5"/>
      <c r="B36" s="16" t="s">
        <v>19</v>
      </c>
      <c r="C36" s="17" t="s">
        <v>15</v>
      </c>
      <c r="D36" s="18">
        <v>0</v>
      </c>
      <c r="E36" s="18">
        <v>0</v>
      </c>
      <c r="F36" s="18">
        <v>0</v>
      </c>
      <c r="G36" s="18">
        <v>0.000135</v>
      </c>
      <c r="H36" s="39">
        <f t="shared" si="0"/>
        <v>0.000135</v>
      </c>
      <c r="I36" s="18">
        <v>0</v>
      </c>
      <c r="J36" s="18">
        <v>0.000129</v>
      </c>
      <c r="K36" s="18">
        <v>3.9E-05</v>
      </c>
      <c r="L36" s="18">
        <v>8.9E-05</v>
      </c>
      <c r="M36" s="39">
        <f t="shared" si="1"/>
        <v>0.00025699999999999996</v>
      </c>
      <c r="N36" s="18">
        <v>0</v>
      </c>
      <c r="O36" s="18">
        <v>0.000333</v>
      </c>
      <c r="P36" s="18">
        <v>5.9999999999999995E-05</v>
      </c>
      <c r="Q36" s="18">
        <v>0.002585</v>
      </c>
      <c r="R36" s="39">
        <f t="shared" si="2"/>
        <v>0.002978</v>
      </c>
      <c r="S36" s="18">
        <v>7.000000000000001E-05</v>
      </c>
      <c r="T36" s="18">
        <v>0.0008699999999999999</v>
      </c>
      <c r="U36" s="18">
        <v>0.000535</v>
      </c>
      <c r="V36" s="18">
        <v>0.004544</v>
      </c>
      <c r="W36" s="39">
        <f t="shared" si="3"/>
        <v>0.006019</v>
      </c>
      <c r="X36" s="18">
        <v>0.00124333</v>
      </c>
      <c r="Y36" s="18">
        <v>0.000145</v>
      </c>
      <c r="Z36" s="18">
        <v>0.00079</v>
      </c>
      <c r="AA36" s="18">
        <v>0.00296</v>
      </c>
      <c r="AB36" s="39">
        <f t="shared" si="4"/>
        <v>0.00513833</v>
      </c>
      <c r="AC36" s="18">
        <v>0.00165</v>
      </c>
      <c r="AD36" s="18">
        <v>0</v>
      </c>
      <c r="AE36" s="18">
        <v>0</v>
      </c>
      <c r="AF36" s="18">
        <v>6.6E-05</v>
      </c>
      <c r="AG36" s="39">
        <f t="shared" si="5"/>
        <v>0.001716</v>
      </c>
      <c r="AH36" s="18">
        <v>0</v>
      </c>
      <c r="AI36" s="18">
        <v>2.2E-05</v>
      </c>
      <c r="AJ36" s="18">
        <v>0</v>
      </c>
      <c r="AK36" s="18">
        <v>1.7999999999999997E-05</v>
      </c>
      <c r="AL36" s="39">
        <f t="shared" si="6"/>
        <v>3.9999999999999996E-05</v>
      </c>
      <c r="AM36" s="18">
        <v>2E-05</v>
      </c>
      <c r="AN36" s="18">
        <v>0</v>
      </c>
      <c r="AO36" s="18">
        <v>0.037219999999999996</v>
      </c>
      <c r="AP36" s="18">
        <v>0.000395</v>
      </c>
      <c r="AQ36" s="39">
        <f t="shared" si="7"/>
        <v>0.037634999999999995</v>
      </c>
      <c r="AR36" s="18">
        <v>0.0013488900000000002</v>
      </c>
      <c r="AS36" s="18">
        <v>0.003919000000000001</v>
      </c>
      <c r="AT36" s="18">
        <v>0.004257999999999999</v>
      </c>
      <c r="AU36" s="18">
        <v>0.003868</v>
      </c>
      <c r="AV36" s="39">
        <f t="shared" si="8"/>
        <v>0.013393889999999999</v>
      </c>
      <c r="AW36" s="18">
        <v>0.00048</v>
      </c>
      <c r="AX36" s="18">
        <v>0.00017400000000000003</v>
      </c>
      <c r="AY36" s="18">
        <v>0.005722</v>
      </c>
      <c r="AZ36" s="18">
        <v>0.000553</v>
      </c>
      <c r="BA36" s="39">
        <f t="shared" si="9"/>
        <v>0.006928999999999999</v>
      </c>
      <c r="BB36" s="18">
        <v>0.00088</v>
      </c>
      <c r="BC36" s="18">
        <v>0.0007099999999999999</v>
      </c>
      <c r="BD36" s="18">
        <v>0.00061</v>
      </c>
      <c r="BE36" s="18">
        <v>0.0010500000000000002</v>
      </c>
      <c r="BF36" s="39">
        <v>0.00325</v>
      </c>
      <c r="BG36" s="18">
        <v>0.00020999999999999998</v>
      </c>
      <c r="BH36" s="18">
        <v>0.00037</v>
      </c>
      <c r="BI36" s="18">
        <v>0.00022</v>
      </c>
      <c r="BJ36" s="18">
        <v>0.00025</v>
      </c>
      <c r="BK36" s="39">
        <v>0.0010499999999999997</v>
      </c>
      <c r="BL36" s="18">
        <v>0.00023999999999999998</v>
      </c>
      <c r="BM36" s="18">
        <v>0</v>
      </c>
      <c r="BN36" s="18">
        <v>0.00083</v>
      </c>
      <c r="BO36" s="18">
        <v>0.0012</v>
      </c>
      <c r="BP36" s="39">
        <v>0.0022699999999999994</v>
      </c>
      <c r="BQ36" s="18">
        <v>0.00033</v>
      </c>
      <c r="BR36" s="18">
        <v>0.01439</v>
      </c>
      <c r="BS36" s="18">
        <v>0.0011799999999999998</v>
      </c>
      <c r="BT36" s="18">
        <v>0.00093</v>
      </c>
      <c r="BU36" s="39">
        <v>0.01683</v>
      </c>
      <c r="BV36" s="18">
        <v>0.00031</v>
      </c>
      <c r="BW36" s="18">
        <v>0.0007199999999999999</v>
      </c>
      <c r="BX36" s="18">
        <v>0.0005200000000000001</v>
      </c>
      <c r="BY36" s="18">
        <v>0.00033</v>
      </c>
      <c r="BZ36" s="39">
        <v>0.00188</v>
      </c>
      <c r="CA36" s="18">
        <v>0</v>
      </c>
      <c r="CB36" s="18">
        <v>0</v>
      </c>
      <c r="CC36" s="18">
        <v>0</v>
      </c>
      <c r="CD36" s="18">
        <v>0</v>
      </c>
      <c r="CE36" s="39">
        <v>0</v>
      </c>
      <c r="CF36" s="18">
        <v>0</v>
      </c>
      <c r="CG36" s="18">
        <v>0</v>
      </c>
      <c r="CH36" s="18">
        <v>0</v>
      </c>
      <c r="CI36" s="18">
        <v>0</v>
      </c>
      <c r="CJ36" s="39">
        <v>0</v>
      </c>
      <c r="CK36" s="18">
        <v>0.000312</v>
      </c>
      <c r="CL36" s="18">
        <v>0.001258</v>
      </c>
      <c r="CM36" s="18">
        <v>0.001209</v>
      </c>
      <c r="CN36" s="18">
        <v>0.000316</v>
      </c>
      <c r="CO36" s="39">
        <v>0.003095</v>
      </c>
      <c r="CP36" s="18">
        <v>0.000351</v>
      </c>
      <c r="CQ36" s="18">
        <v>0.005011171790295633</v>
      </c>
      <c r="CR36" s="18">
        <v>0.009454464069181035</v>
      </c>
      <c r="CS36" s="18">
        <v>0.000772</v>
      </c>
      <c r="CT36" s="39">
        <v>0.015588635859476669</v>
      </c>
      <c r="CU36" s="18">
        <v>0.000579472426911233</v>
      </c>
      <c r="CV36" s="18">
        <v>6.631000000000001E-05</v>
      </c>
      <c r="CW36" s="18">
        <v>0.011318656016459896</v>
      </c>
      <c r="CX36" s="18">
        <v>0.0010961706111552454</v>
      </c>
      <c r="CY36" s="39">
        <v>0.013060609054526374</v>
      </c>
      <c r="CZ36" s="18">
        <v>0.020094</v>
      </c>
      <c r="DA36" s="18">
        <v>1E-06</v>
      </c>
      <c r="DB36" s="18">
        <v>0.000467</v>
      </c>
      <c r="DC36" s="18">
        <v>0.00340627</v>
      </c>
      <c r="DD36" s="39">
        <v>0.02396827</v>
      </c>
      <c r="DE36" s="18">
        <v>0.0005494</v>
      </c>
      <c r="DF36" s="18">
        <v>0.000557</v>
      </c>
      <c r="DG36" s="18">
        <v>0.0058913925167920185</v>
      </c>
      <c r="DH36" s="18">
        <v>0.0016155</v>
      </c>
      <c r="DI36" s="39">
        <v>0.008613292516792019</v>
      </c>
      <c r="DJ36" s="18">
        <v>0.001001943337907663</v>
      </c>
      <c r="DK36" s="18">
        <v>0.0167975</v>
      </c>
      <c r="DL36" s="18">
        <v>0.0010445</v>
      </c>
      <c r="DM36" s="18">
        <v>0.0006055</v>
      </c>
      <c r="DN36" s="39">
        <v>0.01944944333790766</v>
      </c>
      <c r="DO36" s="18">
        <v>0.000146</v>
      </c>
      <c r="DP36" s="18">
        <v>0.0155015</v>
      </c>
      <c r="DQ36" s="18">
        <v>0.001223</v>
      </c>
      <c r="DR36" s="18">
        <v>0.000198</v>
      </c>
      <c r="DS36" s="39">
        <v>0.017068499999999997</v>
      </c>
      <c r="DT36" s="18"/>
      <c r="DU36" s="18"/>
      <c r="DV36" s="18"/>
      <c r="DW36" s="18"/>
      <c r="DX36" s="39"/>
      <c r="DY36" s="5"/>
    </row>
    <row r="37" spans="1:129" s="9" customFormat="1" ht="12.75" customHeight="1">
      <c r="A37" s="5"/>
      <c r="B37" s="16"/>
      <c r="C37" s="17" t="s">
        <v>16</v>
      </c>
      <c r="D37" s="18">
        <v>0.000486</v>
      </c>
      <c r="E37" s="18">
        <v>0.000495</v>
      </c>
      <c r="F37" s="18">
        <v>0</v>
      </c>
      <c r="G37" s="18">
        <v>0</v>
      </c>
      <c r="H37" s="39">
        <f t="shared" si="0"/>
        <v>0.000981</v>
      </c>
      <c r="I37" s="18">
        <v>0</v>
      </c>
      <c r="J37" s="18">
        <v>0.00015099999999999998</v>
      </c>
      <c r="K37" s="18">
        <v>0</v>
      </c>
      <c r="L37" s="18">
        <v>0</v>
      </c>
      <c r="M37" s="39">
        <f t="shared" si="1"/>
        <v>0.00015099999999999998</v>
      </c>
      <c r="N37" s="18">
        <v>0</v>
      </c>
      <c r="O37" s="18">
        <v>0</v>
      </c>
      <c r="P37" s="18">
        <v>0</v>
      </c>
      <c r="Q37" s="18">
        <v>0</v>
      </c>
      <c r="R37" s="39">
        <f t="shared" si="2"/>
        <v>0</v>
      </c>
      <c r="S37" s="18">
        <v>0</v>
      </c>
      <c r="T37" s="18">
        <v>0</v>
      </c>
      <c r="U37" s="18">
        <v>0</v>
      </c>
      <c r="V37" s="18">
        <v>0</v>
      </c>
      <c r="W37" s="39">
        <f t="shared" si="3"/>
        <v>0</v>
      </c>
      <c r="X37" s="18">
        <v>0</v>
      </c>
      <c r="Y37" s="18">
        <v>0</v>
      </c>
      <c r="Z37" s="18">
        <v>0</v>
      </c>
      <c r="AA37" s="18">
        <v>0</v>
      </c>
      <c r="AB37" s="39">
        <f t="shared" si="4"/>
        <v>0</v>
      </c>
      <c r="AC37" s="18">
        <v>0</v>
      </c>
      <c r="AD37" s="18">
        <v>0</v>
      </c>
      <c r="AE37" s="18">
        <v>0</v>
      </c>
      <c r="AF37" s="18">
        <v>0</v>
      </c>
      <c r="AG37" s="39">
        <f t="shared" si="5"/>
        <v>0</v>
      </c>
      <c r="AH37" s="18">
        <v>0</v>
      </c>
      <c r="AI37" s="18">
        <v>0</v>
      </c>
      <c r="AJ37" s="18">
        <v>0</v>
      </c>
      <c r="AK37" s="18">
        <v>0</v>
      </c>
      <c r="AL37" s="39">
        <f t="shared" si="6"/>
        <v>0</v>
      </c>
      <c r="AM37" s="18">
        <v>0</v>
      </c>
      <c r="AN37" s="18">
        <v>0</v>
      </c>
      <c r="AO37" s="18">
        <v>0</v>
      </c>
      <c r="AP37" s="18">
        <v>0</v>
      </c>
      <c r="AQ37" s="39">
        <f t="shared" si="7"/>
        <v>0</v>
      </c>
      <c r="AR37" s="18">
        <v>0</v>
      </c>
      <c r="AS37" s="18">
        <v>0</v>
      </c>
      <c r="AT37" s="18">
        <v>0</v>
      </c>
      <c r="AU37" s="18">
        <v>0</v>
      </c>
      <c r="AV37" s="39">
        <f t="shared" si="8"/>
        <v>0</v>
      </c>
      <c r="AW37" s="18">
        <v>0</v>
      </c>
      <c r="AX37" s="18">
        <v>0</v>
      </c>
      <c r="AY37" s="18">
        <v>0</v>
      </c>
      <c r="AZ37" s="18">
        <v>0</v>
      </c>
      <c r="BA37" s="39">
        <f t="shared" si="9"/>
        <v>0</v>
      </c>
      <c r="BB37" s="18">
        <v>0</v>
      </c>
      <c r="BC37" s="18">
        <v>0</v>
      </c>
      <c r="BD37" s="18">
        <v>0</v>
      </c>
      <c r="BE37" s="18">
        <v>0</v>
      </c>
      <c r="BF37" s="39">
        <v>0</v>
      </c>
      <c r="BG37" s="18">
        <v>0</v>
      </c>
      <c r="BH37" s="18">
        <v>0</v>
      </c>
      <c r="BI37" s="18">
        <v>0</v>
      </c>
      <c r="BJ37" s="18">
        <v>0</v>
      </c>
      <c r="BK37" s="39">
        <v>0</v>
      </c>
      <c r="BL37" s="18">
        <v>0</v>
      </c>
      <c r="BM37" s="18">
        <v>0</v>
      </c>
      <c r="BN37" s="18">
        <v>0</v>
      </c>
      <c r="BO37" s="18">
        <v>0</v>
      </c>
      <c r="BP37" s="39">
        <v>0</v>
      </c>
      <c r="BQ37" s="18">
        <v>0</v>
      </c>
      <c r="BR37" s="18">
        <v>0</v>
      </c>
      <c r="BS37" s="18">
        <v>0</v>
      </c>
      <c r="BT37" s="18">
        <v>0</v>
      </c>
      <c r="BU37" s="39">
        <v>0</v>
      </c>
      <c r="BV37" s="18">
        <v>0</v>
      </c>
      <c r="BW37" s="18">
        <v>0</v>
      </c>
      <c r="BX37" s="18">
        <v>0</v>
      </c>
      <c r="BY37" s="18">
        <v>0</v>
      </c>
      <c r="BZ37" s="39">
        <v>0</v>
      </c>
      <c r="CA37" s="18"/>
      <c r="CB37" s="18"/>
      <c r="CC37" s="18"/>
      <c r="CD37" s="18"/>
      <c r="CE37" s="39"/>
      <c r="CF37" s="18"/>
      <c r="CG37" s="18"/>
      <c r="CH37" s="18"/>
      <c r="CI37" s="18"/>
      <c r="CJ37" s="39"/>
      <c r="CK37" s="18"/>
      <c r="CL37" s="18"/>
      <c r="CM37" s="18"/>
      <c r="CN37" s="18"/>
      <c r="CO37" s="39"/>
      <c r="CP37" s="18"/>
      <c r="CQ37" s="18"/>
      <c r="CR37" s="18"/>
      <c r="CS37" s="18"/>
      <c r="CT37" s="39"/>
      <c r="CU37" s="18"/>
      <c r="CV37" s="18"/>
      <c r="CW37" s="18"/>
      <c r="CX37" s="18"/>
      <c r="CY37" s="39"/>
      <c r="CZ37" s="18"/>
      <c r="DA37" s="18"/>
      <c r="DB37" s="18"/>
      <c r="DC37" s="18"/>
      <c r="DD37" s="39"/>
      <c r="DE37" s="18"/>
      <c r="DF37" s="18"/>
      <c r="DG37" s="18"/>
      <c r="DH37" s="18"/>
      <c r="DI37" s="39"/>
      <c r="DJ37" s="18"/>
      <c r="DK37" s="18"/>
      <c r="DL37" s="18"/>
      <c r="DM37" s="18"/>
      <c r="DN37" s="39"/>
      <c r="DO37" s="18"/>
      <c r="DP37" s="18"/>
      <c r="DQ37" s="18"/>
      <c r="DR37" s="18"/>
      <c r="DS37" s="39"/>
      <c r="DT37" s="18"/>
      <c r="DU37" s="18"/>
      <c r="DV37" s="18"/>
      <c r="DW37" s="18"/>
      <c r="DX37" s="39"/>
      <c r="DY37" s="5"/>
    </row>
    <row r="38" spans="1:129" s="9" customFormat="1" ht="12.75" customHeight="1">
      <c r="A38" s="5"/>
      <c r="B38" s="16"/>
      <c r="C38" s="17" t="s">
        <v>1</v>
      </c>
      <c r="D38" s="18">
        <v>0.000486</v>
      </c>
      <c r="E38" s="18">
        <v>0.000495</v>
      </c>
      <c r="F38" s="18">
        <v>0</v>
      </c>
      <c r="G38" s="18">
        <v>0.000135</v>
      </c>
      <c r="H38" s="39">
        <f t="shared" si="0"/>
        <v>0.001116</v>
      </c>
      <c r="I38" s="18">
        <v>0</v>
      </c>
      <c r="J38" s="18">
        <v>0.00028000000000000003</v>
      </c>
      <c r="K38" s="18">
        <v>3.9E-05</v>
      </c>
      <c r="L38" s="18">
        <v>8.9E-05</v>
      </c>
      <c r="M38" s="39">
        <f t="shared" si="1"/>
        <v>0.00040800000000000005</v>
      </c>
      <c r="N38" s="18">
        <v>0</v>
      </c>
      <c r="O38" s="18">
        <v>0.000333</v>
      </c>
      <c r="P38" s="18">
        <v>5.9999999999999995E-05</v>
      </c>
      <c r="Q38" s="18">
        <v>0.002585</v>
      </c>
      <c r="R38" s="39">
        <f t="shared" si="2"/>
        <v>0.002978</v>
      </c>
      <c r="S38" s="18">
        <v>7.000000000000001E-05</v>
      </c>
      <c r="T38" s="18">
        <v>0.0008699999999999999</v>
      </c>
      <c r="U38" s="18">
        <v>0.000535</v>
      </c>
      <c r="V38" s="18">
        <v>0.004544</v>
      </c>
      <c r="W38" s="39">
        <f t="shared" si="3"/>
        <v>0.006019</v>
      </c>
      <c r="X38" s="18">
        <v>0.00124333</v>
      </c>
      <c r="Y38" s="18">
        <v>0.000145</v>
      </c>
      <c r="Z38" s="18">
        <v>0.00079</v>
      </c>
      <c r="AA38" s="18">
        <v>0.00296</v>
      </c>
      <c r="AB38" s="39">
        <f t="shared" si="4"/>
        <v>0.00513833</v>
      </c>
      <c r="AC38" s="18">
        <v>0.00165</v>
      </c>
      <c r="AD38" s="18">
        <v>0</v>
      </c>
      <c r="AE38" s="18">
        <v>0</v>
      </c>
      <c r="AF38" s="18">
        <v>6.6E-05</v>
      </c>
      <c r="AG38" s="39">
        <f t="shared" si="5"/>
        <v>0.001716</v>
      </c>
      <c r="AH38" s="18">
        <v>0</v>
      </c>
      <c r="AI38" s="18">
        <v>2.2E-05</v>
      </c>
      <c r="AJ38" s="18">
        <v>0</v>
      </c>
      <c r="AK38" s="18">
        <v>1.7999999999999997E-05</v>
      </c>
      <c r="AL38" s="39">
        <f t="shared" si="6"/>
        <v>3.9999999999999996E-05</v>
      </c>
      <c r="AM38" s="18">
        <v>2E-05</v>
      </c>
      <c r="AN38" s="18">
        <v>0</v>
      </c>
      <c r="AO38" s="18">
        <v>0.037219999999999996</v>
      </c>
      <c r="AP38" s="18">
        <v>0.000395</v>
      </c>
      <c r="AQ38" s="39">
        <f t="shared" si="7"/>
        <v>0.037634999999999995</v>
      </c>
      <c r="AR38" s="18">
        <v>0.0013488900000000002</v>
      </c>
      <c r="AS38" s="18">
        <v>0.003919000000000001</v>
      </c>
      <c r="AT38" s="18">
        <v>0.004257999999999999</v>
      </c>
      <c r="AU38" s="18">
        <v>0.003868</v>
      </c>
      <c r="AV38" s="39">
        <f t="shared" si="8"/>
        <v>0.013393889999999999</v>
      </c>
      <c r="AW38" s="18">
        <v>0.00048</v>
      </c>
      <c r="AX38" s="18">
        <v>0.00017400000000000003</v>
      </c>
      <c r="AY38" s="18">
        <v>0.005722</v>
      </c>
      <c r="AZ38" s="18">
        <v>0.000553</v>
      </c>
      <c r="BA38" s="39">
        <f t="shared" si="9"/>
        <v>0.006928999999999999</v>
      </c>
      <c r="BB38" s="18">
        <v>0.00088</v>
      </c>
      <c r="BC38" s="18">
        <v>0.0007099999999999999</v>
      </c>
      <c r="BD38" s="18">
        <v>0.00061</v>
      </c>
      <c r="BE38" s="18">
        <v>0.0010500000000000002</v>
      </c>
      <c r="BF38" s="39">
        <v>0.00325</v>
      </c>
      <c r="BG38" s="18">
        <v>0.00020999999999999998</v>
      </c>
      <c r="BH38" s="18">
        <v>0.00037</v>
      </c>
      <c r="BI38" s="18">
        <v>0.00022</v>
      </c>
      <c r="BJ38" s="18">
        <v>0.00025</v>
      </c>
      <c r="BK38" s="39">
        <v>0.0010499999999999997</v>
      </c>
      <c r="BL38" s="18">
        <v>0.00023999999999999998</v>
      </c>
      <c r="BM38" s="18">
        <v>0</v>
      </c>
      <c r="BN38" s="18">
        <v>0.00083</v>
      </c>
      <c r="BO38" s="18">
        <v>0.0012</v>
      </c>
      <c r="BP38" s="39">
        <v>0.0022699999999999994</v>
      </c>
      <c r="BQ38" s="18">
        <v>0.00033</v>
      </c>
      <c r="BR38" s="18">
        <v>0.01439</v>
      </c>
      <c r="BS38" s="18">
        <v>0.0011799999999999998</v>
      </c>
      <c r="BT38" s="18">
        <v>0.00093</v>
      </c>
      <c r="BU38" s="39">
        <v>0.01683</v>
      </c>
      <c r="BV38" s="18">
        <v>0.00031</v>
      </c>
      <c r="BW38" s="18">
        <v>0.0007199999999999999</v>
      </c>
      <c r="BX38" s="18">
        <v>0.0005200000000000001</v>
      </c>
      <c r="BY38" s="18">
        <v>0.00033</v>
      </c>
      <c r="BZ38" s="39">
        <v>0.00188</v>
      </c>
      <c r="CA38" s="18">
        <v>0</v>
      </c>
      <c r="CB38" s="18">
        <v>0</v>
      </c>
      <c r="CC38" s="18">
        <v>0</v>
      </c>
      <c r="CD38" s="18">
        <v>0</v>
      </c>
      <c r="CE38" s="39">
        <v>0</v>
      </c>
      <c r="CF38" s="18">
        <v>0</v>
      </c>
      <c r="CG38" s="18">
        <v>0</v>
      </c>
      <c r="CH38" s="18">
        <v>0</v>
      </c>
      <c r="CI38" s="18">
        <v>0</v>
      </c>
      <c r="CJ38" s="39">
        <v>0</v>
      </c>
      <c r="CK38" s="18">
        <v>0.000312</v>
      </c>
      <c r="CL38" s="18">
        <v>0.001258</v>
      </c>
      <c r="CM38" s="18">
        <v>0.001209</v>
      </c>
      <c r="CN38" s="18">
        <v>0.000316</v>
      </c>
      <c r="CO38" s="39">
        <v>0.003095</v>
      </c>
      <c r="CP38" s="18">
        <v>0.000351</v>
      </c>
      <c r="CQ38" s="18">
        <v>0.005011171790295633</v>
      </c>
      <c r="CR38" s="18">
        <v>0.009454464069181035</v>
      </c>
      <c r="CS38" s="18">
        <v>0.000772</v>
      </c>
      <c r="CT38" s="39">
        <v>0.015588635859476669</v>
      </c>
      <c r="CU38" s="18">
        <v>0.000579472426911233</v>
      </c>
      <c r="CV38" s="18">
        <v>6.631000000000001E-05</v>
      </c>
      <c r="CW38" s="18">
        <v>0.011318656016459896</v>
      </c>
      <c r="CX38" s="18">
        <v>0.0010961706111552454</v>
      </c>
      <c r="CY38" s="39">
        <v>0.013060609054526374</v>
      </c>
      <c r="CZ38" s="18">
        <v>0.020094</v>
      </c>
      <c r="DA38" s="18">
        <v>1E-06</v>
      </c>
      <c r="DB38" s="18">
        <v>0.000467</v>
      </c>
      <c r="DC38" s="18">
        <v>0.00340627</v>
      </c>
      <c r="DD38" s="39">
        <v>0.02396827</v>
      </c>
      <c r="DE38" s="18">
        <v>0.0005494</v>
      </c>
      <c r="DF38" s="18">
        <v>0.000557</v>
      </c>
      <c r="DG38" s="18">
        <v>0.0058913925167920185</v>
      </c>
      <c r="DH38" s="18">
        <v>0.0016155</v>
      </c>
      <c r="DI38" s="39">
        <v>0.008613292516792019</v>
      </c>
      <c r="DJ38" s="18">
        <v>0.001001943337907663</v>
      </c>
      <c r="DK38" s="18">
        <v>0.0167975</v>
      </c>
      <c r="DL38" s="18">
        <v>0.0010445</v>
      </c>
      <c r="DM38" s="18">
        <v>0.0006055</v>
      </c>
      <c r="DN38" s="39">
        <v>0.01944944333790766</v>
      </c>
      <c r="DO38" s="18">
        <v>0.000146</v>
      </c>
      <c r="DP38" s="18">
        <v>0.0155015</v>
      </c>
      <c r="DQ38" s="18">
        <v>0.001223</v>
      </c>
      <c r="DR38" s="18">
        <v>0.000198</v>
      </c>
      <c r="DS38" s="39">
        <v>0.017068499999999997</v>
      </c>
      <c r="DT38" s="18"/>
      <c r="DU38" s="18"/>
      <c r="DV38" s="18"/>
      <c r="DW38" s="18"/>
      <c r="DX38" s="39"/>
      <c r="DY38" s="5"/>
    </row>
    <row r="39" spans="1:129" s="9" customFormat="1" ht="12.75" customHeight="1">
      <c r="A39" s="5"/>
      <c r="B39" s="16" t="s">
        <v>27</v>
      </c>
      <c r="C39" s="17" t="s">
        <v>15</v>
      </c>
      <c r="D39" s="18">
        <v>0</v>
      </c>
      <c r="E39" s="18">
        <v>0</v>
      </c>
      <c r="F39" s="18">
        <v>0.006182</v>
      </c>
      <c r="G39" s="18">
        <v>0.004513</v>
      </c>
      <c r="H39" s="39">
        <f t="shared" si="0"/>
        <v>0.010695</v>
      </c>
      <c r="I39" s="18">
        <v>0</v>
      </c>
      <c r="J39" s="18">
        <v>0</v>
      </c>
      <c r="K39" s="18">
        <v>5.9999999999999995E-05</v>
      </c>
      <c r="L39" s="18">
        <v>0</v>
      </c>
      <c r="M39" s="39">
        <f t="shared" si="1"/>
        <v>5.9999999999999995E-05</v>
      </c>
      <c r="N39" s="18">
        <v>0.006083</v>
      </c>
      <c r="O39" s="18">
        <v>0.00047400000000000003</v>
      </c>
      <c r="P39" s="18">
        <v>0.0022890000000000002</v>
      </c>
      <c r="Q39" s="18">
        <v>0.005707000000000001</v>
      </c>
      <c r="R39" s="39">
        <f t="shared" si="2"/>
        <v>0.014553</v>
      </c>
      <c r="S39" s="18">
        <v>0.001144</v>
      </c>
      <c r="T39" s="18">
        <v>4.9000000000000005E-05</v>
      </c>
      <c r="U39" s="18">
        <v>0.004684</v>
      </c>
      <c r="V39" s="18">
        <v>0.001424</v>
      </c>
      <c r="W39" s="39">
        <f t="shared" si="3"/>
        <v>0.007301</v>
      </c>
      <c r="X39" s="18">
        <v>0.0023790000000000005</v>
      </c>
      <c r="Y39" s="18">
        <v>0.0006850000000000001</v>
      </c>
      <c r="Z39" s="18">
        <v>0.017911999999999997</v>
      </c>
      <c r="AA39" s="18">
        <v>0.00019700000000000002</v>
      </c>
      <c r="AB39" s="39">
        <f t="shared" si="4"/>
        <v>0.021172999999999997</v>
      </c>
      <c r="AC39" s="18">
        <v>0.001314</v>
      </c>
      <c r="AD39" s="18">
        <v>0.005251</v>
      </c>
      <c r="AE39" s="18">
        <v>9.5E-05</v>
      </c>
      <c r="AF39" s="18">
        <v>0.0006490000000000001</v>
      </c>
      <c r="AG39" s="39">
        <f t="shared" si="5"/>
        <v>0.0073089999999999995</v>
      </c>
      <c r="AH39" s="18">
        <v>0.0031630000000000004</v>
      </c>
      <c r="AI39" s="18">
        <v>0.0005249999999999999</v>
      </c>
      <c r="AJ39" s="18">
        <v>0.0005539999999999999</v>
      </c>
      <c r="AK39" s="18">
        <v>0</v>
      </c>
      <c r="AL39" s="39">
        <f t="shared" si="6"/>
        <v>0.004242</v>
      </c>
      <c r="AM39" s="18">
        <v>0.0002</v>
      </c>
      <c r="AN39" s="18">
        <v>0</v>
      </c>
      <c r="AO39" s="18">
        <v>0.0032969999999999996</v>
      </c>
      <c r="AP39" s="18">
        <v>0.000282</v>
      </c>
      <c r="AQ39" s="39">
        <f t="shared" si="7"/>
        <v>0.003779</v>
      </c>
      <c r="AR39" s="18">
        <v>0.0020729999999999998</v>
      </c>
      <c r="AS39" s="18">
        <v>0.000581</v>
      </c>
      <c r="AT39" s="18">
        <v>0.012753</v>
      </c>
      <c r="AU39" s="18">
        <v>0.0005620000000000001</v>
      </c>
      <c r="AV39" s="39">
        <f t="shared" si="8"/>
        <v>0.015969</v>
      </c>
      <c r="AW39" s="18">
        <v>0.0023220000000000003</v>
      </c>
      <c r="AX39" s="18">
        <v>0.011172</v>
      </c>
      <c r="AY39" s="18">
        <v>0.0018889999999999998</v>
      </c>
      <c r="AZ39" s="18">
        <v>0.006339</v>
      </c>
      <c r="BA39" s="39">
        <f t="shared" si="9"/>
        <v>0.021721999999999998</v>
      </c>
      <c r="BB39" s="18">
        <v>0.01514</v>
      </c>
      <c r="BC39" s="18">
        <v>0.00807</v>
      </c>
      <c r="BD39" s="18">
        <v>0.00477</v>
      </c>
      <c r="BE39" s="18">
        <v>0.00111</v>
      </c>
      <c r="BF39" s="39">
        <v>0.02909</v>
      </c>
      <c r="BG39" s="18">
        <v>0.0062</v>
      </c>
      <c r="BH39" s="18">
        <v>0.00897</v>
      </c>
      <c r="BI39" s="18">
        <v>0.00026000000000000003</v>
      </c>
      <c r="BJ39" s="18">
        <v>0.00872</v>
      </c>
      <c r="BK39" s="39">
        <v>0.02415</v>
      </c>
      <c r="BL39" s="18">
        <v>0.00637</v>
      </c>
      <c r="BM39" s="18">
        <v>0.0035800000000000003</v>
      </c>
      <c r="BN39" s="18">
        <v>0.00043</v>
      </c>
      <c r="BO39" s="18">
        <v>0.00731</v>
      </c>
      <c r="BP39" s="39">
        <v>0.017689999999999997</v>
      </c>
      <c r="BQ39" s="18">
        <v>0.00031</v>
      </c>
      <c r="BR39" s="18">
        <v>0.00121</v>
      </c>
      <c r="BS39" s="18">
        <v>0.00185</v>
      </c>
      <c r="BT39" s="18">
        <v>0.00047999999999999996</v>
      </c>
      <c r="BU39" s="39">
        <v>0.00385</v>
      </c>
      <c r="BV39" s="18">
        <v>0.00032</v>
      </c>
      <c r="BW39" s="18">
        <v>0.01216</v>
      </c>
      <c r="BX39" s="18">
        <v>0.00352</v>
      </c>
      <c r="BY39" s="18">
        <v>0.0036</v>
      </c>
      <c r="BZ39" s="39">
        <v>0.0196</v>
      </c>
      <c r="CA39" s="18"/>
      <c r="CB39" s="18">
        <v>0</v>
      </c>
      <c r="CC39" s="18">
        <v>0.03</v>
      </c>
      <c r="CD39" s="18">
        <v>0.05</v>
      </c>
      <c r="CE39" s="39">
        <v>0.08</v>
      </c>
      <c r="CF39" s="18">
        <v>0.03</v>
      </c>
      <c r="CG39" s="18">
        <v>0</v>
      </c>
      <c r="CH39" s="18">
        <v>0</v>
      </c>
      <c r="CI39" s="18">
        <v>0</v>
      </c>
      <c r="CJ39" s="39">
        <v>0.03</v>
      </c>
      <c r="CK39" s="18">
        <v>0.0020369999999999997</v>
      </c>
      <c r="CL39" s="18">
        <v>0.001376</v>
      </c>
      <c r="CM39" s="18">
        <v>0.000391</v>
      </c>
      <c r="CN39" s="18">
        <v>4.7000000000000004E-05</v>
      </c>
      <c r="CO39" s="39">
        <v>0.003851</v>
      </c>
      <c r="CP39" s="18">
        <v>0.005751265599609852</v>
      </c>
      <c r="CQ39" s="18">
        <v>0.013227</v>
      </c>
      <c r="CR39" s="18">
        <v>0.003959</v>
      </c>
      <c r="CS39" s="18">
        <v>0.0017086056966159756</v>
      </c>
      <c r="CT39" s="39">
        <v>0.02464587129622583</v>
      </c>
      <c r="CU39" s="18">
        <v>0.00038551513237035747</v>
      </c>
      <c r="CV39" s="18">
        <v>3.1349999999999996E-05</v>
      </c>
      <c r="CW39" s="18">
        <v>0.0032800000000000004</v>
      </c>
      <c r="CX39" s="18">
        <v>2E-06</v>
      </c>
      <c r="CY39" s="39">
        <v>0.0036988651323703577</v>
      </c>
      <c r="CZ39" s="18">
        <v>2.5E-05</v>
      </c>
      <c r="DA39" s="18">
        <v>4E-06</v>
      </c>
      <c r="DB39" s="18">
        <v>0.000101</v>
      </c>
      <c r="DC39" s="18">
        <v>0.013707</v>
      </c>
      <c r="DD39" s="39">
        <v>0.013837</v>
      </c>
      <c r="DE39" s="18">
        <v>0.00022974</v>
      </c>
      <c r="DF39" s="18">
        <v>3E-06</v>
      </c>
      <c r="DG39" s="18">
        <v>0.0001245</v>
      </c>
      <c r="DH39" s="18">
        <v>0.0014182</v>
      </c>
      <c r="DI39" s="39">
        <v>0.00177544</v>
      </c>
      <c r="DJ39" s="18">
        <v>0.000117</v>
      </c>
      <c r="DK39" s="18">
        <v>0.000438</v>
      </c>
      <c r="DL39" s="18">
        <v>0.002984</v>
      </c>
      <c r="DM39" s="18">
        <v>2.1E-05</v>
      </c>
      <c r="DN39" s="39">
        <v>0.0035600000000000002</v>
      </c>
      <c r="DO39" s="18">
        <v>2.6E-05</v>
      </c>
      <c r="DP39" s="18">
        <v>0.000362</v>
      </c>
      <c r="DQ39" s="18">
        <v>1.9E-05</v>
      </c>
      <c r="DR39" s="18">
        <v>0.023581</v>
      </c>
      <c r="DS39" s="39">
        <v>0.023988000000000002</v>
      </c>
      <c r="DT39" s="18">
        <v>8E-05</v>
      </c>
      <c r="DU39" s="18"/>
      <c r="DV39" s="18"/>
      <c r="DW39" s="18"/>
      <c r="DX39" s="39">
        <v>8E-05</v>
      </c>
      <c r="DY39" s="5"/>
    </row>
    <row r="40" spans="1:129" s="9" customFormat="1" ht="12.75" customHeight="1">
      <c r="A40" s="5"/>
      <c r="B40" s="16"/>
      <c r="C40" s="17" t="s">
        <v>16</v>
      </c>
      <c r="D40" s="18">
        <v>0</v>
      </c>
      <c r="E40" s="18">
        <v>1.2E-05</v>
      </c>
      <c r="F40" s="18">
        <v>0</v>
      </c>
      <c r="G40" s="18">
        <v>0</v>
      </c>
      <c r="H40" s="39">
        <f t="shared" si="0"/>
        <v>1.2E-05</v>
      </c>
      <c r="I40" s="18">
        <v>0</v>
      </c>
      <c r="J40" s="18">
        <v>0.00033800000000000003</v>
      </c>
      <c r="K40" s="18">
        <v>0</v>
      </c>
      <c r="L40" s="18">
        <v>0.000665</v>
      </c>
      <c r="M40" s="39">
        <f t="shared" si="1"/>
        <v>0.001003</v>
      </c>
      <c r="N40" s="18">
        <v>0</v>
      </c>
      <c r="O40" s="18">
        <v>0.000607</v>
      </c>
      <c r="P40" s="18">
        <v>8.5E-05</v>
      </c>
      <c r="Q40" s="18">
        <v>0.00017999999999999998</v>
      </c>
      <c r="R40" s="39">
        <f t="shared" si="2"/>
        <v>0.0008719999999999999</v>
      </c>
      <c r="S40" s="18">
        <v>0</v>
      </c>
      <c r="T40" s="18">
        <v>0</v>
      </c>
      <c r="U40" s="18">
        <v>0</v>
      </c>
      <c r="V40" s="18">
        <v>0</v>
      </c>
      <c r="W40" s="39">
        <f t="shared" si="3"/>
        <v>0</v>
      </c>
      <c r="X40" s="18">
        <v>0</v>
      </c>
      <c r="Y40" s="18">
        <v>0.000132</v>
      </c>
      <c r="Z40" s="18">
        <v>0</v>
      </c>
      <c r="AA40" s="18">
        <v>0.000188</v>
      </c>
      <c r="AB40" s="39">
        <f t="shared" si="4"/>
        <v>0.00031999999999999997</v>
      </c>
      <c r="AC40" s="18">
        <v>0</v>
      </c>
      <c r="AD40" s="18">
        <v>0</v>
      </c>
      <c r="AE40" s="18">
        <v>0</v>
      </c>
      <c r="AF40" s="18">
        <v>0</v>
      </c>
      <c r="AG40" s="39">
        <f t="shared" si="5"/>
        <v>0</v>
      </c>
      <c r="AH40" s="18">
        <v>0</v>
      </c>
      <c r="AI40" s="18">
        <v>0</v>
      </c>
      <c r="AJ40" s="18">
        <v>0</v>
      </c>
      <c r="AK40" s="18">
        <v>0</v>
      </c>
      <c r="AL40" s="39">
        <f t="shared" si="6"/>
        <v>0</v>
      </c>
      <c r="AM40" s="18">
        <v>0</v>
      </c>
      <c r="AN40" s="18">
        <v>0.022578</v>
      </c>
      <c r="AO40" s="18">
        <v>0</v>
      </c>
      <c r="AP40" s="18">
        <v>0.023271</v>
      </c>
      <c r="AQ40" s="39">
        <f t="shared" si="7"/>
        <v>0.045849</v>
      </c>
      <c r="AR40" s="18">
        <v>0.10598600000000001</v>
      </c>
      <c r="AS40" s="18">
        <v>0.017733000000000002</v>
      </c>
      <c r="AT40" s="18">
        <v>0.049976999999999994</v>
      </c>
      <c r="AU40" s="18">
        <v>0.022564</v>
      </c>
      <c r="AV40" s="39">
        <f t="shared" si="8"/>
        <v>0.19626000000000002</v>
      </c>
      <c r="AW40" s="18">
        <v>0.034917000000000004</v>
      </c>
      <c r="AX40" s="18">
        <v>0.021524</v>
      </c>
      <c r="AY40" s="18">
        <v>0.05904796</v>
      </c>
      <c r="AZ40" s="18">
        <v>0.05988953</v>
      </c>
      <c r="BA40" s="39">
        <f t="shared" si="9"/>
        <v>0.17537849</v>
      </c>
      <c r="BB40" s="18">
        <v>0.08054</v>
      </c>
      <c r="BC40" s="18">
        <v>0.07744</v>
      </c>
      <c r="BD40" s="18">
        <v>0.03789</v>
      </c>
      <c r="BE40" s="18">
        <v>0.10743000000000001</v>
      </c>
      <c r="BF40" s="39">
        <v>0.3033</v>
      </c>
      <c r="BG40" s="18">
        <v>0.016730000000000002</v>
      </c>
      <c r="BH40" s="18">
        <v>0.03196</v>
      </c>
      <c r="BI40" s="18">
        <v>0.045700000000000005</v>
      </c>
      <c r="BJ40" s="18">
        <v>0.05049</v>
      </c>
      <c r="BK40" s="39">
        <v>0.14488</v>
      </c>
      <c r="BL40" s="18">
        <v>0.023969999999999998</v>
      </c>
      <c r="BM40" s="18">
        <v>0.00078</v>
      </c>
      <c r="BN40" s="18">
        <v>0.03314</v>
      </c>
      <c r="BO40" s="18">
        <v>0.04642</v>
      </c>
      <c r="BP40" s="39">
        <v>0.10431</v>
      </c>
      <c r="BQ40" s="18">
        <v>0.03111</v>
      </c>
      <c r="BR40" s="18">
        <v>0.08447</v>
      </c>
      <c r="BS40" s="18">
        <v>0.027489999999999997</v>
      </c>
      <c r="BT40" s="18">
        <v>0.07454000000000001</v>
      </c>
      <c r="BU40" s="39">
        <v>0.21761000000000003</v>
      </c>
      <c r="BV40" s="18">
        <v>0.05267</v>
      </c>
      <c r="BW40" s="18">
        <v>0.07332</v>
      </c>
      <c r="BX40" s="18">
        <v>0.09151000000000001</v>
      </c>
      <c r="BY40" s="18">
        <v>0.0504</v>
      </c>
      <c r="BZ40" s="39">
        <v>0.2679</v>
      </c>
      <c r="CA40" s="18">
        <v>0.09</v>
      </c>
      <c r="CB40" s="18">
        <v>0.05</v>
      </c>
      <c r="CC40" s="18">
        <v>0.03</v>
      </c>
      <c r="CD40" s="18">
        <v>0.02</v>
      </c>
      <c r="CE40" s="39">
        <v>0.19</v>
      </c>
      <c r="CF40" s="18">
        <v>0.06</v>
      </c>
      <c r="CG40" s="18">
        <v>0.03</v>
      </c>
      <c r="CH40" s="18">
        <v>0.03</v>
      </c>
      <c r="CI40" s="18"/>
      <c r="CJ40" s="39">
        <v>0.12</v>
      </c>
      <c r="CK40" s="18">
        <v>0.05183587</v>
      </c>
      <c r="CL40" s="18"/>
      <c r="CM40" s="18">
        <v>0.009408</v>
      </c>
      <c r="CN40" s="18">
        <v>0.0051331</v>
      </c>
      <c r="CO40" s="39">
        <v>0.06637697</v>
      </c>
      <c r="CP40" s="18">
        <v>0.0299086161675106</v>
      </c>
      <c r="CQ40" s="18"/>
      <c r="CR40" s="18">
        <v>0.02684020427528395</v>
      </c>
      <c r="CS40" s="18"/>
      <c r="CT40" s="39">
        <v>0.056748820442794556</v>
      </c>
      <c r="CU40" s="18"/>
      <c r="CV40" s="18"/>
      <c r="CW40" s="18">
        <v>0.04947503809403492</v>
      </c>
      <c r="CX40" s="18">
        <v>0.030269375842766278</v>
      </c>
      <c r="CY40" s="39">
        <v>0.07974441393680119</v>
      </c>
      <c r="CZ40" s="18"/>
      <c r="DA40" s="18"/>
      <c r="DB40" s="18">
        <v>0.010790311693147968</v>
      </c>
      <c r="DC40" s="18">
        <v>0.008993735056848667</v>
      </c>
      <c r="DD40" s="39">
        <v>0.019784046749996634</v>
      </c>
      <c r="DE40" s="18">
        <v>0.05</v>
      </c>
      <c r="DF40" s="18">
        <v>0.0061395</v>
      </c>
      <c r="DG40" s="18">
        <v>0.020930818768769215</v>
      </c>
      <c r="DH40" s="18">
        <v>0.056706635114788864</v>
      </c>
      <c r="DI40" s="39">
        <v>0.1337769538835581</v>
      </c>
      <c r="DJ40" s="18">
        <v>0.07291704373960438</v>
      </c>
      <c r="DK40" s="18">
        <v>0.0356044</v>
      </c>
      <c r="DL40" s="18">
        <v>0.047713986767296136</v>
      </c>
      <c r="DM40" s="18">
        <v>0.11046971055100678</v>
      </c>
      <c r="DN40" s="39">
        <v>0.26670514105790727</v>
      </c>
      <c r="DO40" s="18">
        <v>0.06417966592258295</v>
      </c>
      <c r="DP40" s="18">
        <v>0.14373473899174288</v>
      </c>
      <c r="DQ40" s="18">
        <v>0.03856898394711548</v>
      </c>
      <c r="DR40" s="18">
        <v>0.0811178777317802</v>
      </c>
      <c r="DS40" s="39">
        <v>0.32760126659322153</v>
      </c>
      <c r="DT40" s="18">
        <v>0.03031934815667808</v>
      </c>
      <c r="DU40" s="18"/>
      <c r="DV40" s="18"/>
      <c r="DW40" s="18"/>
      <c r="DX40" s="39">
        <v>0.03031934815667808</v>
      </c>
      <c r="DY40" s="5"/>
    </row>
    <row r="41" spans="1:129" s="9" customFormat="1" ht="12.75" customHeight="1">
      <c r="A41" s="5"/>
      <c r="B41" s="16"/>
      <c r="C41" s="17" t="s">
        <v>1</v>
      </c>
      <c r="D41" s="18">
        <v>0</v>
      </c>
      <c r="E41" s="18">
        <v>1.2E-05</v>
      </c>
      <c r="F41" s="18">
        <v>0.006182</v>
      </c>
      <c r="G41" s="18">
        <v>0.004513</v>
      </c>
      <c r="H41" s="39">
        <f t="shared" si="0"/>
        <v>0.010707</v>
      </c>
      <c r="I41" s="18">
        <v>0</v>
      </c>
      <c r="J41" s="18">
        <v>0.00033800000000000003</v>
      </c>
      <c r="K41" s="18">
        <v>5.9999999999999995E-05</v>
      </c>
      <c r="L41" s="18">
        <v>0.000665</v>
      </c>
      <c r="M41" s="39">
        <f t="shared" si="1"/>
        <v>0.0010630000000000001</v>
      </c>
      <c r="N41" s="18">
        <v>0.006083</v>
      </c>
      <c r="O41" s="18">
        <v>0.001081</v>
      </c>
      <c r="P41" s="18">
        <v>0.0023740000000000002</v>
      </c>
      <c r="Q41" s="18">
        <v>0.005887000000000001</v>
      </c>
      <c r="R41" s="39">
        <f t="shared" si="2"/>
        <v>0.015425000000000001</v>
      </c>
      <c r="S41" s="18">
        <v>0.001144</v>
      </c>
      <c r="T41" s="18">
        <v>4.9000000000000005E-05</v>
      </c>
      <c r="U41" s="18">
        <v>0.004684</v>
      </c>
      <c r="V41" s="18">
        <v>0.001424</v>
      </c>
      <c r="W41" s="39">
        <f t="shared" si="3"/>
        <v>0.007301</v>
      </c>
      <c r="X41" s="18">
        <v>0.0023790000000000005</v>
      </c>
      <c r="Y41" s="18">
        <v>0.000817</v>
      </c>
      <c r="Z41" s="18">
        <v>0.017911999999999997</v>
      </c>
      <c r="AA41" s="18">
        <v>0.00038500000000000003</v>
      </c>
      <c r="AB41" s="39">
        <f t="shared" si="4"/>
        <v>0.021492999999999998</v>
      </c>
      <c r="AC41" s="18">
        <v>0.001314</v>
      </c>
      <c r="AD41" s="18">
        <v>0.005251</v>
      </c>
      <c r="AE41" s="18">
        <v>9.5E-05</v>
      </c>
      <c r="AF41" s="18">
        <v>0.0006490000000000001</v>
      </c>
      <c r="AG41" s="39">
        <f t="shared" si="5"/>
        <v>0.0073089999999999995</v>
      </c>
      <c r="AH41" s="18">
        <v>0.0031630000000000004</v>
      </c>
      <c r="AI41" s="18">
        <v>0.0005249999999999999</v>
      </c>
      <c r="AJ41" s="18">
        <v>0.0005539999999999999</v>
      </c>
      <c r="AK41" s="18">
        <v>0</v>
      </c>
      <c r="AL41" s="39">
        <f t="shared" si="6"/>
        <v>0.004242</v>
      </c>
      <c r="AM41" s="18">
        <v>0.0002</v>
      </c>
      <c r="AN41" s="18">
        <v>0.022578</v>
      </c>
      <c r="AO41" s="18">
        <v>0.0032969999999999996</v>
      </c>
      <c r="AP41" s="18">
        <v>0.023553</v>
      </c>
      <c r="AQ41" s="39">
        <f t="shared" si="7"/>
        <v>0.049628000000000005</v>
      </c>
      <c r="AR41" s="18">
        <v>0.108059</v>
      </c>
      <c r="AS41" s="18">
        <v>0.018314</v>
      </c>
      <c r="AT41" s="18">
        <v>0.06273</v>
      </c>
      <c r="AU41" s="18">
        <v>0.023126</v>
      </c>
      <c r="AV41" s="39">
        <f t="shared" si="8"/>
        <v>0.21222900000000003</v>
      </c>
      <c r="AW41" s="18">
        <v>0.037239</v>
      </c>
      <c r="AX41" s="18">
        <v>0.032695999999999996</v>
      </c>
      <c r="AY41" s="18">
        <v>0.06093696</v>
      </c>
      <c r="AZ41" s="18">
        <v>0.06622853000000001</v>
      </c>
      <c r="BA41" s="39">
        <f t="shared" si="9"/>
        <v>0.19710049000000002</v>
      </c>
      <c r="BB41" s="18">
        <v>0.09567</v>
      </c>
      <c r="BC41" s="18">
        <v>0.08552</v>
      </c>
      <c r="BD41" s="18">
        <v>0.04266</v>
      </c>
      <c r="BE41" s="18">
        <v>0.10854000000000001</v>
      </c>
      <c r="BF41" s="39">
        <v>0.33238999999999996</v>
      </c>
      <c r="BG41" s="18">
        <v>0.02293</v>
      </c>
      <c r="BH41" s="18">
        <v>0.040920000000000005</v>
      </c>
      <c r="BI41" s="18">
        <v>0.04596</v>
      </c>
      <c r="BJ41" s="18">
        <v>0.0592</v>
      </c>
      <c r="BK41" s="39">
        <v>0.16901</v>
      </c>
      <c r="BL41" s="18">
        <v>0.03033</v>
      </c>
      <c r="BM41" s="18">
        <v>0.00436</v>
      </c>
      <c r="BN41" s="18">
        <v>0.03357</v>
      </c>
      <c r="BO41" s="18">
        <v>0.05373</v>
      </c>
      <c r="BP41" s="39">
        <v>0.12198999999999999</v>
      </c>
      <c r="BQ41" s="18">
        <v>0.031420000000000003</v>
      </c>
      <c r="BR41" s="18">
        <v>0.08568</v>
      </c>
      <c r="BS41" s="18">
        <v>0.02934</v>
      </c>
      <c r="BT41" s="18">
        <v>0.07501000000000001</v>
      </c>
      <c r="BU41" s="39">
        <v>0.22144999999999998</v>
      </c>
      <c r="BV41" s="18">
        <v>0.05299</v>
      </c>
      <c r="BW41" s="18">
        <v>0.08548</v>
      </c>
      <c r="BX41" s="18">
        <v>0.09503</v>
      </c>
      <c r="BY41" s="18">
        <v>0.054</v>
      </c>
      <c r="BZ41" s="39">
        <v>0.28750000000000003</v>
      </c>
      <c r="CA41" s="18">
        <v>0.09</v>
      </c>
      <c r="CB41" s="18">
        <v>0.06</v>
      </c>
      <c r="CC41" s="18">
        <v>0.06</v>
      </c>
      <c r="CD41" s="18">
        <v>0.06</v>
      </c>
      <c r="CE41" s="39">
        <v>0.27</v>
      </c>
      <c r="CF41" s="18">
        <v>0.08</v>
      </c>
      <c r="CG41" s="18">
        <v>0.03</v>
      </c>
      <c r="CH41" s="18">
        <v>0.03</v>
      </c>
      <c r="CI41" s="18">
        <v>0</v>
      </c>
      <c r="CJ41" s="39">
        <v>0.14</v>
      </c>
      <c r="CK41" s="18">
        <v>0.053872869999999996</v>
      </c>
      <c r="CL41" s="18">
        <v>0.001376</v>
      </c>
      <c r="CM41" s="18">
        <v>0.009799</v>
      </c>
      <c r="CN41" s="18">
        <v>0.0051801</v>
      </c>
      <c r="CO41" s="39">
        <v>0.07022796999999999</v>
      </c>
      <c r="CP41" s="18">
        <v>0.035659881767120455</v>
      </c>
      <c r="CQ41" s="18">
        <v>0.013227</v>
      </c>
      <c r="CR41" s="18">
        <v>0.030799204275283952</v>
      </c>
      <c r="CS41" s="18">
        <v>0.0017086056966159756</v>
      </c>
      <c r="CT41" s="39">
        <v>0.08139469173902039</v>
      </c>
      <c r="CU41" s="18">
        <v>0.00038551513237035747</v>
      </c>
      <c r="CV41" s="18">
        <v>3.1349999999999996E-05</v>
      </c>
      <c r="CW41" s="18">
        <v>0.052755038094034916</v>
      </c>
      <c r="CX41" s="18">
        <v>0.030271375842766277</v>
      </c>
      <c r="CY41" s="39">
        <v>0.08344327906917155</v>
      </c>
      <c r="CZ41" s="18">
        <v>2.5E-05</v>
      </c>
      <c r="DA41" s="18">
        <v>4E-06</v>
      </c>
      <c r="DB41" s="18">
        <v>0.010891311693147969</v>
      </c>
      <c r="DC41" s="18">
        <v>0.022700735056848668</v>
      </c>
      <c r="DD41" s="39">
        <v>0.033621046749996636</v>
      </c>
      <c r="DE41" s="18">
        <v>0.05022974</v>
      </c>
      <c r="DF41" s="18">
        <v>0.0061425</v>
      </c>
      <c r="DG41" s="18">
        <v>0.021055318768769215</v>
      </c>
      <c r="DH41" s="18">
        <v>0.058124835114788866</v>
      </c>
      <c r="DI41" s="39">
        <v>0.13555239388355808</v>
      </c>
      <c r="DJ41" s="18">
        <v>0.07303404373960438</v>
      </c>
      <c r="DK41" s="18">
        <v>0.0360424</v>
      </c>
      <c r="DL41" s="18">
        <v>0.05069798676729614</v>
      </c>
      <c r="DM41" s="18">
        <v>0.11049071055100677</v>
      </c>
      <c r="DN41" s="39">
        <v>0.2702651410579073</v>
      </c>
      <c r="DO41" s="18">
        <v>0.06420566592258295</v>
      </c>
      <c r="DP41" s="18">
        <v>0.14409673899174288</v>
      </c>
      <c r="DQ41" s="18">
        <v>0.038587983947115476</v>
      </c>
      <c r="DR41" s="18">
        <v>0.1046988777317802</v>
      </c>
      <c r="DS41" s="39">
        <v>0.35158926659322154</v>
      </c>
      <c r="DT41" s="18">
        <v>0.03039934815667808</v>
      </c>
      <c r="DU41" s="18"/>
      <c r="DV41" s="18"/>
      <c r="DW41" s="18"/>
      <c r="DX41" s="39">
        <v>0.03039934815667808</v>
      </c>
      <c r="DY41" s="5"/>
    </row>
    <row r="42" spans="1:129" s="9" customFormat="1" ht="12.75" customHeight="1">
      <c r="A42" s="5"/>
      <c r="B42" s="16" t="s">
        <v>9</v>
      </c>
      <c r="C42" s="17" t="s">
        <v>15</v>
      </c>
      <c r="D42" s="18">
        <v>4.2000000000000004E-05</v>
      </c>
      <c r="E42" s="18">
        <v>0.019</v>
      </c>
      <c r="F42" s="18">
        <v>0.019</v>
      </c>
      <c r="G42" s="18">
        <v>0.02</v>
      </c>
      <c r="H42" s="39">
        <f t="shared" si="0"/>
        <v>0.058041999999999996</v>
      </c>
      <c r="I42" s="18">
        <v>0.01094</v>
      </c>
      <c r="J42" s="18">
        <v>0.02</v>
      </c>
      <c r="K42" s="18">
        <v>6E-06</v>
      </c>
      <c r="L42" s="18">
        <v>0</v>
      </c>
      <c r="M42" s="39">
        <f t="shared" si="1"/>
        <v>0.030946</v>
      </c>
      <c r="N42" s="18">
        <v>0</v>
      </c>
      <c r="O42" s="18">
        <v>0.00068</v>
      </c>
      <c r="P42" s="18">
        <v>0.039299999999999995</v>
      </c>
      <c r="Q42" s="18">
        <v>0.042501000000000004</v>
      </c>
      <c r="R42" s="39">
        <f t="shared" si="2"/>
        <v>0.082481</v>
      </c>
      <c r="S42" s="18">
        <v>0.018</v>
      </c>
      <c r="T42" s="18">
        <v>8.8E-05</v>
      </c>
      <c r="U42" s="18">
        <v>7.000000000000001E-05</v>
      </c>
      <c r="V42" s="18">
        <v>0</v>
      </c>
      <c r="W42" s="39">
        <f t="shared" si="3"/>
        <v>0.018158</v>
      </c>
      <c r="X42" s="18">
        <v>0.000332</v>
      </c>
      <c r="Y42" s="18">
        <v>0</v>
      </c>
      <c r="Z42" s="18">
        <v>0</v>
      </c>
      <c r="AA42" s="18">
        <v>0.019</v>
      </c>
      <c r="AB42" s="39">
        <f t="shared" si="4"/>
        <v>0.019332</v>
      </c>
      <c r="AC42" s="18">
        <v>0</v>
      </c>
      <c r="AD42" s="18">
        <v>0.000192</v>
      </c>
      <c r="AE42" s="18">
        <v>0.031012</v>
      </c>
      <c r="AF42" s="18">
        <v>0</v>
      </c>
      <c r="AG42" s="39">
        <f t="shared" si="5"/>
        <v>0.031204000000000003</v>
      </c>
      <c r="AH42" s="18">
        <v>0</v>
      </c>
      <c r="AI42" s="18">
        <v>0</v>
      </c>
      <c r="AJ42" s="18">
        <v>0.00044</v>
      </c>
      <c r="AK42" s="18">
        <v>0</v>
      </c>
      <c r="AL42" s="39">
        <f t="shared" si="6"/>
        <v>0.00044</v>
      </c>
      <c r="AM42" s="18">
        <v>0</v>
      </c>
      <c r="AN42" s="18">
        <v>0</v>
      </c>
      <c r="AO42" s="18">
        <v>0</v>
      </c>
      <c r="AP42" s="18">
        <v>0</v>
      </c>
      <c r="AQ42" s="39">
        <f t="shared" si="7"/>
        <v>0</v>
      </c>
      <c r="AR42" s="18">
        <v>0</v>
      </c>
      <c r="AS42" s="18">
        <v>0.05</v>
      </c>
      <c r="AT42" s="18">
        <v>0</v>
      </c>
      <c r="AU42" s="18">
        <v>2E-05</v>
      </c>
      <c r="AV42" s="39">
        <f t="shared" si="8"/>
        <v>0.05002</v>
      </c>
      <c r="AW42" s="18">
        <v>0</v>
      </c>
      <c r="AX42" s="18">
        <v>5.2E-05</v>
      </c>
      <c r="AY42" s="18">
        <v>0.058527</v>
      </c>
      <c r="AZ42" s="18">
        <v>0.020007</v>
      </c>
      <c r="BA42" s="39">
        <f t="shared" si="9"/>
        <v>0.078586</v>
      </c>
      <c r="BB42" s="18">
        <v>0.00020999999999999998</v>
      </c>
      <c r="BC42" s="18">
        <v>0.02112</v>
      </c>
      <c r="BD42" s="18">
        <v>0.04137</v>
      </c>
      <c r="BE42" s="18">
        <v>0.030010000000000002</v>
      </c>
      <c r="BF42" s="39">
        <v>0.09271000000000001</v>
      </c>
      <c r="BG42" s="18">
        <v>0.019010000000000003</v>
      </c>
      <c r="BH42" s="18">
        <v>0.02223</v>
      </c>
      <c r="BI42" s="18">
        <v>2E-05</v>
      </c>
      <c r="BJ42" s="18">
        <v>0.0028599999999999997</v>
      </c>
      <c r="BK42" s="39">
        <v>0.044120000000000006</v>
      </c>
      <c r="BL42" s="18">
        <v>8.999999999999999E-05</v>
      </c>
      <c r="BM42" s="18">
        <v>0.01908</v>
      </c>
      <c r="BN42" s="18">
        <v>2E-05</v>
      </c>
      <c r="BO42" s="18">
        <v>4E-05</v>
      </c>
      <c r="BP42" s="39">
        <v>0.019229999999999997</v>
      </c>
      <c r="BQ42" s="18">
        <v>0.006849999999999999</v>
      </c>
      <c r="BR42" s="18">
        <v>7.000000000000001E-05</v>
      </c>
      <c r="BS42" s="18">
        <v>1E-05</v>
      </c>
      <c r="BT42" s="18">
        <v>0.00053</v>
      </c>
      <c r="BU42" s="39">
        <v>0.00746</v>
      </c>
      <c r="BV42" s="18">
        <v>5E-05</v>
      </c>
      <c r="BW42" s="18">
        <v>0</v>
      </c>
      <c r="BX42" s="18">
        <v>2E-05</v>
      </c>
      <c r="BY42" s="18">
        <v>0.018</v>
      </c>
      <c r="BZ42" s="39">
        <v>0.01807</v>
      </c>
      <c r="CA42" s="18">
        <v>0</v>
      </c>
      <c r="CB42" s="18">
        <v>0.02</v>
      </c>
      <c r="CC42" s="18">
        <v>0</v>
      </c>
      <c r="CD42" s="18">
        <v>0</v>
      </c>
      <c r="CE42" s="39">
        <v>0.02</v>
      </c>
      <c r="CF42" s="18">
        <v>0.02</v>
      </c>
      <c r="CG42" s="18">
        <v>0</v>
      </c>
      <c r="CH42" s="18">
        <v>0.02</v>
      </c>
      <c r="CI42" s="18">
        <v>0</v>
      </c>
      <c r="CJ42" s="39">
        <v>0.04</v>
      </c>
      <c r="CK42" s="18">
        <v>0.021725</v>
      </c>
      <c r="CL42" s="18">
        <v>4.4E-05</v>
      </c>
      <c r="CM42" s="18">
        <v>0.000591</v>
      </c>
      <c r="CN42" s="18">
        <v>1.9399999999999997E-05</v>
      </c>
      <c r="CO42" s="39">
        <v>0.0223794</v>
      </c>
      <c r="CP42" s="18">
        <v>2.8E-05</v>
      </c>
      <c r="CQ42" s="18">
        <v>0.000148</v>
      </c>
      <c r="CR42" s="18">
        <v>1E-06</v>
      </c>
      <c r="CS42" s="18">
        <v>0.003385</v>
      </c>
      <c r="CT42" s="39">
        <v>0.003562</v>
      </c>
      <c r="CU42" s="18">
        <v>7.04E-06</v>
      </c>
      <c r="CV42" s="18">
        <v>0.0012</v>
      </c>
      <c r="CW42" s="18">
        <v>0.021119000000000006</v>
      </c>
      <c r="CX42" s="18">
        <v>5.7860000000000005E-05</v>
      </c>
      <c r="CY42" s="39">
        <v>0.022383900000000005</v>
      </c>
      <c r="CZ42" s="18">
        <v>0.000105</v>
      </c>
      <c r="DA42" s="18">
        <v>0.000796</v>
      </c>
      <c r="DB42" s="18">
        <v>2E-06</v>
      </c>
      <c r="DC42" s="18">
        <v>3E-05</v>
      </c>
      <c r="DD42" s="39">
        <v>0.0009330000000000001</v>
      </c>
      <c r="DE42" s="18">
        <v>0.000215</v>
      </c>
      <c r="DF42" s="18">
        <v>0.044805</v>
      </c>
      <c r="DG42" s="18">
        <v>1.24E-05</v>
      </c>
      <c r="DH42" s="18">
        <v>4E-06</v>
      </c>
      <c r="DI42" s="39">
        <v>0.0450364</v>
      </c>
      <c r="DJ42" s="18">
        <v>1E-06</v>
      </c>
      <c r="DK42" s="18">
        <v>1E-06</v>
      </c>
      <c r="DL42" s="18">
        <v>0.000156</v>
      </c>
      <c r="DM42" s="18">
        <v>0.0250275</v>
      </c>
      <c r="DN42" s="39">
        <v>0.0251855</v>
      </c>
      <c r="DO42" s="18">
        <v>1E-05</v>
      </c>
      <c r="DP42" s="18">
        <v>0.025001</v>
      </c>
      <c r="DQ42" s="18">
        <v>0.0042</v>
      </c>
      <c r="DR42" s="18">
        <v>0.025001</v>
      </c>
      <c r="DS42" s="39">
        <v>0.054211999999999996</v>
      </c>
      <c r="DT42" s="18"/>
      <c r="DU42" s="18"/>
      <c r="DV42" s="18"/>
      <c r="DW42" s="18"/>
      <c r="DX42" s="39"/>
      <c r="DY42" s="5"/>
    </row>
    <row r="43" spans="1:129" s="9" customFormat="1" ht="12.75" customHeight="1">
      <c r="A43" s="5"/>
      <c r="B43" s="16"/>
      <c r="C43" s="17" t="s">
        <v>16</v>
      </c>
      <c r="D43" s="18">
        <v>0</v>
      </c>
      <c r="E43" s="18">
        <v>0</v>
      </c>
      <c r="F43" s="18">
        <v>0.015856</v>
      </c>
      <c r="G43" s="18">
        <v>0</v>
      </c>
      <c r="H43" s="39">
        <f t="shared" si="0"/>
        <v>0.015856</v>
      </c>
      <c r="I43" s="18">
        <v>0</v>
      </c>
      <c r="J43" s="18">
        <v>0</v>
      </c>
      <c r="K43" s="18">
        <v>0</v>
      </c>
      <c r="L43" s="18">
        <v>0</v>
      </c>
      <c r="M43" s="39">
        <f t="shared" si="1"/>
        <v>0</v>
      </c>
      <c r="N43" s="18">
        <v>0</v>
      </c>
      <c r="O43" s="18">
        <v>1.2E-05</v>
      </c>
      <c r="P43" s="18">
        <v>0</v>
      </c>
      <c r="Q43" s="18">
        <v>0.022001999999999997</v>
      </c>
      <c r="R43" s="39">
        <f t="shared" si="2"/>
        <v>0.022014</v>
      </c>
      <c r="S43" s="18">
        <v>0</v>
      </c>
      <c r="T43" s="18">
        <v>0</v>
      </c>
      <c r="U43" s="18">
        <v>0</v>
      </c>
      <c r="V43" s="18">
        <v>0</v>
      </c>
      <c r="W43" s="39">
        <f t="shared" si="3"/>
        <v>0</v>
      </c>
      <c r="X43" s="18">
        <v>0</v>
      </c>
      <c r="Y43" s="18">
        <v>0</v>
      </c>
      <c r="Z43" s="18">
        <v>0</v>
      </c>
      <c r="AA43" s="18">
        <v>0</v>
      </c>
      <c r="AB43" s="39">
        <f t="shared" si="4"/>
        <v>0</v>
      </c>
      <c r="AC43" s="18">
        <v>0.033269</v>
      </c>
      <c r="AD43" s="18">
        <v>0.018574</v>
      </c>
      <c r="AE43" s="18">
        <v>0.052539999999999996</v>
      </c>
      <c r="AF43" s="18">
        <v>0.09404652</v>
      </c>
      <c r="AG43" s="39">
        <f t="shared" si="5"/>
        <v>0.19842952</v>
      </c>
      <c r="AH43" s="18">
        <v>0.002333</v>
      </c>
      <c r="AI43" s="18">
        <v>0.019694</v>
      </c>
      <c r="AJ43" s="18">
        <v>0.02136</v>
      </c>
      <c r="AK43" s="18">
        <v>0.085142</v>
      </c>
      <c r="AL43" s="39">
        <f t="shared" si="6"/>
        <v>0.128529</v>
      </c>
      <c r="AM43" s="18">
        <v>0.006543</v>
      </c>
      <c r="AN43" s="18">
        <v>0.001925</v>
      </c>
      <c r="AO43" s="18">
        <v>0.012565</v>
      </c>
      <c r="AP43" s="18">
        <v>0.009707</v>
      </c>
      <c r="AQ43" s="39">
        <f t="shared" si="7"/>
        <v>0.03074</v>
      </c>
      <c r="AR43" s="18">
        <v>0</v>
      </c>
      <c r="AS43" s="18">
        <v>0</v>
      </c>
      <c r="AT43" s="18">
        <v>0</v>
      </c>
      <c r="AU43" s="18">
        <v>0</v>
      </c>
      <c r="AV43" s="39">
        <f t="shared" si="8"/>
        <v>0</v>
      </c>
      <c r="AW43" s="18">
        <v>0</v>
      </c>
      <c r="AX43" s="18">
        <v>0</v>
      </c>
      <c r="AY43" s="18">
        <v>0.012765</v>
      </c>
      <c r="AZ43" s="18">
        <v>0</v>
      </c>
      <c r="BA43" s="39">
        <f t="shared" si="9"/>
        <v>0.012765</v>
      </c>
      <c r="BB43" s="18">
        <v>0</v>
      </c>
      <c r="BC43" s="18">
        <v>0.01277</v>
      </c>
      <c r="BD43" s="18">
        <v>0.01277</v>
      </c>
      <c r="BE43" s="18">
        <v>0</v>
      </c>
      <c r="BF43" s="39">
        <v>0.02554</v>
      </c>
      <c r="BG43" s="18">
        <v>0.02553</v>
      </c>
      <c r="BH43" s="18">
        <v>0.08657</v>
      </c>
      <c r="BI43" s="18">
        <v>0.01094</v>
      </c>
      <c r="BJ43" s="18">
        <v>0.055189999999999996</v>
      </c>
      <c r="BK43" s="39">
        <v>0.17823</v>
      </c>
      <c r="BL43" s="18">
        <v>0.02562</v>
      </c>
      <c r="BM43" s="18">
        <v>0</v>
      </c>
      <c r="BN43" s="18">
        <v>0.038450000000000005</v>
      </c>
      <c r="BO43" s="18">
        <v>0</v>
      </c>
      <c r="BP43" s="39">
        <v>0.06407</v>
      </c>
      <c r="BQ43" s="18">
        <v>0.07093</v>
      </c>
      <c r="BR43" s="18">
        <v>0</v>
      </c>
      <c r="BS43" s="18">
        <v>0</v>
      </c>
      <c r="BT43" s="18">
        <v>0</v>
      </c>
      <c r="BU43" s="39">
        <v>0.07093</v>
      </c>
      <c r="BV43" s="18">
        <v>0.0322</v>
      </c>
      <c r="BW43" s="18">
        <v>0.06</v>
      </c>
      <c r="BX43" s="18">
        <v>0.0689</v>
      </c>
      <c r="BY43" s="18">
        <v>0.07803</v>
      </c>
      <c r="BZ43" s="39">
        <v>0.23913</v>
      </c>
      <c r="CA43" s="18">
        <v>0.11</v>
      </c>
      <c r="CB43" s="18">
        <v>0.11</v>
      </c>
      <c r="CC43" s="18">
        <v>0.1</v>
      </c>
      <c r="CD43" s="18">
        <v>0.09</v>
      </c>
      <c r="CE43" s="39">
        <v>0.41000000000000003</v>
      </c>
      <c r="CF43" s="18">
        <v>0.02</v>
      </c>
      <c r="CG43" s="18">
        <v>0.05</v>
      </c>
      <c r="CH43" s="18"/>
      <c r="CI43" s="18">
        <v>0.01</v>
      </c>
      <c r="CJ43" s="39">
        <v>0.08</v>
      </c>
      <c r="CK43" s="18">
        <v>0.03896425</v>
      </c>
      <c r="CL43" s="18"/>
      <c r="CM43" s="18"/>
      <c r="CN43" s="18"/>
      <c r="CO43" s="39">
        <v>0.03896425</v>
      </c>
      <c r="CP43" s="18"/>
      <c r="CQ43" s="18"/>
      <c r="CR43" s="18"/>
      <c r="CS43" s="18"/>
      <c r="CT43" s="39"/>
      <c r="CU43" s="18"/>
      <c r="CV43" s="18"/>
      <c r="CW43" s="18"/>
      <c r="CX43" s="18"/>
      <c r="CY43" s="39"/>
      <c r="CZ43" s="18"/>
      <c r="DA43" s="18">
        <v>0.043546</v>
      </c>
      <c r="DB43" s="18"/>
      <c r="DC43" s="18">
        <v>0.01196258434547458</v>
      </c>
      <c r="DD43" s="39">
        <v>0.05550858434547458</v>
      </c>
      <c r="DE43" s="18"/>
      <c r="DF43" s="18"/>
      <c r="DG43" s="18"/>
      <c r="DH43" s="18"/>
      <c r="DI43" s="39"/>
      <c r="DJ43" s="18"/>
      <c r="DK43" s="18"/>
      <c r="DL43" s="18"/>
      <c r="DM43" s="18"/>
      <c r="DN43" s="39"/>
      <c r="DO43" s="18"/>
      <c r="DP43" s="18"/>
      <c r="DQ43" s="18"/>
      <c r="DR43" s="18">
        <v>0.0149075177310145</v>
      </c>
      <c r="DS43" s="39">
        <v>0.0149075177310145</v>
      </c>
      <c r="DT43" s="18"/>
      <c r="DU43" s="18"/>
      <c r="DV43" s="18"/>
      <c r="DW43" s="18"/>
      <c r="DX43" s="39"/>
      <c r="DY43" s="5"/>
    </row>
    <row r="44" spans="1:129" s="9" customFormat="1" ht="12.75" customHeight="1">
      <c r="A44" s="5"/>
      <c r="B44" s="20"/>
      <c r="C44" s="21" t="s">
        <v>1</v>
      </c>
      <c r="D44" s="18">
        <v>4.2000000000000004E-05</v>
      </c>
      <c r="E44" s="18">
        <v>0.019</v>
      </c>
      <c r="F44" s="18">
        <v>0.034856000000000005</v>
      </c>
      <c r="G44" s="18">
        <v>0.02</v>
      </c>
      <c r="H44" s="39">
        <f t="shared" si="0"/>
        <v>0.073898</v>
      </c>
      <c r="I44" s="18">
        <v>0.01094</v>
      </c>
      <c r="J44" s="18">
        <v>0.02</v>
      </c>
      <c r="K44" s="18">
        <v>6E-06</v>
      </c>
      <c r="L44" s="18">
        <v>0</v>
      </c>
      <c r="M44" s="39">
        <f t="shared" si="1"/>
        <v>0.030946</v>
      </c>
      <c r="N44" s="18">
        <v>0</v>
      </c>
      <c r="O44" s="18">
        <v>0.000692</v>
      </c>
      <c r="P44" s="18">
        <v>0.039299999999999995</v>
      </c>
      <c r="Q44" s="18">
        <v>0.064503</v>
      </c>
      <c r="R44" s="39">
        <f t="shared" si="2"/>
        <v>0.104495</v>
      </c>
      <c r="S44" s="18">
        <v>0.018</v>
      </c>
      <c r="T44" s="18">
        <v>8.8E-05</v>
      </c>
      <c r="U44" s="18">
        <v>7.000000000000001E-05</v>
      </c>
      <c r="V44" s="18">
        <v>0</v>
      </c>
      <c r="W44" s="39">
        <f t="shared" si="3"/>
        <v>0.018158</v>
      </c>
      <c r="X44" s="18">
        <v>0.000332</v>
      </c>
      <c r="Y44" s="18">
        <v>0</v>
      </c>
      <c r="Z44" s="18">
        <v>0</v>
      </c>
      <c r="AA44" s="18">
        <v>0.019</v>
      </c>
      <c r="AB44" s="39">
        <f t="shared" si="4"/>
        <v>0.019332</v>
      </c>
      <c r="AC44" s="18">
        <v>0.033269</v>
      </c>
      <c r="AD44" s="18">
        <v>0.018766</v>
      </c>
      <c r="AE44" s="18">
        <v>0.08355199999999999</v>
      </c>
      <c r="AF44" s="18">
        <v>0.09404652</v>
      </c>
      <c r="AG44" s="39">
        <f t="shared" si="5"/>
        <v>0.22963351999999998</v>
      </c>
      <c r="AH44" s="18">
        <v>0.002333</v>
      </c>
      <c r="AI44" s="18">
        <v>0.019694</v>
      </c>
      <c r="AJ44" s="18">
        <v>0.0218</v>
      </c>
      <c r="AK44" s="18">
        <v>0.085142</v>
      </c>
      <c r="AL44" s="39">
        <f t="shared" si="6"/>
        <v>0.128969</v>
      </c>
      <c r="AM44" s="18">
        <v>0.006543</v>
      </c>
      <c r="AN44" s="18">
        <v>0.001925</v>
      </c>
      <c r="AO44" s="18">
        <v>0.012565</v>
      </c>
      <c r="AP44" s="18">
        <v>0.009707</v>
      </c>
      <c r="AQ44" s="39">
        <f t="shared" si="7"/>
        <v>0.03074</v>
      </c>
      <c r="AR44" s="18">
        <v>0</v>
      </c>
      <c r="AS44" s="18">
        <v>0.05</v>
      </c>
      <c r="AT44" s="18">
        <v>0</v>
      </c>
      <c r="AU44" s="18">
        <v>2E-05</v>
      </c>
      <c r="AV44" s="39">
        <f t="shared" si="8"/>
        <v>0.05002</v>
      </c>
      <c r="AW44" s="18">
        <v>0</v>
      </c>
      <c r="AX44" s="18">
        <v>5.2E-05</v>
      </c>
      <c r="AY44" s="18">
        <v>0.07129200000000001</v>
      </c>
      <c r="AZ44" s="18">
        <v>0.020007</v>
      </c>
      <c r="BA44" s="39">
        <f t="shared" si="9"/>
        <v>0.091351</v>
      </c>
      <c r="BB44" s="18">
        <v>0.00020999999999999998</v>
      </c>
      <c r="BC44" s="18">
        <v>0.03389</v>
      </c>
      <c r="BD44" s="18">
        <v>0.054130000000000005</v>
      </c>
      <c r="BE44" s="18">
        <v>0.030010000000000002</v>
      </c>
      <c r="BF44" s="39">
        <v>0.11824000000000001</v>
      </c>
      <c r="BG44" s="18">
        <v>0.044539999999999996</v>
      </c>
      <c r="BH44" s="18">
        <v>0.1088</v>
      </c>
      <c r="BI44" s="18">
        <v>0.01095</v>
      </c>
      <c r="BJ44" s="18">
        <v>0.05805</v>
      </c>
      <c r="BK44" s="39">
        <v>0.22233999999999998</v>
      </c>
      <c r="BL44" s="18">
        <v>0.02571</v>
      </c>
      <c r="BM44" s="18">
        <v>0.01908</v>
      </c>
      <c r="BN44" s="18">
        <v>0.03847</v>
      </c>
      <c r="BO44" s="18">
        <v>4E-05</v>
      </c>
      <c r="BP44" s="39">
        <v>0.0833</v>
      </c>
      <c r="BQ44" s="18">
        <v>0.07778</v>
      </c>
      <c r="BR44" s="18">
        <v>7.000000000000001E-05</v>
      </c>
      <c r="BS44" s="18">
        <v>1E-05</v>
      </c>
      <c r="BT44" s="18">
        <v>0.00053</v>
      </c>
      <c r="BU44" s="39">
        <v>0.07839</v>
      </c>
      <c r="BV44" s="18">
        <v>0.03225</v>
      </c>
      <c r="BW44" s="18">
        <v>0.06</v>
      </c>
      <c r="BX44" s="18">
        <v>0.06892</v>
      </c>
      <c r="BY44" s="18">
        <v>0.09603</v>
      </c>
      <c r="BZ44" s="39">
        <v>0.2572</v>
      </c>
      <c r="CA44" s="18">
        <v>0.11</v>
      </c>
      <c r="CB44" s="18">
        <v>0.13</v>
      </c>
      <c r="CC44" s="18">
        <v>0.1</v>
      </c>
      <c r="CD44" s="18">
        <v>0.09</v>
      </c>
      <c r="CE44" s="39">
        <v>0.42999999999999994</v>
      </c>
      <c r="CF44" s="18">
        <v>0.04</v>
      </c>
      <c r="CG44" s="18">
        <v>0.05</v>
      </c>
      <c r="CH44" s="18">
        <v>0.02</v>
      </c>
      <c r="CI44" s="18">
        <v>0.01</v>
      </c>
      <c r="CJ44" s="39">
        <v>0.12</v>
      </c>
      <c r="CK44" s="18">
        <v>0.06068925</v>
      </c>
      <c r="CL44" s="18">
        <v>4.4E-05</v>
      </c>
      <c r="CM44" s="18">
        <v>0.000591</v>
      </c>
      <c r="CN44" s="18">
        <v>1.9399999999999997E-05</v>
      </c>
      <c r="CO44" s="39">
        <v>0.06134365</v>
      </c>
      <c r="CP44" s="18">
        <v>2.8E-05</v>
      </c>
      <c r="CQ44" s="18">
        <v>0.000148</v>
      </c>
      <c r="CR44" s="18">
        <v>1E-06</v>
      </c>
      <c r="CS44" s="18">
        <v>0.003385</v>
      </c>
      <c r="CT44" s="39">
        <v>0.003562</v>
      </c>
      <c r="CU44" s="18">
        <v>7.04E-06</v>
      </c>
      <c r="CV44" s="18">
        <v>0.0012</v>
      </c>
      <c r="CW44" s="18">
        <v>0.021119000000000006</v>
      </c>
      <c r="CX44" s="18">
        <v>5.7860000000000005E-05</v>
      </c>
      <c r="CY44" s="39">
        <v>0.022383900000000005</v>
      </c>
      <c r="CZ44" s="18">
        <v>0.000105</v>
      </c>
      <c r="DA44" s="18">
        <v>0.044342</v>
      </c>
      <c r="DB44" s="18">
        <v>2E-06</v>
      </c>
      <c r="DC44" s="18">
        <v>0.01199258434547458</v>
      </c>
      <c r="DD44" s="39">
        <v>0.05644158434547458</v>
      </c>
      <c r="DE44" s="18">
        <v>0.000215</v>
      </c>
      <c r="DF44" s="18">
        <v>0.044805</v>
      </c>
      <c r="DG44" s="18">
        <v>1.24E-05</v>
      </c>
      <c r="DH44" s="18">
        <v>4E-06</v>
      </c>
      <c r="DI44" s="39">
        <v>0.0450364</v>
      </c>
      <c r="DJ44" s="18">
        <v>1E-06</v>
      </c>
      <c r="DK44" s="18">
        <v>1E-06</v>
      </c>
      <c r="DL44" s="18">
        <v>0.000156</v>
      </c>
      <c r="DM44" s="18">
        <v>0.0250275</v>
      </c>
      <c r="DN44" s="39">
        <v>0.0251855</v>
      </c>
      <c r="DO44" s="18">
        <v>1E-05</v>
      </c>
      <c r="DP44" s="18">
        <v>0.025001</v>
      </c>
      <c r="DQ44" s="18">
        <v>0.0042</v>
      </c>
      <c r="DR44" s="18">
        <v>0.039908517731014496</v>
      </c>
      <c r="DS44" s="39">
        <v>0.06911951773101449</v>
      </c>
      <c r="DT44" s="18"/>
      <c r="DU44" s="18"/>
      <c r="DV44" s="18"/>
      <c r="DW44" s="18"/>
      <c r="DX44" s="39"/>
      <c r="DY44" s="5"/>
    </row>
    <row r="45" spans="1:129" s="9" customFormat="1" ht="12.75" customHeight="1">
      <c r="A45" s="5"/>
      <c r="B45" s="20" t="s">
        <v>20</v>
      </c>
      <c r="C45" s="21" t="s">
        <v>15</v>
      </c>
      <c r="D45" s="18">
        <v>0</v>
      </c>
      <c r="E45" s="18">
        <v>0</v>
      </c>
      <c r="F45" s="18">
        <v>0</v>
      </c>
      <c r="G45" s="18">
        <v>0</v>
      </c>
      <c r="H45" s="39">
        <f t="shared" si="0"/>
        <v>0</v>
      </c>
      <c r="I45" s="18">
        <v>0</v>
      </c>
      <c r="J45" s="18">
        <v>0</v>
      </c>
      <c r="K45" s="18">
        <v>0</v>
      </c>
      <c r="L45" s="18">
        <v>0</v>
      </c>
      <c r="M45" s="39">
        <f t="shared" si="1"/>
        <v>0</v>
      </c>
      <c r="N45" s="18">
        <v>0</v>
      </c>
      <c r="O45" s="18">
        <v>0.0195</v>
      </c>
      <c r="P45" s="18">
        <v>0</v>
      </c>
      <c r="Q45" s="18">
        <v>0</v>
      </c>
      <c r="R45" s="39">
        <f t="shared" si="2"/>
        <v>0.0195</v>
      </c>
      <c r="S45" s="18">
        <v>0</v>
      </c>
      <c r="T45" s="18">
        <v>0</v>
      </c>
      <c r="U45" s="18">
        <v>0</v>
      </c>
      <c r="V45" s="18">
        <v>0</v>
      </c>
      <c r="W45" s="39">
        <f t="shared" si="3"/>
        <v>0</v>
      </c>
      <c r="X45" s="18">
        <v>0.96285626</v>
      </c>
      <c r="Y45" s="18">
        <v>0.9389722500000001</v>
      </c>
      <c r="Z45" s="18">
        <v>0</v>
      </c>
      <c r="AA45" s="18">
        <v>0</v>
      </c>
      <c r="AB45" s="39">
        <f t="shared" si="4"/>
        <v>1.90182851</v>
      </c>
      <c r="AC45" s="18">
        <v>0.063</v>
      </c>
      <c r="AD45" s="18">
        <v>0</v>
      </c>
      <c r="AE45" s="18">
        <v>0</v>
      </c>
      <c r="AF45" s="18">
        <v>0</v>
      </c>
      <c r="AG45" s="39">
        <f t="shared" si="5"/>
        <v>0.063</v>
      </c>
      <c r="AH45" s="18">
        <v>0</v>
      </c>
      <c r="AI45" s="18">
        <v>0.2</v>
      </c>
      <c r="AJ45" s="18">
        <v>0</v>
      </c>
      <c r="AK45" s="18">
        <v>0.1</v>
      </c>
      <c r="AL45" s="39">
        <f t="shared" si="6"/>
        <v>0.30000000000000004</v>
      </c>
      <c r="AM45" s="18">
        <v>0.179988</v>
      </c>
      <c r="AN45" s="18">
        <v>0.108</v>
      </c>
      <c r="AO45" s="18">
        <v>0.286</v>
      </c>
      <c r="AP45" s="18">
        <v>0.22</v>
      </c>
      <c r="AQ45" s="39">
        <f t="shared" si="7"/>
        <v>0.7939879999999999</v>
      </c>
      <c r="AR45" s="18">
        <v>0.87625</v>
      </c>
      <c r="AS45" s="18">
        <v>1.4659821899999999</v>
      </c>
      <c r="AT45" s="18">
        <v>2.153983</v>
      </c>
      <c r="AU45" s="18">
        <v>0.240011</v>
      </c>
      <c r="AV45" s="39">
        <f t="shared" si="8"/>
        <v>4.73622619</v>
      </c>
      <c r="AW45" s="18">
        <v>0.78</v>
      </c>
      <c r="AX45" s="18">
        <v>0.9705199999999999</v>
      </c>
      <c r="AY45" s="18">
        <v>0.32508399999999993</v>
      </c>
      <c r="AZ45" s="18">
        <v>0.4678</v>
      </c>
      <c r="BA45" s="39">
        <f t="shared" si="9"/>
        <v>2.5434039999999998</v>
      </c>
      <c r="BB45" s="18">
        <v>1.33399</v>
      </c>
      <c r="BC45" s="18">
        <v>1.27899</v>
      </c>
      <c r="BD45" s="18">
        <v>0.68999</v>
      </c>
      <c r="BE45" s="18">
        <v>2.43396</v>
      </c>
      <c r="BF45" s="39">
        <v>5.73693</v>
      </c>
      <c r="BG45" s="18">
        <v>1.07399</v>
      </c>
      <c r="BH45" s="18">
        <v>2.02891</v>
      </c>
      <c r="BI45" s="18">
        <v>1.60288</v>
      </c>
      <c r="BJ45" s="18">
        <v>2.38878</v>
      </c>
      <c r="BK45" s="39">
        <v>7.094560000000001</v>
      </c>
      <c r="BL45" s="18">
        <v>2.16266</v>
      </c>
      <c r="BM45" s="18">
        <v>1.75051</v>
      </c>
      <c r="BN45" s="18">
        <v>1.9553800000000001</v>
      </c>
      <c r="BO45" s="18">
        <v>1.57906</v>
      </c>
      <c r="BP45" s="39">
        <v>7.447610000000001</v>
      </c>
      <c r="BQ45" s="18">
        <v>1.62234</v>
      </c>
      <c r="BR45" s="18">
        <v>1.29835</v>
      </c>
      <c r="BS45" s="18">
        <v>1.66947</v>
      </c>
      <c r="BT45" s="18">
        <v>1.77284</v>
      </c>
      <c r="BU45" s="39">
        <v>6.363</v>
      </c>
      <c r="BV45" s="18">
        <v>0.93532</v>
      </c>
      <c r="BW45" s="18">
        <v>2.87389</v>
      </c>
      <c r="BX45" s="18">
        <v>1.46677</v>
      </c>
      <c r="BY45" s="18">
        <v>1.90968</v>
      </c>
      <c r="BZ45" s="39">
        <v>7.1856599999999995</v>
      </c>
      <c r="CA45" s="18">
        <v>1.42</v>
      </c>
      <c r="CB45" s="18">
        <v>1.21</v>
      </c>
      <c r="CC45" s="18">
        <v>1.21</v>
      </c>
      <c r="CD45" s="18">
        <v>0.02</v>
      </c>
      <c r="CE45" s="39">
        <v>3.86</v>
      </c>
      <c r="CF45" s="18">
        <v>0.3</v>
      </c>
      <c r="CG45" s="18">
        <v>1.63</v>
      </c>
      <c r="CH45" s="18">
        <v>1.09</v>
      </c>
      <c r="CI45" s="18">
        <v>0.17</v>
      </c>
      <c r="CJ45" s="39">
        <v>3.19</v>
      </c>
      <c r="CK45" s="18">
        <v>2.687967</v>
      </c>
      <c r="CL45" s="18">
        <v>1.604</v>
      </c>
      <c r="CM45" s="18">
        <v>0.824022</v>
      </c>
      <c r="CN45" s="18">
        <v>0.775994</v>
      </c>
      <c r="CO45" s="39">
        <v>5.891983</v>
      </c>
      <c r="CP45" s="18">
        <v>0.145</v>
      </c>
      <c r="CQ45" s="18">
        <v>0.275</v>
      </c>
      <c r="CR45" s="18">
        <v>1.009992</v>
      </c>
      <c r="CS45" s="18">
        <v>0.339997</v>
      </c>
      <c r="CT45" s="39">
        <v>1.7699889999999998</v>
      </c>
      <c r="CU45" s="18">
        <v>0.7567328686385704</v>
      </c>
      <c r="CV45" s="18">
        <v>1.329446654483482</v>
      </c>
      <c r="CW45" s="18">
        <v>0.8720010000000001</v>
      </c>
      <c r="CX45" s="18">
        <v>1.12657</v>
      </c>
      <c r="CY45" s="39">
        <v>4.084750523122052</v>
      </c>
      <c r="CZ45" s="18">
        <v>1.468</v>
      </c>
      <c r="DA45" s="18">
        <v>1.015</v>
      </c>
      <c r="DB45" s="18">
        <v>0.935</v>
      </c>
      <c r="DC45" s="18">
        <v>1.327</v>
      </c>
      <c r="DD45" s="39">
        <v>4.744999999999999</v>
      </c>
      <c r="DE45" s="18">
        <v>1.989</v>
      </c>
      <c r="DF45" s="18">
        <v>1.747</v>
      </c>
      <c r="DG45" s="18">
        <v>2.716</v>
      </c>
      <c r="DH45" s="18">
        <v>3.339</v>
      </c>
      <c r="DI45" s="39">
        <v>9.791</v>
      </c>
      <c r="DJ45" s="18">
        <v>2.444</v>
      </c>
      <c r="DK45" s="18">
        <v>1.9888979595053484</v>
      </c>
      <c r="DL45" s="18">
        <v>3.244</v>
      </c>
      <c r="DM45" s="18">
        <v>3.4586</v>
      </c>
      <c r="DN45" s="39">
        <v>11.135497959505349</v>
      </c>
      <c r="DO45" s="18">
        <v>2.7971</v>
      </c>
      <c r="DP45" s="18">
        <v>2.20554</v>
      </c>
      <c r="DQ45" s="18">
        <v>3.207</v>
      </c>
      <c r="DR45" s="18">
        <v>2.279901</v>
      </c>
      <c r="DS45" s="39">
        <v>10.489541000000001</v>
      </c>
      <c r="DT45" s="18">
        <v>2.3009</v>
      </c>
      <c r="DU45" s="18"/>
      <c r="DV45" s="18"/>
      <c r="DW45" s="18"/>
      <c r="DX45" s="39">
        <v>2.3009</v>
      </c>
      <c r="DY45" s="5"/>
    </row>
    <row r="46" spans="1:129" s="9" customFormat="1" ht="9.75" customHeight="1">
      <c r="A46" s="5"/>
      <c r="B46" s="20"/>
      <c r="C46" s="21" t="s">
        <v>16</v>
      </c>
      <c r="D46" s="18">
        <v>0</v>
      </c>
      <c r="E46" s="18">
        <v>0</v>
      </c>
      <c r="F46" s="18">
        <v>0</v>
      </c>
      <c r="G46" s="18">
        <v>0</v>
      </c>
      <c r="H46" s="39">
        <f t="shared" si="0"/>
        <v>0</v>
      </c>
      <c r="I46" s="18">
        <v>0</v>
      </c>
      <c r="J46" s="18">
        <v>0</v>
      </c>
      <c r="K46" s="18">
        <v>0</v>
      </c>
      <c r="L46" s="18">
        <v>0</v>
      </c>
      <c r="M46" s="39">
        <f t="shared" si="1"/>
        <v>0</v>
      </c>
      <c r="N46" s="18">
        <v>0</v>
      </c>
      <c r="O46" s="18">
        <v>0</v>
      </c>
      <c r="P46" s="18">
        <v>0</v>
      </c>
      <c r="Q46" s="18">
        <v>0</v>
      </c>
      <c r="R46" s="39">
        <f t="shared" si="2"/>
        <v>0</v>
      </c>
      <c r="S46" s="18">
        <v>0</v>
      </c>
      <c r="T46" s="18">
        <v>0</v>
      </c>
      <c r="U46" s="18">
        <v>0</v>
      </c>
      <c r="V46" s="18">
        <v>0</v>
      </c>
      <c r="W46" s="39">
        <f t="shared" si="3"/>
        <v>0</v>
      </c>
      <c r="X46" s="18">
        <v>0</v>
      </c>
      <c r="Y46" s="18">
        <v>0</v>
      </c>
      <c r="Z46" s="18">
        <v>0</v>
      </c>
      <c r="AA46" s="18">
        <v>0</v>
      </c>
      <c r="AB46" s="39">
        <f t="shared" si="4"/>
        <v>0</v>
      </c>
      <c r="AC46" s="18">
        <v>0</v>
      </c>
      <c r="AD46" s="18">
        <v>0</v>
      </c>
      <c r="AE46" s="18">
        <v>0</v>
      </c>
      <c r="AF46" s="18">
        <v>0</v>
      </c>
      <c r="AG46" s="39">
        <f t="shared" si="5"/>
        <v>0</v>
      </c>
      <c r="AH46" s="18">
        <v>0</v>
      </c>
      <c r="AI46" s="18">
        <v>0</v>
      </c>
      <c r="AJ46" s="18">
        <v>0</v>
      </c>
      <c r="AK46" s="18">
        <v>0</v>
      </c>
      <c r="AL46" s="39">
        <f t="shared" si="6"/>
        <v>0</v>
      </c>
      <c r="AM46" s="18">
        <v>0</v>
      </c>
      <c r="AN46" s="18">
        <v>0</v>
      </c>
      <c r="AO46" s="18">
        <v>0</v>
      </c>
      <c r="AP46" s="18">
        <v>0</v>
      </c>
      <c r="AQ46" s="39">
        <f t="shared" si="7"/>
        <v>0</v>
      </c>
      <c r="AR46" s="18">
        <v>0</v>
      </c>
      <c r="AS46" s="18">
        <v>0</v>
      </c>
      <c r="AT46" s="18">
        <v>0</v>
      </c>
      <c r="AU46" s="18">
        <v>0</v>
      </c>
      <c r="AV46" s="39">
        <f t="shared" si="8"/>
        <v>0</v>
      </c>
      <c r="AW46" s="18">
        <v>0</v>
      </c>
      <c r="AX46" s="18">
        <v>0</v>
      </c>
      <c r="AY46" s="18">
        <v>0</v>
      </c>
      <c r="AZ46" s="18">
        <v>0</v>
      </c>
      <c r="BA46" s="39">
        <f t="shared" si="9"/>
        <v>0</v>
      </c>
      <c r="BB46" s="18">
        <v>0</v>
      </c>
      <c r="BC46" s="18">
        <v>0</v>
      </c>
      <c r="BD46" s="18">
        <v>0</v>
      </c>
      <c r="BE46" s="18">
        <v>0</v>
      </c>
      <c r="BF46" s="39">
        <v>0</v>
      </c>
      <c r="BG46" s="18">
        <v>1.16815</v>
      </c>
      <c r="BH46" s="18">
        <v>1.25496</v>
      </c>
      <c r="BI46" s="18">
        <v>0.89997</v>
      </c>
      <c r="BJ46" s="18">
        <v>0.86997</v>
      </c>
      <c r="BK46" s="39">
        <v>4.19305</v>
      </c>
      <c r="BL46" s="18">
        <v>1.1999600000000001</v>
      </c>
      <c r="BM46" s="18">
        <v>0.98997</v>
      </c>
      <c r="BN46" s="18">
        <v>1.3149600000000001</v>
      </c>
      <c r="BO46" s="18">
        <v>1.2764000000000002</v>
      </c>
      <c r="BP46" s="39">
        <v>4.781290000000001</v>
      </c>
      <c r="BQ46" s="18">
        <v>1.65831</v>
      </c>
      <c r="BR46" s="18">
        <v>1.58036</v>
      </c>
      <c r="BS46" s="18">
        <v>1.5904500000000001</v>
      </c>
      <c r="BT46" s="18">
        <v>1.3366600000000002</v>
      </c>
      <c r="BU46" s="39">
        <v>6.16578</v>
      </c>
      <c r="BV46" s="18">
        <v>1.28997</v>
      </c>
      <c r="BW46" s="18">
        <v>0</v>
      </c>
      <c r="BX46" s="18">
        <v>0</v>
      </c>
      <c r="BY46" s="18">
        <v>0</v>
      </c>
      <c r="BZ46" s="39">
        <v>1.28997</v>
      </c>
      <c r="CA46" s="18"/>
      <c r="CB46" s="18"/>
      <c r="CC46" s="18"/>
      <c r="CD46" s="18"/>
      <c r="CE46" s="39"/>
      <c r="CF46" s="18"/>
      <c r="CG46" s="18">
        <v>0.06</v>
      </c>
      <c r="CH46" s="18">
        <v>0.02</v>
      </c>
      <c r="CI46" s="18"/>
      <c r="CJ46" s="39">
        <v>0.08</v>
      </c>
      <c r="CK46" s="18"/>
      <c r="CL46" s="18"/>
      <c r="CM46" s="18"/>
      <c r="CN46" s="18"/>
      <c r="CO46" s="39"/>
      <c r="CP46" s="18"/>
      <c r="CQ46" s="18"/>
      <c r="CR46" s="18"/>
      <c r="CS46" s="18"/>
      <c r="CT46" s="39"/>
      <c r="CU46" s="18"/>
      <c r="CV46" s="18"/>
      <c r="CW46" s="18"/>
      <c r="CX46" s="18"/>
      <c r="CY46" s="39"/>
      <c r="CZ46" s="18"/>
      <c r="DA46" s="18"/>
      <c r="DB46" s="18"/>
      <c r="DC46" s="18"/>
      <c r="DD46" s="39"/>
      <c r="DE46" s="18"/>
      <c r="DF46" s="18"/>
      <c r="DG46" s="18"/>
      <c r="DH46" s="18"/>
      <c r="DI46" s="39"/>
      <c r="DJ46" s="18"/>
      <c r="DK46" s="18"/>
      <c r="DL46" s="18"/>
      <c r="DM46" s="18"/>
      <c r="DN46" s="39"/>
      <c r="DO46" s="18"/>
      <c r="DP46" s="18"/>
      <c r="DQ46" s="18"/>
      <c r="DR46" s="18"/>
      <c r="DS46" s="39"/>
      <c r="DT46" s="18"/>
      <c r="DU46" s="18"/>
      <c r="DV46" s="18"/>
      <c r="DW46" s="18"/>
      <c r="DX46" s="39"/>
      <c r="DY46" s="5"/>
    </row>
    <row r="47" spans="1:129" s="9" customFormat="1" ht="12.75" customHeight="1">
      <c r="A47" s="5"/>
      <c r="B47" s="20"/>
      <c r="C47" s="21" t="s">
        <v>1</v>
      </c>
      <c r="D47" s="18">
        <v>0</v>
      </c>
      <c r="E47" s="18">
        <v>0</v>
      </c>
      <c r="F47" s="18">
        <v>0</v>
      </c>
      <c r="G47" s="18">
        <v>0</v>
      </c>
      <c r="H47" s="39">
        <f t="shared" si="0"/>
        <v>0</v>
      </c>
      <c r="I47" s="18">
        <v>0</v>
      </c>
      <c r="J47" s="18">
        <v>0</v>
      </c>
      <c r="K47" s="18">
        <v>0</v>
      </c>
      <c r="L47" s="18">
        <v>0</v>
      </c>
      <c r="M47" s="39">
        <f t="shared" si="1"/>
        <v>0</v>
      </c>
      <c r="N47" s="18">
        <v>0</v>
      </c>
      <c r="O47" s="18">
        <v>0.0195</v>
      </c>
      <c r="P47" s="18">
        <v>0</v>
      </c>
      <c r="Q47" s="18">
        <v>0</v>
      </c>
      <c r="R47" s="39">
        <f t="shared" si="2"/>
        <v>0.0195</v>
      </c>
      <c r="S47" s="18">
        <v>0</v>
      </c>
      <c r="T47" s="18">
        <v>0</v>
      </c>
      <c r="U47" s="18">
        <v>0</v>
      </c>
      <c r="V47" s="18">
        <v>0</v>
      </c>
      <c r="W47" s="39">
        <f t="shared" si="3"/>
        <v>0</v>
      </c>
      <c r="X47" s="18">
        <v>0.96285626</v>
      </c>
      <c r="Y47" s="18">
        <v>0.9389722500000001</v>
      </c>
      <c r="Z47" s="18">
        <v>0</v>
      </c>
      <c r="AA47" s="18">
        <v>0</v>
      </c>
      <c r="AB47" s="39">
        <f t="shared" si="4"/>
        <v>1.90182851</v>
      </c>
      <c r="AC47" s="18">
        <v>0.063</v>
      </c>
      <c r="AD47" s="18">
        <v>0</v>
      </c>
      <c r="AE47" s="18">
        <v>0</v>
      </c>
      <c r="AF47" s="18">
        <v>0</v>
      </c>
      <c r="AG47" s="39">
        <f t="shared" si="5"/>
        <v>0.063</v>
      </c>
      <c r="AH47" s="18">
        <v>0</v>
      </c>
      <c r="AI47" s="18">
        <v>0.2</v>
      </c>
      <c r="AJ47" s="18">
        <v>0</v>
      </c>
      <c r="AK47" s="18">
        <v>0.1</v>
      </c>
      <c r="AL47" s="39">
        <f t="shared" si="6"/>
        <v>0.30000000000000004</v>
      </c>
      <c r="AM47" s="18">
        <v>0.179988</v>
      </c>
      <c r="AN47" s="18">
        <v>0.108</v>
      </c>
      <c r="AO47" s="18">
        <v>0.286</v>
      </c>
      <c r="AP47" s="18">
        <v>0.22</v>
      </c>
      <c r="AQ47" s="39">
        <f t="shared" si="7"/>
        <v>0.7939879999999999</v>
      </c>
      <c r="AR47" s="18">
        <v>0.87625</v>
      </c>
      <c r="AS47" s="18">
        <v>1.4659821899999999</v>
      </c>
      <c r="AT47" s="18">
        <v>2.153983</v>
      </c>
      <c r="AU47" s="18">
        <v>0.240011</v>
      </c>
      <c r="AV47" s="39">
        <f t="shared" si="8"/>
        <v>4.73622619</v>
      </c>
      <c r="AW47" s="18">
        <v>0.78</v>
      </c>
      <c r="AX47" s="18">
        <v>0.9705199999999999</v>
      </c>
      <c r="AY47" s="18">
        <v>0.32508399999999993</v>
      </c>
      <c r="AZ47" s="18">
        <v>0.4678</v>
      </c>
      <c r="BA47" s="39">
        <f t="shared" si="9"/>
        <v>2.5434039999999998</v>
      </c>
      <c r="BB47" s="18">
        <v>1.33399</v>
      </c>
      <c r="BC47" s="18">
        <v>1.27899</v>
      </c>
      <c r="BD47" s="18">
        <v>0.68999</v>
      </c>
      <c r="BE47" s="18">
        <v>2.43396</v>
      </c>
      <c r="BF47" s="39">
        <v>5.73693</v>
      </c>
      <c r="BG47" s="18">
        <v>2.24214</v>
      </c>
      <c r="BH47" s="18">
        <v>3.28387</v>
      </c>
      <c r="BI47" s="18">
        <v>2.50285</v>
      </c>
      <c r="BJ47" s="18">
        <v>3.25875</v>
      </c>
      <c r="BK47" s="39">
        <v>11.28761</v>
      </c>
      <c r="BL47" s="18">
        <v>3.3626199999999997</v>
      </c>
      <c r="BM47" s="18">
        <v>2.74048</v>
      </c>
      <c r="BN47" s="18">
        <v>3.27034</v>
      </c>
      <c r="BO47" s="18">
        <v>2.85546</v>
      </c>
      <c r="BP47" s="39">
        <v>12.228900000000001</v>
      </c>
      <c r="BQ47" s="18">
        <v>3.28064</v>
      </c>
      <c r="BR47" s="18">
        <v>2.8787</v>
      </c>
      <c r="BS47" s="18">
        <v>3.25992</v>
      </c>
      <c r="BT47" s="18">
        <v>3.1095</v>
      </c>
      <c r="BU47" s="39">
        <v>12.52876</v>
      </c>
      <c r="BV47" s="18">
        <v>2.2252899999999998</v>
      </c>
      <c r="BW47" s="18">
        <v>2.87389</v>
      </c>
      <c r="BX47" s="18">
        <v>1.46677</v>
      </c>
      <c r="BY47" s="18">
        <v>1.90968</v>
      </c>
      <c r="BZ47" s="39">
        <v>8.475629999999999</v>
      </c>
      <c r="CA47" s="18">
        <v>1.42</v>
      </c>
      <c r="CB47" s="18">
        <v>1.21</v>
      </c>
      <c r="CC47" s="18">
        <v>1.21</v>
      </c>
      <c r="CD47" s="18">
        <v>0.02</v>
      </c>
      <c r="CE47" s="39">
        <v>3.86</v>
      </c>
      <c r="CF47" s="18">
        <v>0.3</v>
      </c>
      <c r="CG47" s="18">
        <v>1.69</v>
      </c>
      <c r="CH47" s="18">
        <v>1.11</v>
      </c>
      <c r="CI47" s="18">
        <v>0.17</v>
      </c>
      <c r="CJ47" s="39">
        <v>3.27</v>
      </c>
      <c r="CK47" s="18">
        <v>2.687967</v>
      </c>
      <c r="CL47" s="18">
        <v>1.604</v>
      </c>
      <c r="CM47" s="18">
        <v>0.824022</v>
      </c>
      <c r="CN47" s="18">
        <v>0.775994</v>
      </c>
      <c r="CO47" s="39">
        <v>5.891983</v>
      </c>
      <c r="CP47" s="18">
        <v>0.145</v>
      </c>
      <c r="CQ47" s="18">
        <v>0.275</v>
      </c>
      <c r="CR47" s="18">
        <v>1.009992</v>
      </c>
      <c r="CS47" s="18">
        <v>0.339997</v>
      </c>
      <c r="CT47" s="39">
        <v>1.7699889999999998</v>
      </c>
      <c r="CU47" s="18">
        <v>0.7567328686385704</v>
      </c>
      <c r="CV47" s="18">
        <v>1.329446654483482</v>
      </c>
      <c r="CW47" s="18">
        <v>0.8720010000000001</v>
      </c>
      <c r="CX47" s="18">
        <v>1.12657</v>
      </c>
      <c r="CY47" s="39">
        <v>4.084750523122052</v>
      </c>
      <c r="CZ47" s="18">
        <v>1.468</v>
      </c>
      <c r="DA47" s="18">
        <v>1.015</v>
      </c>
      <c r="DB47" s="18">
        <v>0.935</v>
      </c>
      <c r="DC47" s="18">
        <v>1.327</v>
      </c>
      <c r="DD47" s="39">
        <v>4.744999999999999</v>
      </c>
      <c r="DE47" s="18">
        <v>1.989</v>
      </c>
      <c r="DF47" s="18">
        <v>1.747</v>
      </c>
      <c r="DG47" s="18">
        <v>2.716</v>
      </c>
      <c r="DH47" s="18">
        <v>3.339</v>
      </c>
      <c r="DI47" s="39">
        <v>9.791</v>
      </c>
      <c r="DJ47" s="18">
        <v>2.444</v>
      </c>
      <c r="DK47" s="18">
        <v>1.9888979595053484</v>
      </c>
      <c r="DL47" s="18">
        <v>3.244</v>
      </c>
      <c r="DM47" s="18">
        <v>3.4586</v>
      </c>
      <c r="DN47" s="39">
        <v>11.135497959505349</v>
      </c>
      <c r="DO47" s="18">
        <v>2.7971</v>
      </c>
      <c r="DP47" s="18">
        <v>2.20554</v>
      </c>
      <c r="DQ47" s="18">
        <v>3.207</v>
      </c>
      <c r="DR47" s="18">
        <v>2.279901</v>
      </c>
      <c r="DS47" s="39">
        <v>10.489541000000001</v>
      </c>
      <c r="DT47" s="18">
        <v>2.3009</v>
      </c>
      <c r="DU47" s="18"/>
      <c r="DV47" s="18"/>
      <c r="DW47" s="18"/>
      <c r="DX47" s="39">
        <v>2.3009</v>
      </c>
      <c r="DY47" s="5"/>
    </row>
    <row r="48" spans="1:129" s="9" customFormat="1" ht="12.75" customHeight="1">
      <c r="A48" s="5"/>
      <c r="B48" s="20" t="s">
        <v>21</v>
      </c>
      <c r="C48" s="21" t="s">
        <v>15</v>
      </c>
      <c r="D48" s="18">
        <v>0.00011999999999999999</v>
      </c>
      <c r="E48" s="18">
        <v>0</v>
      </c>
      <c r="F48" s="18">
        <v>0</v>
      </c>
      <c r="G48" s="18">
        <v>2.7E-05</v>
      </c>
      <c r="H48" s="39">
        <f t="shared" si="0"/>
        <v>0.000147</v>
      </c>
      <c r="I48" s="18">
        <v>0.00017999999999999998</v>
      </c>
      <c r="J48" s="18">
        <v>0</v>
      </c>
      <c r="K48" s="18">
        <v>0</v>
      </c>
      <c r="L48" s="18">
        <v>0.005900000000000001</v>
      </c>
      <c r="M48" s="39">
        <f t="shared" si="1"/>
        <v>0.00608</v>
      </c>
      <c r="N48" s="18">
        <v>0</v>
      </c>
      <c r="O48" s="18">
        <v>0.0005</v>
      </c>
      <c r="P48" s="18">
        <v>0</v>
      </c>
      <c r="Q48" s="18">
        <v>0</v>
      </c>
      <c r="R48" s="39">
        <f t="shared" si="2"/>
        <v>0.0005</v>
      </c>
      <c r="S48" s="18">
        <v>0</v>
      </c>
      <c r="T48" s="18">
        <v>0</v>
      </c>
      <c r="U48" s="18">
        <v>3.233E-05</v>
      </c>
      <c r="V48" s="18">
        <v>0</v>
      </c>
      <c r="W48" s="39">
        <f t="shared" si="3"/>
        <v>3.233E-05</v>
      </c>
      <c r="X48" s="18">
        <v>0.00011200000000000001</v>
      </c>
      <c r="Y48" s="18">
        <v>0</v>
      </c>
      <c r="Z48" s="18">
        <v>4.9000000000000005E-05</v>
      </c>
      <c r="AA48" s="18">
        <v>0.000225</v>
      </c>
      <c r="AB48" s="39">
        <f t="shared" si="4"/>
        <v>0.000386</v>
      </c>
      <c r="AC48" s="18">
        <v>0</v>
      </c>
      <c r="AD48" s="18">
        <v>0</v>
      </c>
      <c r="AE48" s="18">
        <v>0</v>
      </c>
      <c r="AF48" s="18">
        <v>0</v>
      </c>
      <c r="AG48" s="39">
        <f t="shared" si="5"/>
        <v>0</v>
      </c>
      <c r="AH48" s="18">
        <v>0</v>
      </c>
      <c r="AI48" s="18">
        <v>0</v>
      </c>
      <c r="AJ48" s="18">
        <v>0.00015</v>
      </c>
      <c r="AK48" s="18">
        <v>6.1E-05</v>
      </c>
      <c r="AL48" s="39">
        <f t="shared" si="6"/>
        <v>0.00021099999999999998</v>
      </c>
      <c r="AM48" s="18">
        <v>0</v>
      </c>
      <c r="AN48" s="18">
        <v>0</v>
      </c>
      <c r="AO48" s="18">
        <v>0</v>
      </c>
      <c r="AP48" s="18">
        <v>0</v>
      </c>
      <c r="AQ48" s="39">
        <f t="shared" si="7"/>
        <v>0</v>
      </c>
      <c r="AR48" s="18">
        <v>0</v>
      </c>
      <c r="AS48" s="18">
        <v>0</v>
      </c>
      <c r="AT48" s="18">
        <v>0</v>
      </c>
      <c r="AU48" s="18">
        <v>0.00023</v>
      </c>
      <c r="AV48" s="39">
        <f t="shared" si="8"/>
        <v>0.00023</v>
      </c>
      <c r="AW48" s="18">
        <v>0</v>
      </c>
      <c r="AX48" s="18">
        <v>0.000584</v>
      </c>
      <c r="AY48" s="18">
        <v>0.00015</v>
      </c>
      <c r="AZ48" s="18">
        <v>0.00034199999999999996</v>
      </c>
      <c r="BA48" s="39">
        <f t="shared" si="9"/>
        <v>0.001076</v>
      </c>
      <c r="BB48" s="18">
        <v>0</v>
      </c>
      <c r="BC48" s="18">
        <v>0</v>
      </c>
      <c r="BD48" s="18">
        <v>0.00392</v>
      </c>
      <c r="BE48" s="18">
        <v>5.9999999999999995E-05</v>
      </c>
      <c r="BF48" s="39">
        <v>0.00398</v>
      </c>
      <c r="BG48" s="18">
        <v>0.00022</v>
      </c>
      <c r="BH48" s="18">
        <v>0.00128</v>
      </c>
      <c r="BI48" s="18">
        <v>0</v>
      </c>
      <c r="BJ48" s="18">
        <v>0.00116</v>
      </c>
      <c r="BK48" s="39">
        <v>0.00266</v>
      </c>
      <c r="BL48" s="18">
        <v>0.00026000000000000003</v>
      </c>
      <c r="BM48" s="18">
        <v>0.00422</v>
      </c>
      <c r="BN48" s="18">
        <v>2.9999999999999997E-05</v>
      </c>
      <c r="BO48" s="18">
        <v>0.00022</v>
      </c>
      <c r="BP48" s="39">
        <v>0.00473</v>
      </c>
      <c r="BQ48" s="18">
        <v>0.00041999999999999996</v>
      </c>
      <c r="BR48" s="18">
        <v>0.00041</v>
      </c>
      <c r="BS48" s="18">
        <v>0.00011</v>
      </c>
      <c r="BT48" s="18">
        <v>0</v>
      </c>
      <c r="BU48" s="39">
        <v>0.00094</v>
      </c>
      <c r="BV48" s="18">
        <v>0.17506</v>
      </c>
      <c r="BW48" s="18">
        <v>0.10116</v>
      </c>
      <c r="BX48" s="18">
        <v>0</v>
      </c>
      <c r="BY48" s="18">
        <v>0.06053</v>
      </c>
      <c r="BZ48" s="39">
        <v>0.33675</v>
      </c>
      <c r="CA48" s="18">
        <v>0</v>
      </c>
      <c r="CB48" s="18">
        <v>0</v>
      </c>
      <c r="CC48" s="18">
        <v>0</v>
      </c>
      <c r="CD48" s="18">
        <v>0</v>
      </c>
      <c r="CE48" s="39">
        <v>0</v>
      </c>
      <c r="CF48" s="18">
        <v>0</v>
      </c>
      <c r="CG48" s="18">
        <v>0</v>
      </c>
      <c r="CH48" s="18">
        <v>0</v>
      </c>
      <c r="CI48" s="18">
        <v>0</v>
      </c>
      <c r="CJ48" s="39">
        <v>0</v>
      </c>
      <c r="CK48" s="18">
        <v>0.00021999999999999998</v>
      </c>
      <c r="CL48" s="18">
        <v>0.00044000000000000007</v>
      </c>
      <c r="CM48" s="18">
        <v>9.1E-05</v>
      </c>
      <c r="CN48" s="18">
        <v>0.0005200000000000001</v>
      </c>
      <c r="CO48" s="39">
        <v>0.001271</v>
      </c>
      <c r="CP48" s="18">
        <v>0.005581</v>
      </c>
      <c r="CQ48" s="18">
        <v>0.000204</v>
      </c>
      <c r="CR48" s="18">
        <v>6.6E-05</v>
      </c>
      <c r="CS48" s="18">
        <v>0.000199</v>
      </c>
      <c r="CT48" s="39">
        <v>0.006050000000000001</v>
      </c>
      <c r="CU48" s="18">
        <v>3E-06</v>
      </c>
      <c r="CV48" s="18">
        <v>7.699999999999999E-05</v>
      </c>
      <c r="CW48" s="18">
        <v>8.249999999999999E-05</v>
      </c>
      <c r="CX48" s="18">
        <v>4E-05</v>
      </c>
      <c r="CY48" s="39">
        <v>0.0002025</v>
      </c>
      <c r="CZ48" s="18">
        <v>2.2E-06</v>
      </c>
      <c r="DA48" s="18">
        <v>0.00012</v>
      </c>
      <c r="DB48" s="18">
        <v>1E-05</v>
      </c>
      <c r="DC48" s="18">
        <v>8.1E-05</v>
      </c>
      <c r="DD48" s="39">
        <v>0.00021320000000000003</v>
      </c>
      <c r="DE48" s="18">
        <v>1.3E-05</v>
      </c>
      <c r="DF48" s="18">
        <v>0.000211</v>
      </c>
      <c r="DG48" s="18">
        <v>3.4E-05</v>
      </c>
      <c r="DH48" s="18">
        <v>2.3541034878863825E-05</v>
      </c>
      <c r="DI48" s="39">
        <v>0.0002815410348788638</v>
      </c>
      <c r="DJ48" s="18">
        <v>0.00015738386810301803</v>
      </c>
      <c r="DK48" s="18">
        <v>0.00011960258883812396</v>
      </c>
      <c r="DL48" s="18">
        <v>1.9E-05</v>
      </c>
      <c r="DM48" s="18">
        <v>3.5E-05</v>
      </c>
      <c r="DN48" s="39">
        <v>0.00033098645694114195</v>
      </c>
      <c r="DO48" s="18">
        <v>8.35E-05</v>
      </c>
      <c r="DP48" s="18">
        <v>0.000121</v>
      </c>
      <c r="DQ48" s="18">
        <v>5.5E-05</v>
      </c>
      <c r="DR48" s="18">
        <v>2.6E-05</v>
      </c>
      <c r="DS48" s="39">
        <v>0.00028549999999999995</v>
      </c>
      <c r="DT48" s="18">
        <v>0.0003435429551559145</v>
      </c>
      <c r="DU48" s="18"/>
      <c r="DV48" s="18"/>
      <c r="DW48" s="18"/>
      <c r="DX48" s="39">
        <v>0.0003435429551559145</v>
      </c>
      <c r="DY48" s="5"/>
    </row>
    <row r="49" spans="1:129" s="9" customFormat="1" ht="12.75" customHeight="1">
      <c r="A49" s="5"/>
      <c r="B49" s="20"/>
      <c r="C49" s="21" t="s">
        <v>16</v>
      </c>
      <c r="D49" s="18">
        <v>0</v>
      </c>
      <c r="E49" s="18">
        <v>0.005063</v>
      </c>
      <c r="F49" s="18">
        <v>0</v>
      </c>
      <c r="G49" s="18">
        <v>0</v>
      </c>
      <c r="H49" s="39">
        <f t="shared" si="0"/>
        <v>0.005063</v>
      </c>
      <c r="I49" s="18">
        <v>0</v>
      </c>
      <c r="J49" s="18">
        <v>0</v>
      </c>
      <c r="K49" s="18">
        <v>0</v>
      </c>
      <c r="L49" s="18">
        <v>0.001339</v>
      </c>
      <c r="M49" s="39">
        <f t="shared" si="1"/>
        <v>0.001339</v>
      </c>
      <c r="N49" s="18">
        <v>0</v>
      </c>
      <c r="O49" s="18">
        <v>0.064</v>
      </c>
      <c r="P49" s="18">
        <v>0</v>
      </c>
      <c r="Q49" s="18">
        <v>0</v>
      </c>
      <c r="R49" s="39">
        <f t="shared" si="2"/>
        <v>0.064</v>
      </c>
      <c r="S49" s="18">
        <v>0</v>
      </c>
      <c r="T49" s="18">
        <v>0</v>
      </c>
      <c r="U49" s="18">
        <v>0.836</v>
      </c>
      <c r="V49" s="18">
        <v>1.394</v>
      </c>
      <c r="W49" s="39">
        <f t="shared" si="3"/>
        <v>2.23</v>
      </c>
      <c r="X49" s="18">
        <v>0</v>
      </c>
      <c r="Y49" s="18">
        <v>0</v>
      </c>
      <c r="Z49" s="18">
        <v>0</v>
      </c>
      <c r="AA49" s="18">
        <v>0</v>
      </c>
      <c r="AB49" s="39">
        <f t="shared" si="4"/>
        <v>0</v>
      </c>
      <c r="AC49" s="18">
        <v>0.02631</v>
      </c>
      <c r="AD49" s="18">
        <v>0.00233072</v>
      </c>
      <c r="AE49" s="18">
        <v>0.0006879999999999999</v>
      </c>
      <c r="AF49" s="18">
        <v>0.0021619800000000004</v>
      </c>
      <c r="AG49" s="39">
        <f t="shared" si="5"/>
        <v>0.0314907</v>
      </c>
      <c r="AH49" s="18">
        <v>0.000372</v>
      </c>
      <c r="AI49" s="18">
        <v>0.0066187</v>
      </c>
      <c r="AJ49" s="18">
        <v>0.0023659999999999996</v>
      </c>
      <c r="AK49" s="18">
        <v>0.024219120000000004</v>
      </c>
      <c r="AL49" s="39">
        <f t="shared" si="6"/>
        <v>0.033575820000000006</v>
      </c>
      <c r="AM49" s="18">
        <v>0.00471643</v>
      </c>
      <c r="AN49" s="18">
        <v>0.000483</v>
      </c>
      <c r="AO49" s="18">
        <v>0.02242785</v>
      </c>
      <c r="AP49" s="18">
        <v>0.00828931</v>
      </c>
      <c r="AQ49" s="39">
        <f t="shared" si="7"/>
        <v>0.03591659</v>
      </c>
      <c r="AR49" s="18">
        <v>0</v>
      </c>
      <c r="AS49" s="18">
        <v>0</v>
      </c>
      <c r="AT49" s="18">
        <v>0</v>
      </c>
      <c r="AU49" s="18">
        <v>0.000178</v>
      </c>
      <c r="AV49" s="39">
        <f t="shared" si="8"/>
        <v>0.000178</v>
      </c>
      <c r="AW49" s="18">
        <v>3.5000000000000004E-05</v>
      </c>
      <c r="AX49" s="18">
        <v>3.2E-05</v>
      </c>
      <c r="AY49" s="18">
        <v>1E-05</v>
      </c>
      <c r="AZ49" s="18">
        <v>0</v>
      </c>
      <c r="BA49" s="39">
        <f t="shared" si="9"/>
        <v>7.7E-05</v>
      </c>
      <c r="BB49" s="18">
        <v>0</v>
      </c>
      <c r="BC49" s="18">
        <v>0</v>
      </c>
      <c r="BD49" s="18">
        <v>0</v>
      </c>
      <c r="BE49" s="18">
        <v>0</v>
      </c>
      <c r="BF49" s="39">
        <v>0</v>
      </c>
      <c r="BG49" s="18">
        <v>0</v>
      </c>
      <c r="BH49" s="18">
        <v>0</v>
      </c>
      <c r="BI49" s="18">
        <v>0</v>
      </c>
      <c r="BJ49" s="18">
        <v>0</v>
      </c>
      <c r="BK49" s="39">
        <v>0</v>
      </c>
      <c r="BL49" s="18">
        <v>0</v>
      </c>
      <c r="BM49" s="18">
        <v>0</v>
      </c>
      <c r="BN49" s="18">
        <v>0</v>
      </c>
      <c r="BO49" s="18">
        <v>0</v>
      </c>
      <c r="BP49" s="39">
        <v>0</v>
      </c>
      <c r="BQ49" s="18">
        <v>0</v>
      </c>
      <c r="BR49" s="18">
        <v>0</v>
      </c>
      <c r="BS49" s="18">
        <v>0</v>
      </c>
      <c r="BT49" s="18">
        <v>0</v>
      </c>
      <c r="BU49" s="39">
        <v>0</v>
      </c>
      <c r="BV49" s="18">
        <v>0</v>
      </c>
      <c r="BW49" s="18">
        <v>0</v>
      </c>
      <c r="BX49" s="18">
        <v>0</v>
      </c>
      <c r="BY49" s="18">
        <v>0</v>
      </c>
      <c r="BZ49" s="39">
        <v>0</v>
      </c>
      <c r="CA49" s="18"/>
      <c r="CB49" s="18"/>
      <c r="CC49" s="18"/>
      <c r="CD49" s="18"/>
      <c r="CE49" s="39"/>
      <c r="CF49" s="18"/>
      <c r="CG49" s="18"/>
      <c r="CH49" s="18"/>
      <c r="CI49" s="18"/>
      <c r="CJ49" s="39"/>
      <c r="CK49" s="18"/>
      <c r="CL49" s="18"/>
      <c r="CM49" s="18"/>
      <c r="CN49" s="18"/>
      <c r="CO49" s="39"/>
      <c r="CP49" s="18"/>
      <c r="CQ49" s="18"/>
      <c r="CR49" s="18"/>
      <c r="CS49" s="18"/>
      <c r="CT49" s="39"/>
      <c r="CU49" s="18"/>
      <c r="CV49" s="18"/>
      <c r="CW49" s="18"/>
      <c r="CX49" s="18"/>
      <c r="CY49" s="39"/>
      <c r="CZ49" s="18">
        <v>8.01E-06</v>
      </c>
      <c r="DA49" s="18"/>
      <c r="DB49" s="18"/>
      <c r="DC49" s="18"/>
      <c r="DD49" s="39">
        <v>8.01E-06</v>
      </c>
      <c r="DE49" s="18"/>
      <c r="DF49" s="18"/>
      <c r="DG49" s="18"/>
      <c r="DH49" s="18"/>
      <c r="DI49" s="39"/>
      <c r="DJ49" s="18"/>
      <c r="DK49" s="18"/>
      <c r="DL49" s="18"/>
      <c r="DM49" s="18"/>
      <c r="DN49" s="39"/>
      <c r="DO49" s="18"/>
      <c r="DP49" s="18"/>
      <c r="DQ49" s="18"/>
      <c r="DR49" s="18"/>
      <c r="DS49" s="39"/>
      <c r="DT49" s="18"/>
      <c r="DU49" s="18"/>
      <c r="DV49" s="18"/>
      <c r="DW49" s="18"/>
      <c r="DX49" s="39"/>
      <c r="DY49" s="5"/>
    </row>
    <row r="50" spans="1:129" s="9" customFormat="1" ht="12.75" customHeight="1">
      <c r="A50" s="5"/>
      <c r="B50" s="20"/>
      <c r="C50" s="21" t="s">
        <v>1</v>
      </c>
      <c r="D50" s="18">
        <v>0.00011999999999999999</v>
      </c>
      <c r="E50" s="18">
        <v>0.005063</v>
      </c>
      <c r="F50" s="18">
        <v>0</v>
      </c>
      <c r="G50" s="18">
        <v>2.7E-05</v>
      </c>
      <c r="H50" s="39">
        <f t="shared" si="0"/>
        <v>0.00521</v>
      </c>
      <c r="I50" s="18">
        <v>0.00017999999999999998</v>
      </c>
      <c r="J50" s="18">
        <v>0</v>
      </c>
      <c r="K50" s="18">
        <v>0</v>
      </c>
      <c r="L50" s="18">
        <v>0.007239000000000001</v>
      </c>
      <c r="M50" s="39">
        <f t="shared" si="1"/>
        <v>0.007419</v>
      </c>
      <c r="N50" s="18">
        <v>0</v>
      </c>
      <c r="O50" s="18">
        <v>0.0645</v>
      </c>
      <c r="P50" s="18">
        <v>0</v>
      </c>
      <c r="Q50" s="18">
        <v>0</v>
      </c>
      <c r="R50" s="39">
        <f t="shared" si="2"/>
        <v>0.0645</v>
      </c>
      <c r="S50" s="18">
        <v>0</v>
      </c>
      <c r="T50" s="18">
        <v>0</v>
      </c>
      <c r="U50" s="18">
        <v>0.83603233</v>
      </c>
      <c r="V50" s="18">
        <v>1.394</v>
      </c>
      <c r="W50" s="39">
        <f t="shared" si="3"/>
        <v>2.23003233</v>
      </c>
      <c r="X50" s="18">
        <v>0.00011200000000000001</v>
      </c>
      <c r="Y50" s="18">
        <v>0</v>
      </c>
      <c r="Z50" s="18">
        <v>4.9000000000000005E-05</v>
      </c>
      <c r="AA50" s="18">
        <v>0.000225</v>
      </c>
      <c r="AB50" s="39">
        <f t="shared" si="4"/>
        <v>0.000386</v>
      </c>
      <c r="AC50" s="18">
        <v>0.02631</v>
      </c>
      <c r="AD50" s="18">
        <v>0.00233072</v>
      </c>
      <c r="AE50" s="18">
        <v>0.0006879999999999999</v>
      </c>
      <c r="AF50" s="18">
        <v>0.0021619800000000004</v>
      </c>
      <c r="AG50" s="39">
        <f t="shared" si="5"/>
        <v>0.0314907</v>
      </c>
      <c r="AH50" s="18">
        <v>0.000372</v>
      </c>
      <c r="AI50" s="18">
        <v>0.0066187</v>
      </c>
      <c r="AJ50" s="18">
        <v>0.0025159999999999996</v>
      </c>
      <c r="AK50" s="18">
        <v>0.024280120000000002</v>
      </c>
      <c r="AL50" s="39">
        <f t="shared" si="6"/>
        <v>0.03378682</v>
      </c>
      <c r="AM50" s="18">
        <v>0.00471643</v>
      </c>
      <c r="AN50" s="18">
        <v>0.000483</v>
      </c>
      <c r="AO50" s="18">
        <v>0.02242785</v>
      </c>
      <c r="AP50" s="18">
        <v>0.00828931</v>
      </c>
      <c r="AQ50" s="39">
        <f t="shared" si="7"/>
        <v>0.03591659</v>
      </c>
      <c r="AR50" s="18">
        <v>0</v>
      </c>
      <c r="AS50" s="18">
        <v>0</v>
      </c>
      <c r="AT50" s="18">
        <v>0</v>
      </c>
      <c r="AU50" s="18">
        <v>0.00040800000000000005</v>
      </c>
      <c r="AV50" s="39">
        <f t="shared" si="8"/>
        <v>0.00040800000000000005</v>
      </c>
      <c r="AW50" s="18">
        <v>3.5000000000000004E-05</v>
      </c>
      <c r="AX50" s="18">
        <v>0.000616</v>
      </c>
      <c r="AY50" s="18">
        <v>0.00016</v>
      </c>
      <c r="AZ50" s="18">
        <v>0.00034199999999999996</v>
      </c>
      <c r="BA50" s="39">
        <f t="shared" si="9"/>
        <v>0.001153</v>
      </c>
      <c r="BB50" s="18">
        <v>0</v>
      </c>
      <c r="BC50" s="18">
        <v>0</v>
      </c>
      <c r="BD50" s="18">
        <v>0.00392</v>
      </c>
      <c r="BE50" s="18">
        <v>5.9999999999999995E-05</v>
      </c>
      <c r="BF50" s="39">
        <v>0.00398</v>
      </c>
      <c r="BG50" s="18">
        <v>0.00022</v>
      </c>
      <c r="BH50" s="18">
        <v>0.00128</v>
      </c>
      <c r="BI50" s="18">
        <v>0</v>
      </c>
      <c r="BJ50" s="18">
        <v>0.00116</v>
      </c>
      <c r="BK50" s="39">
        <v>0.00266</v>
      </c>
      <c r="BL50" s="18">
        <v>0.00026000000000000003</v>
      </c>
      <c r="BM50" s="18">
        <v>0.00422</v>
      </c>
      <c r="BN50" s="18">
        <v>2.9999999999999997E-05</v>
      </c>
      <c r="BO50" s="18">
        <v>0.00022</v>
      </c>
      <c r="BP50" s="39">
        <v>0.00473</v>
      </c>
      <c r="BQ50" s="18">
        <v>0.00041999999999999996</v>
      </c>
      <c r="BR50" s="18">
        <v>0.00041</v>
      </c>
      <c r="BS50" s="18">
        <v>0.00011</v>
      </c>
      <c r="BT50" s="18">
        <v>0</v>
      </c>
      <c r="BU50" s="39">
        <v>0.00094</v>
      </c>
      <c r="BV50" s="18">
        <v>0.17506</v>
      </c>
      <c r="BW50" s="18">
        <v>0.10116</v>
      </c>
      <c r="BX50" s="18">
        <v>0</v>
      </c>
      <c r="BY50" s="18">
        <v>0.06053</v>
      </c>
      <c r="BZ50" s="39">
        <v>0.33675</v>
      </c>
      <c r="CA50" s="18">
        <v>0</v>
      </c>
      <c r="CB50" s="18">
        <v>0</v>
      </c>
      <c r="CC50" s="18">
        <v>0</v>
      </c>
      <c r="CD50" s="18">
        <v>0</v>
      </c>
      <c r="CE50" s="39">
        <v>0</v>
      </c>
      <c r="CF50" s="18">
        <v>0</v>
      </c>
      <c r="CG50" s="18">
        <v>0</v>
      </c>
      <c r="CH50" s="18">
        <v>0</v>
      </c>
      <c r="CI50" s="18">
        <v>0</v>
      </c>
      <c r="CJ50" s="39">
        <v>0</v>
      </c>
      <c r="CK50" s="18">
        <v>0.00021999999999999998</v>
      </c>
      <c r="CL50" s="18">
        <v>0.00044000000000000007</v>
      </c>
      <c r="CM50" s="18">
        <v>9.1E-05</v>
      </c>
      <c r="CN50" s="18">
        <v>0.0005200000000000001</v>
      </c>
      <c r="CO50" s="39">
        <v>0.001271</v>
      </c>
      <c r="CP50" s="18">
        <v>0.005581</v>
      </c>
      <c r="CQ50" s="18">
        <v>0.000204</v>
      </c>
      <c r="CR50" s="18">
        <v>6.6E-05</v>
      </c>
      <c r="CS50" s="18">
        <v>0.000199</v>
      </c>
      <c r="CT50" s="39">
        <v>0.006050000000000001</v>
      </c>
      <c r="CU50" s="18">
        <v>3E-06</v>
      </c>
      <c r="CV50" s="18">
        <v>7.699999999999999E-05</v>
      </c>
      <c r="CW50" s="18">
        <v>8.249999999999999E-05</v>
      </c>
      <c r="CX50" s="18">
        <v>4E-05</v>
      </c>
      <c r="CY50" s="39">
        <v>0.0002025</v>
      </c>
      <c r="CZ50" s="18">
        <v>1.0209999999999999E-05</v>
      </c>
      <c r="DA50" s="18">
        <v>0.00012</v>
      </c>
      <c r="DB50" s="18">
        <v>1E-05</v>
      </c>
      <c r="DC50" s="18">
        <v>8.1E-05</v>
      </c>
      <c r="DD50" s="39">
        <v>0.00022121000000000003</v>
      </c>
      <c r="DE50" s="18">
        <v>1.3E-05</v>
      </c>
      <c r="DF50" s="18">
        <v>0.000211</v>
      </c>
      <c r="DG50" s="18">
        <v>3.4E-05</v>
      </c>
      <c r="DH50" s="18">
        <v>2.3541034878863825E-05</v>
      </c>
      <c r="DI50" s="39">
        <v>0.0002815410348788638</v>
      </c>
      <c r="DJ50" s="18">
        <v>0.00015738386810301803</v>
      </c>
      <c r="DK50" s="18">
        <v>0.00011960258883812396</v>
      </c>
      <c r="DL50" s="18">
        <v>1.9E-05</v>
      </c>
      <c r="DM50" s="18">
        <v>3.5E-05</v>
      </c>
      <c r="DN50" s="39">
        <v>0.00033098645694114195</v>
      </c>
      <c r="DO50" s="18">
        <v>8.35E-05</v>
      </c>
      <c r="DP50" s="18">
        <v>0.000121</v>
      </c>
      <c r="DQ50" s="18">
        <v>5.5E-05</v>
      </c>
      <c r="DR50" s="18">
        <v>2.6E-05</v>
      </c>
      <c r="DS50" s="39">
        <v>0.00028549999999999995</v>
      </c>
      <c r="DT50" s="18">
        <v>0.0003435429551559145</v>
      </c>
      <c r="DU50" s="18"/>
      <c r="DV50" s="18"/>
      <c r="DW50" s="18"/>
      <c r="DX50" s="39">
        <v>0.0003435429551559145</v>
      </c>
      <c r="DY50" s="5"/>
    </row>
    <row r="51" spans="1:129" s="9" customFormat="1" ht="12.75" customHeight="1">
      <c r="A51" s="5"/>
      <c r="B51" s="20" t="s">
        <v>8</v>
      </c>
      <c r="C51" s="21" t="s">
        <v>15</v>
      </c>
      <c r="D51" s="18">
        <v>5E-05</v>
      </c>
      <c r="E51" s="18">
        <v>0.000345</v>
      </c>
      <c r="F51" s="18">
        <v>0</v>
      </c>
      <c r="G51" s="18">
        <v>0</v>
      </c>
      <c r="H51" s="39">
        <f t="shared" si="0"/>
        <v>0.000395</v>
      </c>
      <c r="I51" s="18">
        <v>0.000691</v>
      </c>
      <c r="J51" s="18">
        <v>0.004645000000000001</v>
      </c>
      <c r="K51" s="18">
        <v>0.00409</v>
      </c>
      <c r="L51" s="18">
        <v>0</v>
      </c>
      <c r="M51" s="39">
        <f t="shared" si="1"/>
        <v>0.009426</v>
      </c>
      <c r="N51" s="18">
        <v>0.0025099999999999996</v>
      </c>
      <c r="O51" s="18">
        <v>0</v>
      </c>
      <c r="P51" s="18">
        <v>0.055922999999999994</v>
      </c>
      <c r="Q51" s="18">
        <v>0</v>
      </c>
      <c r="R51" s="39">
        <f t="shared" si="2"/>
        <v>0.05843299999999999</v>
      </c>
      <c r="S51" s="18">
        <v>0.506031</v>
      </c>
      <c r="T51" s="18">
        <v>0.06912</v>
      </c>
      <c r="U51" s="18">
        <v>0.0026</v>
      </c>
      <c r="V51" s="18">
        <v>0</v>
      </c>
      <c r="W51" s="39">
        <f t="shared" si="3"/>
        <v>0.577751</v>
      </c>
      <c r="X51" s="18">
        <v>0.000122</v>
      </c>
      <c r="Y51" s="18">
        <v>1.7999999999999997E-05</v>
      </c>
      <c r="Z51" s="18">
        <v>0</v>
      </c>
      <c r="AA51" s="18">
        <v>0</v>
      </c>
      <c r="AB51" s="39">
        <f t="shared" si="4"/>
        <v>0.00014</v>
      </c>
      <c r="AC51" s="18">
        <v>0</v>
      </c>
      <c r="AD51" s="18">
        <v>0</v>
      </c>
      <c r="AE51" s="18">
        <v>0</v>
      </c>
      <c r="AF51" s="18">
        <v>0</v>
      </c>
      <c r="AG51" s="39">
        <f t="shared" si="5"/>
        <v>0</v>
      </c>
      <c r="AH51" s="18">
        <v>0.000602</v>
      </c>
      <c r="AI51" s="18">
        <v>0</v>
      </c>
      <c r="AJ51" s="18">
        <v>0</v>
      </c>
      <c r="AK51" s="18">
        <v>0</v>
      </c>
      <c r="AL51" s="39">
        <f t="shared" si="6"/>
        <v>0.000602</v>
      </c>
      <c r="AM51" s="18">
        <v>0</v>
      </c>
      <c r="AN51" s="18">
        <v>0.000378</v>
      </c>
      <c r="AO51" s="18">
        <v>1.7999999999999997E-05</v>
      </c>
      <c r="AP51" s="18">
        <v>0</v>
      </c>
      <c r="AQ51" s="39">
        <f t="shared" si="7"/>
        <v>0.00039600000000000003</v>
      </c>
      <c r="AR51" s="18">
        <v>0.000914</v>
      </c>
      <c r="AS51" s="18">
        <v>0.00017999999999999998</v>
      </c>
      <c r="AT51" s="18">
        <v>6.2E-05</v>
      </c>
      <c r="AU51" s="18">
        <v>0.000223</v>
      </c>
      <c r="AV51" s="39">
        <f t="shared" si="8"/>
        <v>0.001379</v>
      </c>
      <c r="AW51" s="18">
        <v>0</v>
      </c>
      <c r="AX51" s="18">
        <v>0.00034300000000000004</v>
      </c>
      <c r="AY51" s="18">
        <v>0.006661449999999999</v>
      </c>
      <c r="AZ51" s="18">
        <v>0.000105</v>
      </c>
      <c r="BA51" s="39">
        <f t="shared" si="9"/>
        <v>0.00710945</v>
      </c>
      <c r="BB51" s="18">
        <v>0.00331</v>
      </c>
      <c r="BC51" s="18">
        <v>1E-05</v>
      </c>
      <c r="BD51" s="18">
        <v>0.00015</v>
      </c>
      <c r="BE51" s="18">
        <v>0.00013000000000000002</v>
      </c>
      <c r="BF51" s="39">
        <v>0.0035999999999999995</v>
      </c>
      <c r="BG51" s="18">
        <v>0.0023799999999999997</v>
      </c>
      <c r="BH51" s="18">
        <v>4E-05</v>
      </c>
      <c r="BI51" s="18">
        <v>2.9999999999999997E-05</v>
      </c>
      <c r="BJ51" s="18">
        <v>0.00017</v>
      </c>
      <c r="BK51" s="39">
        <v>0.0026199999999999995</v>
      </c>
      <c r="BL51" s="18">
        <v>0.00014000000000000001</v>
      </c>
      <c r="BM51" s="18">
        <v>4E-05</v>
      </c>
      <c r="BN51" s="18">
        <v>1E-05</v>
      </c>
      <c r="BO51" s="18">
        <v>0.00013000000000000002</v>
      </c>
      <c r="BP51" s="39">
        <v>0.0003200000000000001</v>
      </c>
      <c r="BQ51" s="18">
        <v>0.00017999999999999998</v>
      </c>
      <c r="BR51" s="18">
        <v>2.9999999999999997E-05</v>
      </c>
      <c r="BS51" s="18">
        <v>0.00011999999999999999</v>
      </c>
      <c r="BT51" s="18">
        <v>4E-05</v>
      </c>
      <c r="BU51" s="39">
        <v>0.00036999999999999994</v>
      </c>
      <c r="BV51" s="18">
        <v>0.0001</v>
      </c>
      <c r="BW51" s="18">
        <v>2.9999999999999997E-05</v>
      </c>
      <c r="BX51" s="18">
        <v>0</v>
      </c>
      <c r="BY51" s="18">
        <v>0</v>
      </c>
      <c r="BZ51" s="39">
        <v>0.00013000000000000002</v>
      </c>
      <c r="CA51" s="18">
        <v>0</v>
      </c>
      <c r="CB51" s="18"/>
      <c r="CC51" s="18">
        <v>0.01</v>
      </c>
      <c r="CD51" s="18">
        <v>0</v>
      </c>
      <c r="CE51" s="39">
        <v>0.01</v>
      </c>
      <c r="CF51" s="18">
        <v>0</v>
      </c>
      <c r="CG51" s="18">
        <v>0</v>
      </c>
      <c r="CH51" s="18">
        <v>0</v>
      </c>
      <c r="CI51" s="18">
        <v>0</v>
      </c>
      <c r="CJ51" s="39">
        <v>0</v>
      </c>
      <c r="CK51" s="18">
        <v>0.0012965</v>
      </c>
      <c r="CL51" s="18">
        <v>9.640000000000001E-05</v>
      </c>
      <c r="CM51" s="18">
        <v>4.47E-05</v>
      </c>
      <c r="CN51" s="18">
        <v>0.04325400000000001</v>
      </c>
      <c r="CO51" s="39">
        <v>0.044691600000000005</v>
      </c>
      <c r="CP51" s="18">
        <v>4.65E-05</v>
      </c>
      <c r="CQ51" s="18">
        <v>9.970000000000001E-06</v>
      </c>
      <c r="CR51" s="18">
        <v>2.536E-05</v>
      </c>
      <c r="CS51" s="18">
        <v>7.17E-06</v>
      </c>
      <c r="CT51" s="39">
        <v>8.9E-05</v>
      </c>
      <c r="CU51" s="18">
        <v>8.985E-05</v>
      </c>
      <c r="CV51" s="18">
        <v>0.00021639829360216347</v>
      </c>
      <c r="CW51" s="18">
        <v>1.3449999999999998E-05</v>
      </c>
      <c r="CX51" s="18">
        <v>3.089E-05</v>
      </c>
      <c r="CY51" s="39">
        <v>0.00035058829360216345</v>
      </c>
      <c r="CZ51" s="18">
        <v>0.050488620000000005</v>
      </c>
      <c r="DA51" s="18">
        <v>0.02402376</v>
      </c>
      <c r="DB51" s="18">
        <v>0.048116</v>
      </c>
      <c r="DC51" s="18">
        <v>0.0240112</v>
      </c>
      <c r="DD51" s="39">
        <v>0.14663958000000002</v>
      </c>
      <c r="DE51" s="18">
        <v>0.07209929283875195</v>
      </c>
      <c r="DF51" s="18">
        <v>0.072009</v>
      </c>
      <c r="DG51" s="18">
        <v>0.072032468089835</v>
      </c>
      <c r="DH51" s="18">
        <v>0.072015</v>
      </c>
      <c r="DI51" s="39">
        <v>0.28815576092858697</v>
      </c>
      <c r="DJ51" s="18">
        <v>0.072009</v>
      </c>
      <c r="DK51" s="18">
        <v>0.072052</v>
      </c>
      <c r="DL51" s="18">
        <v>0.081903</v>
      </c>
      <c r="DM51" s="18">
        <v>0.0820535</v>
      </c>
      <c r="DN51" s="39">
        <v>0.3080175</v>
      </c>
      <c r="DO51" s="18">
        <v>0.0460065</v>
      </c>
      <c r="DP51" s="18">
        <v>0.046002</v>
      </c>
      <c r="DQ51" s="18">
        <v>4E-06</v>
      </c>
      <c r="DR51" s="18">
        <v>0.0002685</v>
      </c>
      <c r="DS51" s="39">
        <v>0.092281</v>
      </c>
      <c r="DT51" s="18">
        <v>1.762062015265226E-05</v>
      </c>
      <c r="DU51" s="18"/>
      <c r="DV51" s="18"/>
      <c r="DW51" s="18"/>
      <c r="DX51" s="39">
        <v>1.762062015265226E-05</v>
      </c>
      <c r="DY51" s="5"/>
    </row>
    <row r="52" spans="1:129" s="9" customFormat="1" ht="12.75" customHeight="1">
      <c r="A52" s="5"/>
      <c r="B52" s="20"/>
      <c r="C52" s="21" t="s">
        <v>16</v>
      </c>
      <c r="D52" s="18">
        <v>0.003236</v>
      </c>
      <c r="E52" s="18">
        <v>0.043636</v>
      </c>
      <c r="F52" s="18">
        <v>0.021941</v>
      </c>
      <c r="G52" s="18">
        <v>1.7999999999999997E-05</v>
      </c>
      <c r="H52" s="39">
        <f t="shared" si="0"/>
        <v>0.068831</v>
      </c>
      <c r="I52" s="18">
        <v>0.000425</v>
      </c>
      <c r="J52" s="18">
        <v>0.04063</v>
      </c>
      <c r="K52" s="18">
        <v>0.020323</v>
      </c>
      <c r="L52" s="18">
        <v>0.019974</v>
      </c>
      <c r="M52" s="39">
        <f t="shared" si="1"/>
        <v>0.08135200000000001</v>
      </c>
      <c r="N52" s="18">
        <v>0.033357</v>
      </c>
      <c r="O52" s="18">
        <v>0.020356</v>
      </c>
      <c r="P52" s="18">
        <v>0.002762</v>
      </c>
      <c r="Q52" s="18">
        <v>0.023697</v>
      </c>
      <c r="R52" s="39">
        <f t="shared" si="2"/>
        <v>0.080172</v>
      </c>
      <c r="S52" s="18">
        <v>0.055544</v>
      </c>
      <c r="T52" s="18">
        <v>0.020078</v>
      </c>
      <c r="U52" s="18">
        <v>0.040140999999999996</v>
      </c>
      <c r="V52" s="18">
        <v>0.478055</v>
      </c>
      <c r="W52" s="39">
        <f t="shared" si="3"/>
        <v>0.593818</v>
      </c>
      <c r="X52" s="18">
        <v>0.582037</v>
      </c>
      <c r="Y52" s="18">
        <v>0.544085</v>
      </c>
      <c r="Z52" s="18">
        <v>0.284238</v>
      </c>
      <c r="AA52" s="18">
        <v>0.040078</v>
      </c>
      <c r="AB52" s="39">
        <f t="shared" si="4"/>
        <v>1.4504380000000001</v>
      </c>
      <c r="AC52" s="18">
        <v>0.34585805999999997</v>
      </c>
      <c r="AD52" s="18">
        <v>0.6029176500000001</v>
      </c>
      <c r="AE52" s="18">
        <v>0.8857241800000001</v>
      </c>
      <c r="AF52" s="18">
        <v>1.29205545</v>
      </c>
      <c r="AG52" s="39">
        <f t="shared" si="5"/>
        <v>3.1265553400000003</v>
      </c>
      <c r="AH52" s="18">
        <v>0.7155992699999999</v>
      </c>
      <c r="AI52" s="18">
        <v>0.81553989</v>
      </c>
      <c r="AJ52" s="18">
        <v>0.8201745500000001</v>
      </c>
      <c r="AK52" s="18">
        <v>1.59345207</v>
      </c>
      <c r="AL52" s="39">
        <f t="shared" si="6"/>
        <v>3.94476578</v>
      </c>
      <c r="AM52" s="18">
        <v>0.81776415</v>
      </c>
      <c r="AN52" s="18">
        <v>0.6144420600000002</v>
      </c>
      <c r="AO52" s="18">
        <v>1.12667349</v>
      </c>
      <c r="AP52" s="18">
        <v>1.96433515</v>
      </c>
      <c r="AQ52" s="39">
        <f t="shared" si="7"/>
        <v>4.5232148500000005</v>
      </c>
      <c r="AR52" s="18">
        <v>1E-05</v>
      </c>
      <c r="AS52" s="18">
        <v>8.999999999999999E-06</v>
      </c>
      <c r="AT52" s="18">
        <v>0</v>
      </c>
      <c r="AU52" s="18">
        <v>2E-06</v>
      </c>
      <c r="AV52" s="39">
        <f t="shared" si="8"/>
        <v>2.1000000000000002E-05</v>
      </c>
      <c r="AW52" s="18">
        <v>6E-06</v>
      </c>
      <c r="AX52" s="18">
        <v>1.176003</v>
      </c>
      <c r="AY52" s="18">
        <v>1.5960029999999998</v>
      </c>
      <c r="AZ52" s="18">
        <v>1.1E-05</v>
      </c>
      <c r="BA52" s="39">
        <f t="shared" si="9"/>
        <v>2.772023</v>
      </c>
      <c r="BB52" s="18">
        <v>0.675</v>
      </c>
      <c r="BC52" s="18">
        <v>0.47402</v>
      </c>
      <c r="BD52" s="18">
        <v>0</v>
      </c>
      <c r="BE52" s="18">
        <v>0</v>
      </c>
      <c r="BF52" s="39">
        <v>1.14902</v>
      </c>
      <c r="BG52" s="18">
        <v>0.02918</v>
      </c>
      <c r="BH52" s="18">
        <v>0.023170000000000003</v>
      </c>
      <c r="BI52" s="18">
        <v>2E-05</v>
      </c>
      <c r="BJ52" s="18">
        <v>0.00085</v>
      </c>
      <c r="BK52" s="39">
        <v>0.05322</v>
      </c>
      <c r="BL52" s="18">
        <v>0.00045</v>
      </c>
      <c r="BM52" s="18">
        <v>0</v>
      </c>
      <c r="BN52" s="18">
        <v>0</v>
      </c>
      <c r="BO52" s="18">
        <v>0</v>
      </c>
      <c r="BP52" s="39">
        <v>0.00045</v>
      </c>
      <c r="BQ52" s="18">
        <v>0</v>
      </c>
      <c r="BR52" s="18">
        <v>0</v>
      </c>
      <c r="BS52" s="18">
        <v>0</v>
      </c>
      <c r="BT52" s="18">
        <v>0</v>
      </c>
      <c r="BU52" s="39">
        <v>0</v>
      </c>
      <c r="BV52" s="18">
        <v>0</v>
      </c>
      <c r="BW52" s="18">
        <v>0</v>
      </c>
      <c r="BX52" s="18">
        <v>0.00497</v>
      </c>
      <c r="BY52" s="18">
        <v>0.00222</v>
      </c>
      <c r="BZ52" s="39">
        <v>0.00719</v>
      </c>
      <c r="CA52" s="18"/>
      <c r="CB52" s="18"/>
      <c r="CC52" s="18">
        <v>0</v>
      </c>
      <c r="CD52" s="18">
        <v>0</v>
      </c>
      <c r="CE52" s="39">
        <v>0</v>
      </c>
      <c r="CF52" s="18">
        <v>0</v>
      </c>
      <c r="CG52" s="18"/>
      <c r="CH52" s="18"/>
      <c r="CI52" s="18"/>
      <c r="CJ52" s="39">
        <v>0</v>
      </c>
      <c r="CK52" s="18"/>
      <c r="CL52" s="18"/>
      <c r="CM52" s="18"/>
      <c r="CN52" s="18"/>
      <c r="CO52" s="39"/>
      <c r="CP52" s="18"/>
      <c r="CQ52" s="18"/>
      <c r="CR52" s="18">
        <v>0.002939955209879561</v>
      </c>
      <c r="CS52" s="18"/>
      <c r="CT52" s="39">
        <v>0.002939955209879561</v>
      </c>
      <c r="CU52" s="18"/>
      <c r="CV52" s="18"/>
      <c r="CW52" s="18"/>
      <c r="CX52" s="18">
        <v>3.7659999999999995E-05</v>
      </c>
      <c r="CY52" s="39">
        <v>3.7659999999999995E-05</v>
      </c>
      <c r="CZ52" s="18"/>
      <c r="DA52" s="18"/>
      <c r="DB52" s="18"/>
      <c r="DC52" s="18"/>
      <c r="DD52" s="39"/>
      <c r="DE52" s="18"/>
      <c r="DF52" s="18"/>
      <c r="DG52" s="18"/>
      <c r="DH52" s="18"/>
      <c r="DI52" s="39"/>
      <c r="DJ52" s="18"/>
      <c r="DK52" s="18"/>
      <c r="DL52" s="18"/>
      <c r="DM52" s="18"/>
      <c r="DN52" s="39"/>
      <c r="DO52" s="18"/>
      <c r="DP52" s="18"/>
      <c r="DQ52" s="18"/>
      <c r="DR52" s="18"/>
      <c r="DS52" s="39"/>
      <c r="DT52" s="18"/>
      <c r="DU52" s="18"/>
      <c r="DV52" s="18"/>
      <c r="DW52" s="18"/>
      <c r="DX52" s="39"/>
      <c r="DY52" s="5"/>
    </row>
    <row r="53" spans="1:129" s="9" customFormat="1" ht="12.75" customHeight="1">
      <c r="A53" s="5"/>
      <c r="B53" s="20"/>
      <c r="C53" s="21" t="s">
        <v>1</v>
      </c>
      <c r="D53" s="18">
        <v>0.003286</v>
      </c>
      <c r="E53" s="18">
        <v>0.043981</v>
      </c>
      <c r="F53" s="18">
        <v>0.021941</v>
      </c>
      <c r="G53" s="18">
        <v>1.7999999999999997E-05</v>
      </c>
      <c r="H53" s="39">
        <f t="shared" si="0"/>
        <v>0.069226</v>
      </c>
      <c r="I53" s="18">
        <v>0.0011159999999999998</v>
      </c>
      <c r="J53" s="18">
        <v>0.045275</v>
      </c>
      <c r="K53" s="18">
        <v>0.024413</v>
      </c>
      <c r="L53" s="18">
        <v>0.019974</v>
      </c>
      <c r="M53" s="39">
        <f t="shared" si="1"/>
        <v>0.090778</v>
      </c>
      <c r="N53" s="18">
        <v>0.035866999999999996</v>
      </c>
      <c r="O53" s="18">
        <v>0.020356</v>
      </c>
      <c r="P53" s="18">
        <v>0.058684999999999994</v>
      </c>
      <c r="Q53" s="18">
        <v>0.023697</v>
      </c>
      <c r="R53" s="39">
        <f t="shared" si="2"/>
        <v>0.13860499999999998</v>
      </c>
      <c r="S53" s="18">
        <v>0.561575</v>
      </c>
      <c r="T53" s="18">
        <v>0.08919800000000001</v>
      </c>
      <c r="U53" s="18">
        <v>0.042741</v>
      </c>
      <c r="V53" s="18">
        <v>0.478055</v>
      </c>
      <c r="W53" s="39">
        <f t="shared" si="3"/>
        <v>1.171569</v>
      </c>
      <c r="X53" s="18">
        <v>0.582159</v>
      </c>
      <c r="Y53" s="18">
        <v>0.5441030000000001</v>
      </c>
      <c r="Z53" s="18">
        <v>0.284238</v>
      </c>
      <c r="AA53" s="18">
        <v>0.040078</v>
      </c>
      <c r="AB53" s="39">
        <f t="shared" si="4"/>
        <v>1.4505780000000001</v>
      </c>
      <c r="AC53" s="18">
        <v>0.34585805999999997</v>
      </c>
      <c r="AD53" s="18">
        <v>0.6029176500000001</v>
      </c>
      <c r="AE53" s="18">
        <v>0.8857241800000001</v>
      </c>
      <c r="AF53" s="18">
        <v>1.29205545</v>
      </c>
      <c r="AG53" s="39">
        <f t="shared" si="5"/>
        <v>3.1265553400000003</v>
      </c>
      <c r="AH53" s="18">
        <v>0.7162012699999999</v>
      </c>
      <c r="AI53" s="18">
        <v>0.81553989</v>
      </c>
      <c r="AJ53" s="18">
        <v>0.8201745500000001</v>
      </c>
      <c r="AK53" s="18">
        <v>1.59345207</v>
      </c>
      <c r="AL53" s="39">
        <f t="shared" si="6"/>
        <v>3.94536778</v>
      </c>
      <c r="AM53" s="18">
        <v>0.81776415</v>
      </c>
      <c r="AN53" s="18">
        <v>0.6148200600000002</v>
      </c>
      <c r="AO53" s="18">
        <v>1.12669149</v>
      </c>
      <c r="AP53" s="18">
        <v>1.96433515</v>
      </c>
      <c r="AQ53" s="39">
        <f t="shared" si="7"/>
        <v>4.523610850000001</v>
      </c>
      <c r="AR53" s="18">
        <v>0.000924</v>
      </c>
      <c r="AS53" s="18">
        <v>0.000189</v>
      </c>
      <c r="AT53" s="18">
        <v>6.2E-05</v>
      </c>
      <c r="AU53" s="18">
        <v>0.000225</v>
      </c>
      <c r="AV53" s="39">
        <f t="shared" si="8"/>
        <v>0.0014</v>
      </c>
      <c r="AW53" s="18">
        <v>6E-06</v>
      </c>
      <c r="AX53" s="18">
        <v>1.1763460000000001</v>
      </c>
      <c r="AY53" s="18">
        <v>1.60266445</v>
      </c>
      <c r="AZ53" s="18">
        <v>0.000116</v>
      </c>
      <c r="BA53" s="39">
        <f t="shared" si="9"/>
        <v>2.77913245</v>
      </c>
      <c r="BB53" s="18">
        <v>0.67831</v>
      </c>
      <c r="BC53" s="18">
        <v>0.47402</v>
      </c>
      <c r="BD53" s="18">
        <v>0.00015</v>
      </c>
      <c r="BE53" s="18">
        <v>0.00013000000000000002</v>
      </c>
      <c r="BF53" s="39">
        <v>1.1526100000000001</v>
      </c>
      <c r="BG53" s="18">
        <v>0.03156</v>
      </c>
      <c r="BH53" s="18">
        <v>0.02321</v>
      </c>
      <c r="BI53" s="18">
        <v>5E-05</v>
      </c>
      <c r="BJ53" s="18">
        <v>0.00102</v>
      </c>
      <c r="BK53" s="39">
        <v>0.055839999999999994</v>
      </c>
      <c r="BL53" s="18">
        <v>0.0006</v>
      </c>
      <c r="BM53" s="18">
        <v>4E-05</v>
      </c>
      <c r="BN53" s="18">
        <v>1E-05</v>
      </c>
      <c r="BO53" s="18">
        <v>0.00013000000000000002</v>
      </c>
      <c r="BP53" s="39">
        <v>0.00078</v>
      </c>
      <c r="BQ53" s="18">
        <v>0.00017999999999999998</v>
      </c>
      <c r="BR53" s="18">
        <v>2.9999999999999997E-05</v>
      </c>
      <c r="BS53" s="18">
        <v>0.00011999999999999999</v>
      </c>
      <c r="BT53" s="18">
        <v>4E-05</v>
      </c>
      <c r="BU53" s="39">
        <v>0.00036999999999999994</v>
      </c>
      <c r="BV53" s="18">
        <v>0.0001</v>
      </c>
      <c r="BW53" s="18">
        <v>2.9999999999999997E-05</v>
      </c>
      <c r="BX53" s="18">
        <v>0.00497</v>
      </c>
      <c r="BY53" s="18">
        <v>0.00222</v>
      </c>
      <c r="BZ53" s="39">
        <v>0.00732</v>
      </c>
      <c r="CA53" s="18">
        <v>0</v>
      </c>
      <c r="CB53" s="18"/>
      <c r="CC53" s="18">
        <v>0.01</v>
      </c>
      <c r="CD53" s="18">
        <v>0</v>
      </c>
      <c r="CE53" s="39">
        <v>0.01</v>
      </c>
      <c r="CF53" s="18">
        <v>0</v>
      </c>
      <c r="CG53" s="18">
        <v>0</v>
      </c>
      <c r="CH53" s="18">
        <v>0</v>
      </c>
      <c r="CI53" s="18">
        <v>0</v>
      </c>
      <c r="CJ53" s="39">
        <v>0</v>
      </c>
      <c r="CK53" s="18">
        <v>0.0012965</v>
      </c>
      <c r="CL53" s="18">
        <v>9.640000000000001E-05</v>
      </c>
      <c r="CM53" s="18">
        <v>4.47E-05</v>
      </c>
      <c r="CN53" s="18">
        <v>0.04325400000000001</v>
      </c>
      <c r="CO53" s="39">
        <v>0.044691600000000005</v>
      </c>
      <c r="CP53" s="18">
        <v>4.65E-05</v>
      </c>
      <c r="CQ53" s="18">
        <v>9.970000000000001E-06</v>
      </c>
      <c r="CR53" s="18">
        <v>0.002965315209879561</v>
      </c>
      <c r="CS53" s="18">
        <v>7.17E-06</v>
      </c>
      <c r="CT53" s="39">
        <v>0.003028955209879561</v>
      </c>
      <c r="CU53" s="18">
        <v>8.985E-05</v>
      </c>
      <c r="CV53" s="18">
        <v>0.00021639829360216347</v>
      </c>
      <c r="CW53" s="18">
        <v>1.3449999999999998E-05</v>
      </c>
      <c r="CX53" s="18">
        <v>6.854999999999999E-05</v>
      </c>
      <c r="CY53" s="39">
        <v>0.00038824829360216347</v>
      </c>
      <c r="CZ53" s="18">
        <v>0.050488620000000005</v>
      </c>
      <c r="DA53" s="18">
        <v>0.02402376</v>
      </c>
      <c r="DB53" s="18">
        <v>0.048116</v>
      </c>
      <c r="DC53" s="18">
        <v>0.0240112</v>
      </c>
      <c r="DD53" s="39">
        <v>0.14663958000000002</v>
      </c>
      <c r="DE53" s="18">
        <v>0.07209929283875195</v>
      </c>
      <c r="DF53" s="18">
        <v>0.072009</v>
      </c>
      <c r="DG53" s="18">
        <v>0.072032468089835</v>
      </c>
      <c r="DH53" s="18">
        <v>0.072015</v>
      </c>
      <c r="DI53" s="39">
        <v>0.28815576092858697</v>
      </c>
      <c r="DJ53" s="18">
        <v>0.072009</v>
      </c>
      <c r="DK53" s="18">
        <v>0.072052</v>
      </c>
      <c r="DL53" s="18">
        <v>0.081903</v>
      </c>
      <c r="DM53" s="18">
        <v>0.0820535</v>
      </c>
      <c r="DN53" s="39">
        <v>0.3080175</v>
      </c>
      <c r="DO53" s="18">
        <v>0.0460065</v>
      </c>
      <c r="DP53" s="18">
        <v>0.046002</v>
      </c>
      <c r="DQ53" s="18">
        <v>4E-06</v>
      </c>
      <c r="DR53" s="18">
        <v>0.0002685</v>
      </c>
      <c r="DS53" s="39">
        <v>0.092281</v>
      </c>
      <c r="DT53" s="18">
        <v>1.762062015265226E-05</v>
      </c>
      <c r="DU53" s="18"/>
      <c r="DV53" s="18"/>
      <c r="DW53" s="18"/>
      <c r="DX53" s="39">
        <v>1.762062015265226E-05</v>
      </c>
      <c r="DY53" s="5"/>
    </row>
    <row r="54" spans="1:129" s="9" customFormat="1" ht="12.75" customHeight="1">
      <c r="A54" s="5"/>
      <c r="B54" s="20" t="s">
        <v>11</v>
      </c>
      <c r="C54" s="21" t="s">
        <v>15</v>
      </c>
      <c r="D54" s="18">
        <v>0.20152435000000002</v>
      </c>
      <c r="E54" s="18">
        <v>0.30033629999999994</v>
      </c>
      <c r="F54" s="18">
        <v>0.25115603</v>
      </c>
      <c r="G54" s="18">
        <v>0.19368599999999997</v>
      </c>
      <c r="H54" s="39">
        <f t="shared" si="0"/>
        <v>0.94670268</v>
      </c>
      <c r="I54" s="18">
        <v>0.113766</v>
      </c>
      <c r="J54" s="18">
        <v>0.10963400000000001</v>
      </c>
      <c r="K54" s="18">
        <v>0.10601706999999998</v>
      </c>
      <c r="L54" s="18">
        <v>0.199729</v>
      </c>
      <c r="M54" s="39">
        <f t="shared" si="1"/>
        <v>0.5291460699999999</v>
      </c>
      <c r="N54" s="18">
        <v>0.10535159000000004</v>
      </c>
      <c r="O54" s="18">
        <v>0.22156515999999996</v>
      </c>
      <c r="P54" s="18">
        <v>0.24157851</v>
      </c>
      <c r="Q54" s="18">
        <v>0.09250661</v>
      </c>
      <c r="R54" s="39">
        <f t="shared" si="2"/>
        <v>0.66100187</v>
      </c>
      <c r="S54" s="18">
        <v>0.324403</v>
      </c>
      <c r="T54" s="18">
        <v>0.32929682000000005</v>
      </c>
      <c r="U54" s="18">
        <v>0.11471345</v>
      </c>
      <c r="V54" s="18">
        <v>0.17169784999999999</v>
      </c>
      <c r="W54" s="39">
        <f t="shared" si="3"/>
        <v>0.9401111200000001</v>
      </c>
      <c r="X54" s="18">
        <v>0.17738742999999998</v>
      </c>
      <c r="Y54" s="18">
        <v>0.32720478999999997</v>
      </c>
      <c r="Z54" s="18">
        <v>0.08409383</v>
      </c>
      <c r="AA54" s="18">
        <v>0.18166211000000002</v>
      </c>
      <c r="AB54" s="39">
        <f t="shared" si="4"/>
        <v>0.77034816</v>
      </c>
      <c r="AC54" s="18">
        <v>0.27446924</v>
      </c>
      <c r="AD54" s="18">
        <v>0.08765999000000001</v>
      </c>
      <c r="AE54" s="18">
        <v>0.05875400000000001</v>
      </c>
      <c r="AF54" s="18">
        <v>0.06820493</v>
      </c>
      <c r="AG54" s="39">
        <f t="shared" si="5"/>
        <v>0.48908816000000005</v>
      </c>
      <c r="AH54" s="18">
        <v>0.010245429999999998</v>
      </c>
      <c r="AI54" s="18">
        <v>0.015066220000000002</v>
      </c>
      <c r="AJ54" s="18">
        <v>0.027599</v>
      </c>
      <c r="AK54" s="18">
        <v>0.10032799999999997</v>
      </c>
      <c r="AL54" s="39">
        <f t="shared" si="6"/>
        <v>0.15323864999999998</v>
      </c>
      <c r="AM54" s="18">
        <v>0.10047226</v>
      </c>
      <c r="AN54" s="18">
        <v>0.156617</v>
      </c>
      <c r="AO54" s="18">
        <v>0.6531338799999999</v>
      </c>
      <c r="AP54" s="18">
        <v>0.07212061000000002</v>
      </c>
      <c r="AQ54" s="39">
        <f t="shared" si="7"/>
        <v>0.98234375</v>
      </c>
      <c r="AR54" s="18">
        <v>0.16164231999999995</v>
      </c>
      <c r="AS54" s="18">
        <v>0.24750899999999995</v>
      </c>
      <c r="AT54" s="18">
        <v>0.285574</v>
      </c>
      <c r="AU54" s="18">
        <v>0.25537242</v>
      </c>
      <c r="AV54" s="39">
        <f t="shared" si="8"/>
        <v>0.9500977399999999</v>
      </c>
      <c r="AW54" s="18">
        <v>1.6166809999999998</v>
      </c>
      <c r="AX54" s="18">
        <v>0.8766440000000002</v>
      </c>
      <c r="AY54" s="18">
        <v>1.2065261699999998</v>
      </c>
      <c r="AZ54" s="18">
        <v>1.3083129999999996</v>
      </c>
      <c r="BA54" s="39">
        <f t="shared" si="9"/>
        <v>5.008164169999999</v>
      </c>
      <c r="BB54" s="18">
        <v>0.3768</v>
      </c>
      <c r="BC54" s="18">
        <v>0.32036000000000003</v>
      </c>
      <c r="BD54" s="18">
        <v>1.7950899999999999</v>
      </c>
      <c r="BE54" s="18">
        <v>0.45992</v>
      </c>
      <c r="BF54" s="39">
        <v>2.95217</v>
      </c>
      <c r="BG54" s="18">
        <v>0.37699</v>
      </c>
      <c r="BH54" s="18">
        <v>1.00017</v>
      </c>
      <c r="BI54" s="18">
        <v>0.62346</v>
      </c>
      <c r="BJ54" s="18">
        <v>0.31901999999999997</v>
      </c>
      <c r="BK54" s="39">
        <v>2.3196399999999997</v>
      </c>
      <c r="BL54" s="18">
        <v>0.34919</v>
      </c>
      <c r="BM54" s="18">
        <v>0.5869</v>
      </c>
      <c r="BN54" s="18">
        <v>0.71977</v>
      </c>
      <c r="BO54" s="18">
        <v>1.41732</v>
      </c>
      <c r="BP54" s="39">
        <v>3.07318</v>
      </c>
      <c r="BQ54" s="18">
        <v>1.28343</v>
      </c>
      <c r="BR54" s="18">
        <v>1.77363</v>
      </c>
      <c r="BS54" s="18">
        <v>0.68562</v>
      </c>
      <c r="BT54" s="18">
        <v>0.6725</v>
      </c>
      <c r="BU54" s="39">
        <v>4.41518</v>
      </c>
      <c r="BV54" s="18">
        <v>0.43635</v>
      </c>
      <c r="BW54" s="18">
        <v>0.71868</v>
      </c>
      <c r="BX54" s="18">
        <v>1.8516199999999998</v>
      </c>
      <c r="BY54" s="18">
        <v>0.8124</v>
      </c>
      <c r="BZ54" s="39">
        <v>3.81905</v>
      </c>
      <c r="CA54" s="18">
        <v>0.13</v>
      </c>
      <c r="CB54" s="18">
        <v>0.1</v>
      </c>
      <c r="CC54" s="18">
        <v>0.38</v>
      </c>
      <c r="CD54" s="18">
        <v>0.49</v>
      </c>
      <c r="CE54" s="39">
        <v>1.1</v>
      </c>
      <c r="CF54" s="18">
        <v>0.41</v>
      </c>
      <c r="CG54" s="18">
        <v>0.18</v>
      </c>
      <c r="CH54" s="18">
        <v>0.72</v>
      </c>
      <c r="CI54" s="18">
        <v>0.22</v>
      </c>
      <c r="CJ54" s="39">
        <v>1.53</v>
      </c>
      <c r="CK54" s="18">
        <v>0.5809743300000001</v>
      </c>
      <c r="CL54" s="18">
        <v>0.6272568100000002</v>
      </c>
      <c r="CM54" s="18">
        <v>2.8837900099999993</v>
      </c>
      <c r="CN54" s="18">
        <v>1.782391099999999</v>
      </c>
      <c r="CO54" s="39">
        <v>5.874412249999999</v>
      </c>
      <c r="CP54" s="18">
        <v>2.431402146556575</v>
      </c>
      <c r="CQ54" s="18">
        <v>2.4403456271113035</v>
      </c>
      <c r="CR54" s="18">
        <v>1.4977371528801862</v>
      </c>
      <c r="CS54" s="18">
        <v>2.6607911023882287</v>
      </c>
      <c r="CT54" s="39">
        <v>9.030276028936294</v>
      </c>
      <c r="CU54" s="18">
        <v>2.07118653913731</v>
      </c>
      <c r="CV54" s="18">
        <v>2.0316854952167485</v>
      </c>
      <c r="CW54" s="18">
        <v>1.7700740425662094</v>
      </c>
      <c r="CX54" s="18">
        <v>1.3640348352406688</v>
      </c>
      <c r="CY54" s="39">
        <v>7.236980912160937</v>
      </c>
      <c r="CZ54" s="18">
        <v>1.268343986343738</v>
      </c>
      <c r="DA54" s="18">
        <v>1.3964801729447744</v>
      </c>
      <c r="DB54" s="18">
        <v>1.5321735284157316</v>
      </c>
      <c r="DC54" s="18">
        <v>1.5835368942952681</v>
      </c>
      <c r="DD54" s="39">
        <v>5.780534581999513</v>
      </c>
      <c r="DE54" s="18">
        <v>0.8610121655113369</v>
      </c>
      <c r="DF54" s="18">
        <v>1.8935713305702455</v>
      </c>
      <c r="DG54" s="18">
        <v>1.3552677594335896</v>
      </c>
      <c r="DH54" s="18">
        <v>0.5570021461344323</v>
      </c>
      <c r="DI54" s="39">
        <v>4.666853401649604</v>
      </c>
      <c r="DJ54" s="18">
        <v>1.481232734826028</v>
      </c>
      <c r="DK54" s="18">
        <v>0.938983964534726</v>
      </c>
      <c r="DL54" s="18">
        <v>0.4806684717904823</v>
      </c>
      <c r="DM54" s="18">
        <v>0.6081600600000001</v>
      </c>
      <c r="DN54" s="39">
        <v>3.5090452311512363</v>
      </c>
      <c r="DO54" s="18">
        <v>1.045779524828618</v>
      </c>
      <c r="DP54" s="18">
        <v>1.119602480685094</v>
      </c>
      <c r="DQ54" s="18">
        <v>0.9051056214449344</v>
      </c>
      <c r="DR54" s="18">
        <v>1.1234740736233273</v>
      </c>
      <c r="DS54" s="39">
        <v>4.193961700581974</v>
      </c>
      <c r="DT54" s="18">
        <v>2.0287569012522226</v>
      </c>
      <c r="DU54" s="18"/>
      <c r="DV54" s="18"/>
      <c r="DW54" s="18"/>
      <c r="DX54" s="39">
        <v>2.0287569012522226</v>
      </c>
      <c r="DY54" s="5"/>
    </row>
    <row r="55" spans="1:129" s="9" customFormat="1" ht="12.75" customHeight="1">
      <c r="A55" s="5"/>
      <c r="B55" s="20"/>
      <c r="C55" s="21" t="s">
        <v>16</v>
      </c>
      <c r="D55" s="18">
        <v>4.259216749999999</v>
      </c>
      <c r="E55" s="18">
        <v>3.404128</v>
      </c>
      <c r="F55" s="18">
        <v>0.049771499999999996</v>
      </c>
      <c r="G55" s="18">
        <v>0.19493977000000004</v>
      </c>
      <c r="H55" s="39">
        <f t="shared" si="0"/>
        <v>7.90805602</v>
      </c>
      <c r="I55" s="18">
        <v>0.49064500000000005</v>
      </c>
      <c r="J55" s="18">
        <v>0.15489769</v>
      </c>
      <c r="K55" s="18">
        <v>0.09628549</v>
      </c>
      <c r="L55" s="18">
        <v>0.1251615</v>
      </c>
      <c r="M55" s="39">
        <f t="shared" si="1"/>
        <v>0.8669896800000001</v>
      </c>
      <c r="N55" s="18">
        <v>0.32108451</v>
      </c>
      <c r="O55" s="18">
        <v>0.171051</v>
      </c>
      <c r="P55" s="18">
        <v>0.723122</v>
      </c>
      <c r="Q55" s="18">
        <v>0.058521479999999994</v>
      </c>
      <c r="R55" s="39">
        <f t="shared" si="2"/>
        <v>1.27377899</v>
      </c>
      <c r="S55" s="18">
        <v>0.27797296</v>
      </c>
      <c r="T55" s="18">
        <v>1.0831497200000002</v>
      </c>
      <c r="U55" s="18">
        <v>1.062607</v>
      </c>
      <c r="V55" s="18">
        <v>0.22245899999999996</v>
      </c>
      <c r="W55" s="39">
        <f t="shared" si="3"/>
        <v>2.64618868</v>
      </c>
      <c r="X55" s="18">
        <v>0.006831</v>
      </c>
      <c r="Y55" s="18">
        <v>0.022908</v>
      </c>
      <c r="Z55" s="18">
        <v>0.07039</v>
      </c>
      <c r="AA55" s="18">
        <v>0.031197999999999997</v>
      </c>
      <c r="AB55" s="39">
        <f t="shared" si="4"/>
        <v>0.131327</v>
      </c>
      <c r="AC55" s="18">
        <v>19.57982016</v>
      </c>
      <c r="AD55" s="18">
        <v>6.816312260000001</v>
      </c>
      <c r="AE55" s="18">
        <v>1.58080618</v>
      </c>
      <c r="AF55" s="18">
        <v>5.07549262</v>
      </c>
      <c r="AG55" s="39">
        <f t="shared" si="5"/>
        <v>33.05243122</v>
      </c>
      <c r="AH55" s="18">
        <v>4.09677746</v>
      </c>
      <c r="AI55" s="18">
        <v>0.36163659</v>
      </c>
      <c r="AJ55" s="18">
        <v>0.08167677000000001</v>
      </c>
      <c r="AK55" s="18">
        <v>0.08282041999999999</v>
      </c>
      <c r="AL55" s="39">
        <f t="shared" si="6"/>
        <v>4.62291124</v>
      </c>
      <c r="AM55" s="18">
        <v>0.09396607000000001</v>
      </c>
      <c r="AN55" s="18">
        <v>0.07413745000000001</v>
      </c>
      <c r="AO55" s="18">
        <v>0.10570017</v>
      </c>
      <c r="AP55" s="18">
        <v>0.16064616</v>
      </c>
      <c r="AQ55" s="39">
        <f t="shared" si="7"/>
        <v>0.43444985</v>
      </c>
      <c r="AR55" s="18">
        <v>0.058633000000000005</v>
      </c>
      <c r="AS55" s="18">
        <v>0.940386</v>
      </c>
      <c r="AT55" s="18">
        <v>0.5543825800000001</v>
      </c>
      <c r="AU55" s="18">
        <v>0.003686</v>
      </c>
      <c r="AV55" s="39">
        <f t="shared" si="8"/>
        <v>1.5570875800000001</v>
      </c>
      <c r="AW55" s="18">
        <v>0.008327</v>
      </c>
      <c r="AX55" s="18">
        <v>0.08728935999999998</v>
      </c>
      <c r="AY55" s="18">
        <v>0.040698</v>
      </c>
      <c r="AZ55" s="18">
        <v>0.14453479000000002</v>
      </c>
      <c r="BA55" s="39">
        <f t="shared" si="9"/>
        <v>0.28084915</v>
      </c>
      <c r="BB55" s="18">
        <v>0.02456</v>
      </c>
      <c r="BC55" s="18">
        <v>0.059340000000000004</v>
      </c>
      <c r="BD55" s="18">
        <v>0.13431</v>
      </c>
      <c r="BE55" s="18">
        <v>0.05973</v>
      </c>
      <c r="BF55" s="39">
        <v>0.27794</v>
      </c>
      <c r="BG55" s="18">
        <v>0.12706</v>
      </c>
      <c r="BH55" s="18">
        <v>0.49105</v>
      </c>
      <c r="BI55" s="18">
        <v>0.15108000000000002</v>
      </c>
      <c r="BJ55" s="18">
        <v>0.45552</v>
      </c>
      <c r="BK55" s="39">
        <v>1.22471</v>
      </c>
      <c r="BL55" s="18">
        <v>0.15607</v>
      </c>
      <c r="BM55" s="18">
        <v>0.12042</v>
      </c>
      <c r="BN55" s="18">
        <v>0.20551</v>
      </c>
      <c r="BO55" s="18">
        <v>0.38727999999999996</v>
      </c>
      <c r="BP55" s="39">
        <v>0.8692799999999999</v>
      </c>
      <c r="BQ55" s="18">
        <v>0.31774</v>
      </c>
      <c r="BR55" s="18">
        <v>0.12248</v>
      </c>
      <c r="BS55" s="18">
        <v>0.14699</v>
      </c>
      <c r="BT55" s="18">
        <v>0.12888999999999998</v>
      </c>
      <c r="BU55" s="39">
        <v>0.7161000000000001</v>
      </c>
      <c r="BV55" s="18">
        <v>0.038990000000000004</v>
      </c>
      <c r="BW55" s="18">
        <v>0.05779</v>
      </c>
      <c r="BX55" s="18">
        <v>0.03693</v>
      </c>
      <c r="BY55" s="18">
        <v>0.013609999999999999</v>
      </c>
      <c r="BZ55" s="39">
        <v>0.14732</v>
      </c>
      <c r="CA55" s="18">
        <v>0.01</v>
      </c>
      <c r="CB55" s="18">
        <v>0.02</v>
      </c>
      <c r="CC55" s="18">
        <v>0</v>
      </c>
      <c r="CD55" s="18">
        <v>0.02</v>
      </c>
      <c r="CE55" s="39">
        <v>0.05</v>
      </c>
      <c r="CF55" s="18">
        <v>0.07</v>
      </c>
      <c r="CG55" s="18">
        <v>0.04</v>
      </c>
      <c r="CH55" s="18">
        <v>0.04</v>
      </c>
      <c r="CI55" s="18">
        <v>0.01</v>
      </c>
      <c r="CJ55" s="39">
        <v>0.16000000000000003</v>
      </c>
      <c r="CK55" s="18">
        <v>0.0057585</v>
      </c>
      <c r="CL55" s="18">
        <v>0.4790585</v>
      </c>
      <c r="CM55" s="18">
        <v>0.5448625</v>
      </c>
      <c r="CN55" s="18">
        <v>0.53</v>
      </c>
      <c r="CO55" s="39">
        <v>1.5596795</v>
      </c>
      <c r="CP55" s="18">
        <v>0.07206329658219189</v>
      </c>
      <c r="CQ55" s="18">
        <v>0.04519856647686186</v>
      </c>
      <c r="CR55" s="18">
        <v>0.006735848710741434</v>
      </c>
      <c r="CS55" s="18">
        <v>0.03147174015509026</v>
      </c>
      <c r="CT55" s="39">
        <v>0.15546945192488543</v>
      </c>
      <c r="CU55" s="18">
        <v>0.035279060147571484</v>
      </c>
      <c r="CV55" s="18">
        <v>0.017115554872446356</v>
      </c>
      <c r="CW55" s="18">
        <v>0.0177930633467262</v>
      </c>
      <c r="CX55" s="18">
        <v>0.07164709777095746</v>
      </c>
      <c r="CY55" s="39">
        <v>0.1418347761377015</v>
      </c>
      <c r="CZ55" s="18">
        <v>0.12120719</v>
      </c>
      <c r="DA55" s="18">
        <v>0.07352270635310278</v>
      </c>
      <c r="DB55" s="18">
        <v>0.08393151523368818</v>
      </c>
      <c r="DC55" s="18">
        <v>0.06962215968848552</v>
      </c>
      <c r="DD55" s="39">
        <v>0.3482835712752765</v>
      </c>
      <c r="DE55" s="18">
        <v>0.026571730000000002</v>
      </c>
      <c r="DF55" s="18">
        <v>0.07601669218074013</v>
      </c>
      <c r="DG55" s="18">
        <v>0.05377809328401306</v>
      </c>
      <c r="DH55" s="18">
        <v>0.061870826928193234</v>
      </c>
      <c r="DI55" s="39">
        <v>0.21823734239294643</v>
      </c>
      <c r="DJ55" s="18">
        <v>0.03777656123840657</v>
      </c>
      <c r="DK55" s="18">
        <v>0.25539005</v>
      </c>
      <c r="DL55" s="18">
        <v>0.14939055658532277</v>
      </c>
      <c r="DM55" s="18">
        <v>0.26580059189681643</v>
      </c>
      <c r="DN55" s="39">
        <v>0.7083577597205457</v>
      </c>
      <c r="DO55" s="18">
        <v>0.20698634211717074</v>
      </c>
      <c r="DP55" s="18">
        <v>0.13546112040118324</v>
      </c>
      <c r="DQ55" s="18">
        <v>0.21333641959057473</v>
      </c>
      <c r="DR55" s="18">
        <v>0.1197242427573793</v>
      </c>
      <c r="DS55" s="39">
        <v>0.675508124866308</v>
      </c>
      <c r="DT55" s="18">
        <v>0.13943478155614875</v>
      </c>
      <c r="DU55" s="18"/>
      <c r="DV55" s="18"/>
      <c r="DW55" s="18"/>
      <c r="DX55" s="39">
        <v>0.13943478155614875</v>
      </c>
      <c r="DY55" s="5"/>
    </row>
    <row r="56" spans="1:129" s="9" customFormat="1" ht="12.75" customHeight="1">
      <c r="A56" s="5"/>
      <c r="B56" s="20"/>
      <c r="C56" s="21" t="s">
        <v>1</v>
      </c>
      <c r="D56" s="18">
        <v>4.460741099999999</v>
      </c>
      <c r="E56" s="18">
        <v>3.7044643</v>
      </c>
      <c r="F56" s="18">
        <v>0.30092753</v>
      </c>
      <c r="G56" s="18">
        <v>0.38862577</v>
      </c>
      <c r="H56" s="39">
        <f t="shared" si="0"/>
        <v>8.854758699999998</v>
      </c>
      <c r="I56" s="18">
        <v>0.604411</v>
      </c>
      <c r="J56" s="18">
        <v>0.26453169000000004</v>
      </c>
      <c r="K56" s="18">
        <v>0.20230255999999996</v>
      </c>
      <c r="L56" s="18">
        <v>0.32489049999999997</v>
      </c>
      <c r="M56" s="39">
        <f t="shared" si="1"/>
        <v>1.39613575</v>
      </c>
      <c r="N56" s="18">
        <v>0.4264361</v>
      </c>
      <c r="O56" s="18">
        <v>0.39261616</v>
      </c>
      <c r="P56" s="18">
        <v>0.9647005100000001</v>
      </c>
      <c r="Q56" s="18">
        <v>0.15102809000000003</v>
      </c>
      <c r="R56" s="39">
        <f t="shared" si="2"/>
        <v>1.93478086</v>
      </c>
      <c r="S56" s="18">
        <v>0.60237596</v>
      </c>
      <c r="T56" s="18">
        <v>1.4124465400000001</v>
      </c>
      <c r="U56" s="18">
        <v>1.1773204499999999</v>
      </c>
      <c r="V56" s="18">
        <v>0.39415684999999995</v>
      </c>
      <c r="W56" s="39">
        <f t="shared" si="3"/>
        <v>3.5862998</v>
      </c>
      <c r="X56" s="18">
        <v>0.18421843</v>
      </c>
      <c r="Y56" s="18">
        <v>0.35011278999999995</v>
      </c>
      <c r="Z56" s="18">
        <v>0.15448383000000002</v>
      </c>
      <c r="AA56" s="18">
        <v>0.21286011000000002</v>
      </c>
      <c r="AB56" s="39">
        <f t="shared" si="4"/>
        <v>0.9016751599999999</v>
      </c>
      <c r="AC56" s="18">
        <v>19.8542894</v>
      </c>
      <c r="AD56" s="18">
        <v>6.903972250000001</v>
      </c>
      <c r="AE56" s="18">
        <v>1.63956018</v>
      </c>
      <c r="AF56" s="18">
        <v>5.14369755</v>
      </c>
      <c r="AG56" s="39">
        <f t="shared" si="5"/>
        <v>33.541519380000004</v>
      </c>
      <c r="AH56" s="18">
        <v>4.1070228900000005</v>
      </c>
      <c r="AI56" s="18">
        <v>0.37670280999999994</v>
      </c>
      <c r="AJ56" s="18">
        <v>0.10927577000000001</v>
      </c>
      <c r="AK56" s="18">
        <v>0.18314841999999998</v>
      </c>
      <c r="AL56" s="39">
        <f t="shared" si="6"/>
        <v>4.776149890000001</v>
      </c>
      <c r="AM56" s="18">
        <v>0.19443833000000002</v>
      </c>
      <c r="AN56" s="18">
        <v>0.23075445000000003</v>
      </c>
      <c r="AO56" s="18">
        <v>0.7588340499999999</v>
      </c>
      <c r="AP56" s="18">
        <v>0.23276677</v>
      </c>
      <c r="AQ56" s="39">
        <f t="shared" si="7"/>
        <v>1.4167936</v>
      </c>
      <c r="AR56" s="18">
        <v>0.22027531999999997</v>
      </c>
      <c r="AS56" s="18">
        <v>1.187895</v>
      </c>
      <c r="AT56" s="18">
        <v>0.8399565800000001</v>
      </c>
      <c r="AU56" s="18">
        <v>0.25905842</v>
      </c>
      <c r="AV56" s="39">
        <f t="shared" si="8"/>
        <v>2.50718532</v>
      </c>
      <c r="AW56" s="18">
        <v>1.6250079999999998</v>
      </c>
      <c r="AX56" s="18">
        <v>0.9639333600000002</v>
      </c>
      <c r="AY56" s="18">
        <v>1.24722417</v>
      </c>
      <c r="AZ56" s="18">
        <v>1.4528477899999996</v>
      </c>
      <c r="BA56" s="39">
        <f t="shared" si="9"/>
        <v>5.28901332</v>
      </c>
      <c r="BB56" s="18">
        <v>0.40136</v>
      </c>
      <c r="BC56" s="18">
        <v>0.3797</v>
      </c>
      <c r="BD56" s="18">
        <v>1.9294</v>
      </c>
      <c r="BE56" s="18">
        <v>0.51965</v>
      </c>
      <c r="BF56" s="39">
        <v>3.2301100000000003</v>
      </c>
      <c r="BG56" s="18">
        <v>0.50405</v>
      </c>
      <c r="BH56" s="18">
        <v>1.49122</v>
      </c>
      <c r="BI56" s="18">
        <v>0.77454</v>
      </c>
      <c r="BJ56" s="18">
        <v>0.77454</v>
      </c>
      <c r="BK56" s="39">
        <v>3.54435</v>
      </c>
      <c r="BL56" s="18">
        <v>0.50526</v>
      </c>
      <c r="BM56" s="18">
        <v>0.7073200000000001</v>
      </c>
      <c r="BN56" s="18">
        <v>0.92528</v>
      </c>
      <c r="BO56" s="18">
        <v>1.8046</v>
      </c>
      <c r="BP56" s="39">
        <v>3.9424599999999996</v>
      </c>
      <c r="BQ56" s="18">
        <v>1.60117</v>
      </c>
      <c r="BR56" s="18">
        <v>1.89611</v>
      </c>
      <c r="BS56" s="18">
        <v>0.83262</v>
      </c>
      <c r="BT56" s="18">
        <v>0.80138</v>
      </c>
      <c r="BU56" s="39">
        <v>5.131279999999999</v>
      </c>
      <c r="BV56" s="18">
        <v>0.47534</v>
      </c>
      <c r="BW56" s="18">
        <v>0.77647</v>
      </c>
      <c r="BX56" s="18">
        <v>1.88855</v>
      </c>
      <c r="BY56" s="18">
        <v>0.82601</v>
      </c>
      <c r="BZ56" s="39">
        <v>3.96637</v>
      </c>
      <c r="CA56" s="18">
        <v>0.14</v>
      </c>
      <c r="CB56" s="18">
        <v>0.11</v>
      </c>
      <c r="CC56" s="18">
        <v>0.38</v>
      </c>
      <c r="CD56" s="18">
        <v>0.51</v>
      </c>
      <c r="CE56" s="39">
        <v>1.1400000000000001</v>
      </c>
      <c r="CF56" s="18">
        <v>0.48</v>
      </c>
      <c r="CG56" s="18">
        <v>0.23</v>
      </c>
      <c r="CH56" s="18">
        <v>0.76</v>
      </c>
      <c r="CI56" s="18">
        <v>0.23</v>
      </c>
      <c r="CJ56" s="39">
        <v>1.7</v>
      </c>
      <c r="CK56" s="18">
        <v>0.5867328300000001</v>
      </c>
      <c r="CL56" s="18">
        <v>1.1063153100000003</v>
      </c>
      <c r="CM56" s="18">
        <v>3.428652509999999</v>
      </c>
      <c r="CN56" s="18">
        <v>2.3123910999999993</v>
      </c>
      <c r="CO56" s="39">
        <v>7.4340917499999986</v>
      </c>
      <c r="CP56" s="18">
        <v>2.503465443138767</v>
      </c>
      <c r="CQ56" s="18">
        <v>2.4855441935881655</v>
      </c>
      <c r="CR56" s="18">
        <v>1.5044730015909276</v>
      </c>
      <c r="CS56" s="18">
        <v>2.692262842543319</v>
      </c>
      <c r="CT56" s="39">
        <v>9.18574548086118</v>
      </c>
      <c r="CU56" s="18">
        <v>2.1064655992848813</v>
      </c>
      <c r="CV56" s="18">
        <v>2.0488010500891947</v>
      </c>
      <c r="CW56" s="18">
        <v>1.7878671059129356</v>
      </c>
      <c r="CX56" s="18">
        <v>1.4356819330116264</v>
      </c>
      <c r="CY56" s="39">
        <v>7.378815688298639</v>
      </c>
      <c r="CZ56" s="18">
        <v>1.389551176343738</v>
      </c>
      <c r="DA56" s="18">
        <v>1.4700028792978772</v>
      </c>
      <c r="DB56" s="18">
        <v>1.6161050436494198</v>
      </c>
      <c r="DC56" s="18">
        <v>1.6531590539837537</v>
      </c>
      <c r="DD56" s="39">
        <v>6.128818153274789</v>
      </c>
      <c r="DE56" s="18">
        <v>0.8875838955113369</v>
      </c>
      <c r="DF56" s="18">
        <v>1.9695880227509857</v>
      </c>
      <c r="DG56" s="18">
        <v>1.4090458527176026</v>
      </c>
      <c r="DH56" s="18">
        <v>0.6188729730626256</v>
      </c>
      <c r="DI56" s="39">
        <v>4.88509074404255</v>
      </c>
      <c r="DJ56" s="18">
        <v>1.5190092960644346</v>
      </c>
      <c r="DK56" s="18">
        <v>1.194374014534726</v>
      </c>
      <c r="DL56" s="18">
        <v>0.6300590283758051</v>
      </c>
      <c r="DM56" s="18">
        <v>0.8739606518968166</v>
      </c>
      <c r="DN56" s="39">
        <v>4.217402990871782</v>
      </c>
      <c r="DO56" s="18">
        <v>1.2527658669457886</v>
      </c>
      <c r="DP56" s="18">
        <v>1.2550636010862772</v>
      </c>
      <c r="DQ56" s="18">
        <v>1.1184420410355091</v>
      </c>
      <c r="DR56" s="18">
        <v>1.2431983163807065</v>
      </c>
      <c r="DS56" s="39">
        <v>4.869469825448282</v>
      </c>
      <c r="DT56" s="18">
        <v>2.1681916828083714</v>
      </c>
      <c r="DU56" s="18"/>
      <c r="DV56" s="18"/>
      <c r="DW56" s="18"/>
      <c r="DX56" s="39">
        <v>2.1681916828083714</v>
      </c>
      <c r="DY56" s="5"/>
    </row>
    <row r="57" spans="1:129" s="9" customFormat="1" ht="12.75" customHeight="1">
      <c r="A57" s="5"/>
      <c r="B57" s="20" t="s">
        <v>1</v>
      </c>
      <c r="C57" s="17" t="s">
        <v>15</v>
      </c>
      <c r="D57" s="37" t="e">
        <f>SUM(D9,D12,D15,D18,D21,#REF!,D24,D27,D30,D33,D36,D39,D42,D45,D48,D51,D54)</f>
        <v>#REF!</v>
      </c>
      <c r="E57" s="37" t="e">
        <f>SUM(E9,E12,E15,E18,E21,#REF!,E24,E27,E30,E33,E36,E39,E42,E45,E48,E51,E54)</f>
        <v>#REF!</v>
      </c>
      <c r="F57" s="37" t="e">
        <f>SUM(F9,F12,F15,F18,F21,#REF!,F24,F27,F30,F33,F36,F39,F42,F45,F48,F51,F54)</f>
        <v>#REF!</v>
      </c>
      <c r="G57" s="37" t="e">
        <f>SUM(G9,G12,G15,G18,G21,#REF!,G24,G27,G30,G33,G36,G39,G42,G45,G48,G51,G54)</f>
        <v>#REF!</v>
      </c>
      <c r="H57" s="39" t="e">
        <f t="shared" si="0"/>
        <v>#REF!</v>
      </c>
      <c r="I57" s="37" t="e">
        <f>SUM(I9,I12,I15,I18,I21,#REF!,I24,I27,I30,I33,I36,I39,I42,I45,I48,I51,I54)</f>
        <v>#REF!</v>
      </c>
      <c r="J57" s="37" t="e">
        <f>SUM(J9,J12,J15,J18,J21,#REF!,J24,J27,J30,J33,J36,J39,J42,J45,J48,J51,J54)</f>
        <v>#REF!</v>
      </c>
      <c r="K57" s="37" t="e">
        <f>SUM(K9,K12,K15,K18,K21,#REF!,K24,K27,K30,K33,K36,K39,K42,K45,K48,K51,K54)</f>
        <v>#REF!</v>
      </c>
      <c r="L57" s="37" t="e">
        <f>SUM(L9,L12,L15,L18,L21,#REF!,L24,L27,L30,L33,L36,L39,L42,L45,L48,L51,L54)</f>
        <v>#REF!</v>
      </c>
      <c r="M57" s="39" t="e">
        <f t="shared" si="1"/>
        <v>#REF!</v>
      </c>
      <c r="N57" s="37" t="e">
        <f>SUM(N9,N12,N15,N18,N21,#REF!,N24,N27,N30,N33,N36,N39,N42,N45,N48,N51,N54)</f>
        <v>#REF!</v>
      </c>
      <c r="O57" s="37" t="e">
        <f>SUM(O9,O12,O15,O18,O21,#REF!,O24,O27,O30,O33,O36,O39,O42,O45,O48,O51,O54)</f>
        <v>#REF!</v>
      </c>
      <c r="P57" s="37" t="e">
        <f>SUM(P9,P12,P15,P18,P21,#REF!,P24,P27,P30,P33,P36,P39,P42,P45,P48,P51,P54)</f>
        <v>#REF!</v>
      </c>
      <c r="Q57" s="37" t="e">
        <f>SUM(Q9,Q12,Q15,Q18,Q21,#REF!,Q24,Q27,Q30,Q33,Q36,Q39,Q42,Q45,Q48,Q51,Q54)</f>
        <v>#REF!</v>
      </c>
      <c r="R57" s="39" t="e">
        <f t="shared" si="2"/>
        <v>#REF!</v>
      </c>
      <c r="S57" s="37" t="e">
        <f>SUM(S9,S12,S15,S18,S21,#REF!,S24,S27,S30,S33,S36,S39,S42,S45,S48,S51,S54)</f>
        <v>#REF!</v>
      </c>
      <c r="T57" s="37" t="e">
        <f>SUM(T9,T12,T15,T18,T21,#REF!,T24,T27,T30,T33,T36,T39,T42,T45,T48,T51,T54)</f>
        <v>#REF!</v>
      </c>
      <c r="U57" s="37" t="e">
        <f>SUM(U9,U12,U15,U18,U21,#REF!,U24,U27,U30,U33,U36,U39,U42,U45,U48,U51,U54)</f>
        <v>#REF!</v>
      </c>
      <c r="V57" s="37" t="e">
        <f>SUM(V9,V12,V15,V18,V21,#REF!,V24,V27,V30,V33,V36,V39,V42,V45,V48,V51,V54)</f>
        <v>#REF!</v>
      </c>
      <c r="W57" s="39" t="e">
        <f t="shared" si="3"/>
        <v>#REF!</v>
      </c>
      <c r="X57" s="37" t="e">
        <f>SUM(X9,X12,X15,X18,X21,#REF!,X24,X27,X30,X33,X36,X39,X42,X45,X48,X51,X54)</f>
        <v>#REF!</v>
      </c>
      <c r="Y57" s="37" t="e">
        <f>SUM(Y9,Y12,Y15,Y18,Y21,#REF!,Y24,Y27,Y30,Y33,Y36,Y39,Y42,Y45,Y48,Y51,Y54)</f>
        <v>#REF!</v>
      </c>
      <c r="Z57" s="37" t="e">
        <f>SUM(Z9,Z12,Z15,Z18,Z21,#REF!,Z24,Z27,Z30,Z33,Z36,Z39,Z42,Z45,Z48,Z51,Z54)</f>
        <v>#REF!</v>
      </c>
      <c r="AA57" s="37" t="e">
        <f>SUM(AA9,AA12,AA15,AA18,AA21,#REF!,AA24,AA27,AA30,AA33,AA36,AA39,AA42,AA45,AA48,AA51,AA54)</f>
        <v>#REF!</v>
      </c>
      <c r="AB57" s="39" t="e">
        <f t="shared" si="4"/>
        <v>#REF!</v>
      </c>
      <c r="AC57" s="37" t="e">
        <f>SUM(AC9,AC12,AC15,AC18,AC21,#REF!,AC24,AC27,AC30,AC33,AC36,AC39,AC42,AC45,AC48,AC51,AC54)</f>
        <v>#REF!</v>
      </c>
      <c r="AD57" s="37" t="e">
        <f>SUM(AD9,AD12,AD15,AD18,AD21,#REF!,AD24,AD27,AD30,AD33,AD36,AD39,AD42,AD45,AD48,AD51,AD54)</f>
        <v>#REF!</v>
      </c>
      <c r="AE57" s="37" t="e">
        <f>SUM(AE9,AE12,AE15,AE18,AE21,#REF!,AE24,AE27,AE30,AE33,AE36,AE39,AE42,AE45,AE48,AE51,AE54)</f>
        <v>#REF!</v>
      </c>
      <c r="AF57" s="37" t="e">
        <f>SUM(AF9,AF12,AF15,AF18,AF21,#REF!,AF24,AF27,AF30,AF33,AF36,AF39,AF42,AF45,AF48,AF51,AF54)</f>
        <v>#REF!</v>
      </c>
      <c r="AG57" s="39" t="e">
        <f t="shared" si="5"/>
        <v>#REF!</v>
      </c>
      <c r="AH57" s="37" t="e">
        <f>SUM(AH9,AH12,AH15,AH18,AH21,#REF!,AH24,AH27,AH30,AH33,AH36,AH39,AH42,AH45,AH48,AH51,AH54)</f>
        <v>#REF!</v>
      </c>
      <c r="AI57" s="37" t="e">
        <f>SUM(AI9,AI12,AI15,AI18,AI21,#REF!,AI24,AI27,AI30,AI33,AI36,AI39,AI42,AI45,AI48,AI51,AI54)</f>
        <v>#REF!</v>
      </c>
      <c r="AJ57" s="37" t="e">
        <f>SUM(AJ9,AJ12,AJ15,AJ18,AJ21,#REF!,AJ24,AJ27,AJ30,AJ33,AJ36,AJ39,AJ42,AJ45,AJ48,AJ51,AJ54)</f>
        <v>#REF!</v>
      </c>
      <c r="AK57" s="37" t="e">
        <f>SUM(AK9,AK12,AK15,AK18,AK21,#REF!,AK24,AK27,AK30,AK33,AK36,AK39,AK42,AK45,AK48,AK51,AK54)</f>
        <v>#REF!</v>
      </c>
      <c r="AL57" s="39" t="e">
        <f t="shared" si="6"/>
        <v>#REF!</v>
      </c>
      <c r="AM57" s="37" t="e">
        <f>SUM(AM9,AM12,AM15,AM18,AM21,#REF!,AM24,AM27,AM30,AM33,AM36,AM39,AM42,AM45,AM48,AM51,AM54)</f>
        <v>#REF!</v>
      </c>
      <c r="AN57" s="37" t="e">
        <f>SUM(AN9,AN12,AN15,AN18,AN21,#REF!,AN24,AN27,AN30,AN33,AN36,AN39,AN42,AN45,AN48,AN51,AN54)</f>
        <v>#REF!</v>
      </c>
      <c r="AO57" s="37" t="e">
        <f>SUM(AO9,AO12,AO15,AO18,AO21,#REF!,AO24,AO27,AO30,AO33,AO36,AO39,AO42,AO45,AO48,AO51,AO54)</f>
        <v>#REF!</v>
      </c>
      <c r="AP57" s="37" t="e">
        <f>SUM(AP9,AP12,AP15,AP18,AP21,#REF!,AP24,AP27,AP30,AP33,AP36,AP39,AP42,AP45,AP48,AP51,AP54)</f>
        <v>#REF!</v>
      </c>
      <c r="AQ57" s="39" t="e">
        <f t="shared" si="7"/>
        <v>#REF!</v>
      </c>
      <c r="AR57" s="37" t="e">
        <f>SUM(AR9,AR12,AR15,AR18,AR21,#REF!,AR24,AR27,AR30,AR33,AR36,AR39,AR42,AR45,AR48,AR51,AR54)</f>
        <v>#REF!</v>
      </c>
      <c r="AS57" s="37" t="e">
        <f>SUM(AS9,AS12,AS15,AS18,AS21,#REF!,AS24,AS27,AS30,AS33,AS36,AS39,AS42,AS45,AS48,AS51,AS54)</f>
        <v>#REF!</v>
      </c>
      <c r="AT57" s="37" t="e">
        <f>SUM(AT9,AT12,AT15,AT18,AT21,#REF!,AT24,AT27,AT30,AT33,AT36,AT39,AT42,AT45,AT48,AT51,AT54)</f>
        <v>#REF!</v>
      </c>
      <c r="AU57" s="37" t="e">
        <f>SUM(AU9,AU12,AU15,AU18,AU21,#REF!,AU24,AU27,AU30,AU33,AU36,AU39,AU42,AU45,AU48,AU51,AU54)</f>
        <v>#REF!</v>
      </c>
      <c r="AV57" s="39" t="e">
        <f t="shared" si="8"/>
        <v>#REF!</v>
      </c>
      <c r="AW57" s="37" t="e">
        <f>SUM(AW9,AW12,AW15,AW18,AW21,#REF!,AW24,AW27,AW30,AW33,AW36,AW39,AW42,AW45,AW48,AW51,AW54)</f>
        <v>#REF!</v>
      </c>
      <c r="AX57" s="37" t="e">
        <f>SUM(AX9,AX12,AX15,AX18,AX21,#REF!,AX24,AX27,AX30,AX33,AX36,AX39,AX42,AX45,AX48,AX51,AX54)</f>
        <v>#REF!</v>
      </c>
      <c r="AY57" s="37" t="e">
        <f>SUM(AY9,AY12,AY15,AY18,AY21,#REF!,AY24,AY27,AY30,AY33,AY36,AY39,AY42,AY45,AY48,AY51,AY54)</f>
        <v>#REF!</v>
      </c>
      <c r="AZ57" s="37" t="e">
        <f>SUM(AZ9,AZ12,AZ15,AZ18,AZ21,#REF!,AZ24,AZ27,AZ30,AZ33,AZ36,AZ39,AZ42,AZ45,AZ48,AZ51,AZ54)</f>
        <v>#REF!</v>
      </c>
      <c r="BA57" s="39" t="e">
        <f t="shared" si="9"/>
        <v>#REF!</v>
      </c>
      <c r="BB57" s="37">
        <v>3.25956</v>
      </c>
      <c r="BC57" s="37">
        <v>3.23547</v>
      </c>
      <c r="BD57" s="37">
        <v>3.53063</v>
      </c>
      <c r="BE57" s="37">
        <v>3.89798</v>
      </c>
      <c r="BF57" s="39">
        <v>13.923639999999999</v>
      </c>
      <c r="BG57" s="37">
        <v>2.72934</v>
      </c>
      <c r="BH57" s="37">
        <v>4.32353</v>
      </c>
      <c r="BI57" s="37">
        <v>3.83547</v>
      </c>
      <c r="BJ57" s="37">
        <v>4.01098</v>
      </c>
      <c r="BK57" s="39">
        <v>14.89932</v>
      </c>
      <c r="BL57" s="37">
        <v>4.46516</v>
      </c>
      <c r="BM57" s="37">
        <v>3.798</v>
      </c>
      <c r="BN57" s="37">
        <v>4.26742</v>
      </c>
      <c r="BO57" s="37">
        <v>7.410729999999999</v>
      </c>
      <c r="BP57" s="39">
        <v>19.941309999999998</v>
      </c>
      <c r="BQ57" s="37">
        <v>5.94979</v>
      </c>
      <c r="BR57" s="37">
        <v>4.09846</v>
      </c>
      <c r="BS57" s="37">
        <v>3.91251</v>
      </c>
      <c r="BT57" s="37">
        <v>3.48385</v>
      </c>
      <c r="BU57" s="39">
        <v>17.44461</v>
      </c>
      <c r="BV57" s="37">
        <v>2.66183</v>
      </c>
      <c r="BW57" s="37">
        <v>4.97346</v>
      </c>
      <c r="BX57" s="37">
        <v>5.58787</v>
      </c>
      <c r="BY57" s="37">
        <v>4.85264</v>
      </c>
      <c r="BZ57" s="39">
        <v>18.0758</v>
      </c>
      <c r="CA57" s="37">
        <v>2.8</v>
      </c>
      <c r="CB57" s="37">
        <v>2.67</v>
      </c>
      <c r="CC57" s="37">
        <v>4.65</v>
      </c>
      <c r="CD57" s="37">
        <v>1.62</v>
      </c>
      <c r="CE57" s="39">
        <v>11.740000000000002</v>
      </c>
      <c r="CF57" s="37">
        <v>2.24</v>
      </c>
      <c r="CG57" s="37">
        <v>4.18</v>
      </c>
      <c r="CH57" s="37">
        <v>6.94</v>
      </c>
      <c r="CI57" s="37">
        <v>3.77</v>
      </c>
      <c r="CJ57" s="39">
        <v>17.13</v>
      </c>
      <c r="CK57" s="37">
        <v>4.49754738</v>
      </c>
      <c r="CL57" s="37">
        <v>4.0456557</v>
      </c>
      <c r="CM57" s="37">
        <v>5.434760889999998</v>
      </c>
      <c r="CN57" s="37">
        <v>4.191810160000001</v>
      </c>
      <c r="CO57" s="39">
        <v>18.16977413</v>
      </c>
      <c r="CP57" s="37">
        <v>3.8400290067306866</v>
      </c>
      <c r="CQ57" s="37">
        <v>4.0772348350674745</v>
      </c>
      <c r="CR57" s="37">
        <v>4.136196153233549</v>
      </c>
      <c r="CS57" s="37">
        <v>4.534645780193959</v>
      </c>
      <c r="CT57" s="39">
        <v>16.58810577522567</v>
      </c>
      <c r="CU57" s="37">
        <v>4.020492456334084</v>
      </c>
      <c r="CV57" s="37">
        <v>5.086855182005237</v>
      </c>
      <c r="CW57" s="37">
        <v>3.896178318334314</v>
      </c>
      <c r="CX57" s="37">
        <v>3.944011101199197</v>
      </c>
      <c r="CY57" s="39">
        <v>16.947537057872832</v>
      </c>
      <c r="CZ57" s="37">
        <v>4.181150194495697</v>
      </c>
      <c r="DA57" s="37">
        <v>3.3713747859879777</v>
      </c>
      <c r="DB57" s="37">
        <v>3.594347034033584</v>
      </c>
      <c r="DC57" s="37">
        <v>4.264322858387783</v>
      </c>
      <c r="DD57" s="39">
        <v>15.411194872905043</v>
      </c>
      <c r="DE57" s="37">
        <v>3.8835774587238006</v>
      </c>
      <c r="DF57" s="37">
        <v>4.787407545417489</v>
      </c>
      <c r="DG57" s="37">
        <v>8.066532503008936</v>
      </c>
      <c r="DH57" s="37">
        <v>5.074035907347193</v>
      </c>
      <c r="DI57" s="39">
        <v>21.811553414497418</v>
      </c>
      <c r="DJ57" s="37">
        <v>5.213486466529679</v>
      </c>
      <c r="DK57" s="37">
        <v>4.683933266575491</v>
      </c>
      <c r="DL57" s="37">
        <v>5.680384432706977</v>
      </c>
      <c r="DM57" s="37">
        <v>5.407872896263125</v>
      </c>
      <c r="DN57" s="39">
        <v>20.985677062075272</v>
      </c>
      <c r="DO57" s="37">
        <v>5.476445639716318</v>
      </c>
      <c r="DP57" s="37">
        <v>4.73442235589796</v>
      </c>
      <c r="DQ57" s="37">
        <v>5.9181358886079005</v>
      </c>
      <c r="DR57" s="37">
        <v>5.360796513763403</v>
      </c>
      <c r="DS57" s="39">
        <v>21.489800397985583</v>
      </c>
      <c r="DT57" s="37">
        <v>6.006208907603856</v>
      </c>
      <c r="DU57" s="37"/>
      <c r="DV57" s="37"/>
      <c r="DW57" s="37"/>
      <c r="DX57" s="39">
        <v>6.006208907603856</v>
      </c>
      <c r="DY57" s="5"/>
    </row>
    <row r="58" spans="1:129" s="9" customFormat="1" ht="12.75" customHeight="1">
      <c r="A58" s="5"/>
      <c r="B58" s="20"/>
      <c r="C58" s="17" t="s">
        <v>16</v>
      </c>
      <c r="D58" s="37" t="e">
        <f>SUM(D10,D13,D16,D19,D22,#REF!,D25,D28,D31,D34,D37,D40,D43,D46,D49,D52,D55)</f>
        <v>#REF!</v>
      </c>
      <c r="E58" s="37" t="e">
        <f>SUM(E10,E13,E16,E19,E22,#REF!,E25,E28,E31,E34,E37,E40,E43,E46,E49,E52,E55)</f>
        <v>#REF!</v>
      </c>
      <c r="F58" s="37" t="e">
        <f>SUM(F10,F13,F16,F19,F22,#REF!,F25,F28,F31,F34,F37,F40,F43,F46,F49,F52,F55)</f>
        <v>#REF!</v>
      </c>
      <c r="G58" s="37" t="e">
        <f>SUM(G10,G13,G16,G19,G22,#REF!,G25,G28,G31,G34,G37,G40,G43,G46,G49,G52,G55)</f>
        <v>#REF!</v>
      </c>
      <c r="H58" s="39" t="e">
        <f t="shared" si="0"/>
        <v>#REF!</v>
      </c>
      <c r="I58" s="37" t="e">
        <f>SUM(I10,I13,I16,I19,I22,#REF!,I25,I28,I31,I34,I37,I40,I43,I46,I49,I52,I55)</f>
        <v>#REF!</v>
      </c>
      <c r="J58" s="37" t="e">
        <f>SUM(J10,J13,J16,J19,J22,#REF!,J25,J28,J31,J34,J37,J40,J43,J46,J49,J52,J55)</f>
        <v>#REF!</v>
      </c>
      <c r="K58" s="37" t="e">
        <f>SUM(K10,K13,K16,K19,K22,#REF!,K25,K28,K31,K34,K37,K40,K43,K46,K49,K52,K55)</f>
        <v>#REF!</v>
      </c>
      <c r="L58" s="37" t="e">
        <f>SUM(L10,L13,L16,L19,L22,#REF!,L25,L28,L31,L34,L37,L40,L43,L46,L49,L52,L55)</f>
        <v>#REF!</v>
      </c>
      <c r="M58" s="39" t="e">
        <f t="shared" si="1"/>
        <v>#REF!</v>
      </c>
      <c r="N58" s="37" t="e">
        <f>SUM(N10,N13,N16,N19,N22,#REF!,N25,N28,N31,N34,N37,N40,N43,N46,N49,N52,N55)</f>
        <v>#REF!</v>
      </c>
      <c r="O58" s="37" t="e">
        <f>SUM(O10,O13,O16,O19,O22,#REF!,O25,O28,O31,O34,O37,O40,O43,O46,O49,O52,O55)</f>
        <v>#REF!</v>
      </c>
      <c r="P58" s="37" t="e">
        <f>SUM(P10,P13,P16,P19,P22,#REF!,P25,P28,P31,P34,P37,P40,P43,P46,P49,P52,P55)</f>
        <v>#REF!</v>
      </c>
      <c r="Q58" s="37" t="e">
        <f>SUM(Q10,Q13,Q16,Q19,Q22,#REF!,Q25,Q28,Q31,Q34,Q37,Q40,Q43,Q46,Q49,Q52,Q55)</f>
        <v>#REF!</v>
      </c>
      <c r="R58" s="39" t="e">
        <f t="shared" si="2"/>
        <v>#REF!</v>
      </c>
      <c r="S58" s="37" t="e">
        <f>SUM(S10,S13,S16,S19,S22,#REF!,S25,S28,S31,S34,S37,S40,S43,S46,S49,S52,S55)</f>
        <v>#REF!</v>
      </c>
      <c r="T58" s="37" t="e">
        <f>SUM(T10,T13,T16,T19,T22,#REF!,T25,T28,T31,T34,T37,T40,T43,T46,T49,T52,T55)</f>
        <v>#REF!</v>
      </c>
      <c r="U58" s="37" t="e">
        <f>SUM(U10,U13,U16,U19,U22,#REF!,U25,U28,U31,U34,U37,U40,U43,U46,U49,U52,U55)</f>
        <v>#REF!</v>
      </c>
      <c r="V58" s="37" t="e">
        <f>SUM(V10,V13,V16,V19,V22,#REF!,V25,V28,V31,V34,V37,V40,V43,V46,V49,V52,V55)</f>
        <v>#REF!</v>
      </c>
      <c r="W58" s="39" t="e">
        <f t="shared" si="3"/>
        <v>#REF!</v>
      </c>
      <c r="X58" s="37" t="e">
        <f>SUM(X10,X13,X16,X19,X22,#REF!,X25,X28,X31,X34,X37,X40,X43,X46,X49,X52,X55)</f>
        <v>#REF!</v>
      </c>
      <c r="Y58" s="37" t="e">
        <f>SUM(Y10,Y13,Y16,Y19,Y22,#REF!,Y25,Y28,Y31,Y34,Y37,Y40,Y43,Y46,Y49,Y52,Y55)</f>
        <v>#REF!</v>
      </c>
      <c r="Z58" s="37" t="e">
        <f>SUM(Z10,Z13,Z16,Z19,Z22,#REF!,Z25,Z28,Z31,Z34,Z37,Z40,Z43,Z46,Z49,Z52,Z55)</f>
        <v>#REF!</v>
      </c>
      <c r="AA58" s="37" t="e">
        <f>SUM(AA10,AA13,AA16,AA19,AA22,#REF!,AA25,AA28,AA31,AA34,AA37,AA40,AA43,AA46,AA49,AA52,AA55)</f>
        <v>#REF!</v>
      </c>
      <c r="AB58" s="39" t="e">
        <f t="shared" si="4"/>
        <v>#REF!</v>
      </c>
      <c r="AC58" s="37" t="e">
        <f>SUM(AC10,AC13,AC16,AC19,AC22,#REF!,AC25,AC28,AC31,AC34,AC37,AC40,AC43,AC46,AC49,AC52,AC55)</f>
        <v>#REF!</v>
      </c>
      <c r="AD58" s="37" t="e">
        <f>SUM(AD10,AD13,AD16,AD19,AD22,#REF!,AD25,AD28,AD31,AD34,AD37,AD40,AD43,AD46,AD49,AD52,AD55)</f>
        <v>#REF!</v>
      </c>
      <c r="AE58" s="37" t="e">
        <f>SUM(AE10,AE13,AE16,AE19,AE22,#REF!,AE25,AE28,AE31,AE34,AE37,AE40,AE43,AE46,AE49,AE52,AE55)</f>
        <v>#REF!</v>
      </c>
      <c r="AF58" s="37" t="e">
        <f>SUM(AF10,AF13,AF16,AF19,AF22,#REF!,AF25,AF28,AF31,AF34,AF37,AF40,AF43,AF46,AF49,AF52,AF55)</f>
        <v>#REF!</v>
      </c>
      <c r="AG58" s="39" t="e">
        <f t="shared" si="5"/>
        <v>#REF!</v>
      </c>
      <c r="AH58" s="37" t="e">
        <f>SUM(AH10,AH13,AH16,AH19,AH22,#REF!,AH25,AH28,AH31,AH34,AH37,AH40,AH43,AH46,AH49,AH52,AH55)</f>
        <v>#REF!</v>
      </c>
      <c r="AI58" s="37" t="e">
        <f>SUM(AI10,AI13,AI16,AI19,AI22,#REF!,AI25,AI28,AI31,AI34,AI37,AI40,AI43,AI46,AI49,AI52,AI55)</f>
        <v>#REF!</v>
      </c>
      <c r="AJ58" s="37" t="e">
        <f>SUM(AJ10,AJ13,AJ16,AJ19,AJ22,#REF!,AJ25,AJ28,AJ31,AJ34,AJ37,AJ40,AJ43,AJ46,AJ49,AJ52,AJ55)</f>
        <v>#REF!</v>
      </c>
      <c r="AK58" s="37" t="e">
        <f>SUM(AK10,AK13,AK16,AK19,AK22,#REF!,AK25,AK28,AK31,AK34,AK37,AK40,AK43,AK46,AK49,AK52,AK55)</f>
        <v>#REF!</v>
      </c>
      <c r="AL58" s="39" t="e">
        <f t="shared" si="6"/>
        <v>#REF!</v>
      </c>
      <c r="AM58" s="37" t="e">
        <f>SUM(AM10,AM13,AM16,AM19,AM22,#REF!,AM25,AM28,AM31,AM34,AM37,AM40,AM43,AM46,AM49,AM52,AM55)</f>
        <v>#REF!</v>
      </c>
      <c r="AN58" s="37" t="e">
        <f>SUM(AN10,AN13,AN16,AN19,AN22,#REF!,AN25,AN28,AN31,AN34,AN37,AN40,AN43,AN46,AN49,AN52,AN55)</f>
        <v>#REF!</v>
      </c>
      <c r="AO58" s="37" t="e">
        <f>SUM(AO10,AO13,AO16,AO19,AO22,#REF!,AO25,AO28,AO31,AO34,AO37,AO40,AO43,AO46,AO49,AO52,AO55)</f>
        <v>#REF!</v>
      </c>
      <c r="AP58" s="37" t="e">
        <f>SUM(AP10,AP13,AP16,AP19,AP22,#REF!,AP25,AP28,AP31,AP34,AP37,AP40,AP43,AP46,AP49,AP52,AP55)</f>
        <v>#REF!</v>
      </c>
      <c r="AQ58" s="39" t="e">
        <f t="shared" si="7"/>
        <v>#REF!</v>
      </c>
      <c r="AR58" s="37" t="e">
        <f>SUM(AR10,AR13,AR16,AR19,AR22,#REF!,AR25,AR28,AR31,AR34,AR37,AR40,AR43,AR46,AR49,AR52,AR55)</f>
        <v>#REF!</v>
      </c>
      <c r="AS58" s="37" t="e">
        <f>SUM(AS10,AS13,AS16,AS19,AS22,#REF!,AS25,AS28,AS31,AS34,AS37,AS40,AS43,AS46,AS49,AS52,AS55)</f>
        <v>#REF!</v>
      </c>
      <c r="AT58" s="37" t="e">
        <f>SUM(AT10,AT13,AT16,AT19,AT22,#REF!,AT25,AT28,AT31,AT34,AT37,AT40,AT43,AT46,AT49,AT52,AT55)</f>
        <v>#REF!</v>
      </c>
      <c r="AU58" s="37" t="e">
        <f>SUM(AU10,AU13,AU16,AU19,AU22,#REF!,AU25,AU28,AU31,AU34,AU37,AU40,AU43,AU46,AU49,AU52,AU55)</f>
        <v>#REF!</v>
      </c>
      <c r="AV58" s="39" t="e">
        <f t="shared" si="8"/>
        <v>#REF!</v>
      </c>
      <c r="AW58" s="37" t="e">
        <f>SUM(AW10,AW13,AW16,AW19,AW22,#REF!,AW25,AW28,AW31,AW34,AW37,AW40,AW43,AW46,AW49,AW52,AW55)</f>
        <v>#REF!</v>
      </c>
      <c r="AX58" s="37" t="e">
        <f>SUM(AX10,AX13,AX16,AX19,AX22,#REF!,AX25,AX28,AX31,AX34,AX37,AX40,AX43,AX46,AX49,AX52,AX55)</f>
        <v>#REF!</v>
      </c>
      <c r="AY58" s="37" t="e">
        <f>SUM(AY10,AY13,AY16,AY19,AY22,#REF!,AY25,AY28,AY31,AY34,AY37,AY40,AY43,AY46,AY49,AY52,AY55)</f>
        <v>#REF!</v>
      </c>
      <c r="AZ58" s="37" t="e">
        <f>SUM(AZ10,AZ13,AZ16,AZ19,AZ22,#REF!,AZ25,AZ28,AZ31,AZ34,AZ37,AZ40,AZ43,AZ46,AZ49,AZ52,AZ55)</f>
        <v>#REF!</v>
      </c>
      <c r="BA58" s="39" t="e">
        <f t="shared" si="9"/>
        <v>#REF!</v>
      </c>
      <c r="BB58" s="37">
        <v>3.10482</v>
      </c>
      <c r="BC58" s="37">
        <v>3.18558</v>
      </c>
      <c r="BD58" s="37">
        <v>2.17975</v>
      </c>
      <c r="BE58" s="37">
        <v>2.4961599999999997</v>
      </c>
      <c r="BF58" s="39">
        <v>10.96631</v>
      </c>
      <c r="BG58" s="37">
        <v>3.81215</v>
      </c>
      <c r="BH58" s="37">
        <v>4.68541</v>
      </c>
      <c r="BI58" s="37">
        <v>3.60501</v>
      </c>
      <c r="BJ58" s="37">
        <v>3.64817</v>
      </c>
      <c r="BK58" s="39">
        <v>15.75074</v>
      </c>
      <c r="BL58" s="37">
        <v>4.06072</v>
      </c>
      <c r="BM58" s="37">
        <v>3.21259</v>
      </c>
      <c r="BN58" s="37">
        <v>4.63262</v>
      </c>
      <c r="BO58" s="37">
        <v>4.89049</v>
      </c>
      <c r="BP58" s="39">
        <v>16.796419999999998</v>
      </c>
      <c r="BQ58" s="37">
        <v>4.40268</v>
      </c>
      <c r="BR58" s="37">
        <v>4.20078</v>
      </c>
      <c r="BS58" s="37">
        <v>4.463970000000001</v>
      </c>
      <c r="BT58" s="37">
        <v>3.9832899999999998</v>
      </c>
      <c r="BU58" s="39">
        <v>17.050720000000002</v>
      </c>
      <c r="BV58" s="37">
        <v>2.33692</v>
      </c>
      <c r="BW58" s="37">
        <v>1.62075</v>
      </c>
      <c r="BX58" s="37">
        <v>1.37572</v>
      </c>
      <c r="BY58" s="37">
        <v>1.79803</v>
      </c>
      <c r="BZ58" s="39">
        <v>7.13142</v>
      </c>
      <c r="CA58" s="37">
        <v>1.24</v>
      </c>
      <c r="CB58" s="37">
        <v>1.02</v>
      </c>
      <c r="CC58" s="37">
        <v>1.04</v>
      </c>
      <c r="CD58" s="37">
        <v>1.55</v>
      </c>
      <c r="CE58" s="39">
        <v>4.85</v>
      </c>
      <c r="CF58" s="37">
        <v>1.45</v>
      </c>
      <c r="CG58" s="37">
        <v>1.45</v>
      </c>
      <c r="CH58" s="37">
        <v>1.85</v>
      </c>
      <c r="CI58" s="37">
        <v>2.75</v>
      </c>
      <c r="CJ58" s="39">
        <v>7.5</v>
      </c>
      <c r="CK58" s="37">
        <v>1.50128175</v>
      </c>
      <c r="CL58" s="37">
        <v>1.6060223700000003</v>
      </c>
      <c r="CM58" s="37">
        <v>1.83101078</v>
      </c>
      <c r="CN58" s="37">
        <v>2.0062528900000003</v>
      </c>
      <c r="CO58" s="39">
        <v>6.944567790000001</v>
      </c>
      <c r="CP58" s="37">
        <v>0.6469187174221989</v>
      </c>
      <c r="CQ58" s="37">
        <v>0.7368906266580956</v>
      </c>
      <c r="CR58" s="37">
        <v>0.511479146749142</v>
      </c>
      <c r="CS58" s="37">
        <v>0.8758726477457359</v>
      </c>
      <c r="CT58" s="39">
        <v>2.771161138575172</v>
      </c>
      <c r="CU58" s="37">
        <v>0.9687789525997133</v>
      </c>
      <c r="CV58" s="37">
        <v>1.0504418838960132</v>
      </c>
      <c r="CW58" s="37">
        <v>0.7779085259229783</v>
      </c>
      <c r="CX58" s="37">
        <v>1.3393137511235789</v>
      </c>
      <c r="CY58" s="39">
        <v>4.136443113542284</v>
      </c>
      <c r="CZ58" s="37">
        <v>0.7541488609565976</v>
      </c>
      <c r="DA58" s="37">
        <v>0.7988699564620388</v>
      </c>
      <c r="DB58" s="37">
        <v>1.3605857964114427</v>
      </c>
      <c r="DC58" s="37">
        <v>1.1895753142550396</v>
      </c>
      <c r="DD58" s="39">
        <v>4.103179928085119</v>
      </c>
      <c r="DE58" s="37">
        <v>0.9940282528836346</v>
      </c>
      <c r="DF58" s="37">
        <v>2.0325641335888815</v>
      </c>
      <c r="DG58" s="37">
        <v>2.4689089418431878</v>
      </c>
      <c r="DH58" s="37">
        <v>2.4073590170473436</v>
      </c>
      <c r="DI58" s="39">
        <v>7.902860345363048</v>
      </c>
      <c r="DJ58" s="37">
        <v>2.066047465842802</v>
      </c>
      <c r="DK58" s="37">
        <v>2.41857108</v>
      </c>
      <c r="DL58" s="37">
        <v>2.2000519351507606</v>
      </c>
      <c r="DM58" s="37">
        <v>2.3323993842427932</v>
      </c>
      <c r="DN58" s="39">
        <v>9.017069865236355</v>
      </c>
      <c r="DO58" s="37">
        <v>2.3820127137452487</v>
      </c>
      <c r="DP58" s="37">
        <v>2.227346738329826</v>
      </c>
      <c r="DQ58" s="37">
        <v>2.2275364836763</v>
      </c>
      <c r="DR58" s="37">
        <v>2.716848961405216</v>
      </c>
      <c r="DS58" s="39">
        <v>9.55374489715659</v>
      </c>
      <c r="DT58" s="37">
        <v>2.481233715751809</v>
      </c>
      <c r="DU58" s="37"/>
      <c r="DV58" s="37"/>
      <c r="DW58" s="37"/>
      <c r="DX58" s="39">
        <v>2.481233715751809</v>
      </c>
      <c r="DY58" s="5"/>
    </row>
    <row r="59" spans="1:129" s="9" customFormat="1" ht="12.75" customHeight="1">
      <c r="A59" s="5"/>
      <c r="B59" s="20"/>
      <c r="C59" s="17" t="s">
        <v>1</v>
      </c>
      <c r="D59" s="37" t="e">
        <f>SUM(D11,D14,D17,D20,D23,#REF!,D26,D29,D32,D35,D38,D41,D44,D47,D50,D53,D56)</f>
        <v>#REF!</v>
      </c>
      <c r="E59" s="37" t="e">
        <f>SUM(E11,E14,E17,E20,E23,#REF!,E26,E29,E32,E35,E38,E41,E44,E47,E50,E53,E56)</f>
        <v>#REF!</v>
      </c>
      <c r="F59" s="37" t="e">
        <f>SUM(F11,F14,F17,F20,F23,#REF!,F26,F29,F32,F35,F38,F41,F44,F47,F50,F53,F56)</f>
        <v>#REF!</v>
      </c>
      <c r="G59" s="37" t="e">
        <f>SUM(G11,G14,G17,G20,G23,#REF!,G26,G29,G32,G35,G38,G41,G44,G47,G50,G53,G56)</f>
        <v>#REF!</v>
      </c>
      <c r="H59" s="39" t="e">
        <f t="shared" si="0"/>
        <v>#REF!</v>
      </c>
      <c r="I59" s="37" t="e">
        <f>SUM(I11,I14,I17,I20,I23,#REF!,I26,I29,I32,I35,I38,I41,I44,I47,I50,I53,I56)</f>
        <v>#REF!</v>
      </c>
      <c r="J59" s="37" t="e">
        <f>SUM(J11,J14,J17,J20,J23,#REF!,J26,J29,J32,J35,J38,J41,J44,J47,J50,J53,J56)</f>
        <v>#REF!</v>
      </c>
      <c r="K59" s="37" t="e">
        <f>SUM(K11,K14,K17,K20,K23,#REF!,K26,K29,K32,K35,K38,K41,K44,K47,K50,K53,K56)</f>
        <v>#REF!</v>
      </c>
      <c r="L59" s="37" t="e">
        <f>SUM(L11,L14,L17,L20,L23,#REF!,L26,L29,L32,L35,L38,L41,L44,L47,L50,L53,L56)</f>
        <v>#REF!</v>
      </c>
      <c r="M59" s="39" t="e">
        <f t="shared" si="1"/>
        <v>#REF!</v>
      </c>
      <c r="N59" s="37" t="e">
        <f>SUM(N11,N14,N17,N20,N23,#REF!,N26,N29,N32,N35,N38,N41,N44,N47,N50,N53,N56)</f>
        <v>#REF!</v>
      </c>
      <c r="O59" s="37" t="e">
        <f>SUM(O11,O14,O17,O20,O23,#REF!,O26,O29,O32,O35,O38,O41,O44,O47,O50,O53,O56)</f>
        <v>#REF!</v>
      </c>
      <c r="P59" s="37" t="e">
        <f>SUM(P11,P14,P17,P20,P23,#REF!,P26,P29,P32,P35,P38,P41,P44,P47,P50,P53,P56)</f>
        <v>#REF!</v>
      </c>
      <c r="Q59" s="37" t="e">
        <f>SUM(Q11,Q14,Q17,Q20,Q23,#REF!,Q26,Q29,Q32,Q35,Q38,Q41,Q44,Q47,Q50,Q53,Q56)</f>
        <v>#REF!</v>
      </c>
      <c r="R59" s="39" t="e">
        <f t="shared" si="2"/>
        <v>#REF!</v>
      </c>
      <c r="S59" s="37" t="e">
        <f>SUM(S11,S14,S17,S20,S23,#REF!,S26,S29,S32,S35,S38,S41,S44,S47,S50,S53,S56)</f>
        <v>#REF!</v>
      </c>
      <c r="T59" s="37" t="e">
        <f>SUM(T11,T14,T17,T20,T23,#REF!,T26,T29,T32,T35,T38,T41,T44,T47,T50,T53,T56)</f>
        <v>#REF!</v>
      </c>
      <c r="U59" s="37" t="e">
        <f>SUM(U11,U14,U17,U20,U23,#REF!,U26,U29,U32,U35,U38,U41,U44,U47,U50,U53,U56)</f>
        <v>#REF!</v>
      </c>
      <c r="V59" s="37" t="e">
        <f>SUM(V11,V14,V17,V20,V23,#REF!,V26,V29,V32,V35,V38,V41,V44,V47,V50,V53,V56)</f>
        <v>#REF!</v>
      </c>
      <c r="W59" s="39" t="e">
        <f t="shared" si="3"/>
        <v>#REF!</v>
      </c>
      <c r="X59" s="37" t="e">
        <f>SUM(X11,X14,X17,X20,X23,#REF!,X26,X29,X32,X35,X38,X41,X44,X47,X50,X53,X56)</f>
        <v>#REF!</v>
      </c>
      <c r="Y59" s="37" t="e">
        <f>SUM(Y11,Y14,Y17,Y20,Y23,#REF!,Y26,Y29,Y32,Y35,Y38,Y41,Y44,Y47,Y50,Y53,Y56)</f>
        <v>#REF!</v>
      </c>
      <c r="Z59" s="37" t="e">
        <f>SUM(Z11,Z14,Z17,Z20,Z23,#REF!,Z26,Z29,Z32,Z35,Z38,Z41,Z44,Z47,Z50,Z53,Z56)</f>
        <v>#REF!</v>
      </c>
      <c r="AA59" s="37" t="e">
        <f>SUM(AA11,AA14,AA17,AA20,AA23,#REF!,AA26,AA29,AA32,AA35,AA38,AA41,AA44,AA47,AA50,AA53,AA56)</f>
        <v>#REF!</v>
      </c>
      <c r="AB59" s="39" t="e">
        <f t="shared" si="4"/>
        <v>#REF!</v>
      </c>
      <c r="AC59" s="37" t="e">
        <f>SUM(AC11,AC14,AC17,AC20,AC23,#REF!,AC26,AC29,AC32,AC35,AC38,AC41,AC44,AC47,AC50,AC53,AC56)</f>
        <v>#REF!</v>
      </c>
      <c r="AD59" s="37" t="e">
        <f>SUM(AD11,AD14,AD17,AD20,AD23,#REF!,AD26,AD29,AD32,AD35,AD38,AD41,AD44,AD47,AD50,AD53,AD56)</f>
        <v>#REF!</v>
      </c>
      <c r="AE59" s="37" t="e">
        <f>SUM(AE11,AE14,AE17,AE20,AE23,#REF!,AE26,AE29,AE32,AE35,AE38,AE41,AE44,AE47,AE50,AE53,AE56)</f>
        <v>#REF!</v>
      </c>
      <c r="AF59" s="37" t="e">
        <f>SUM(AF11,AF14,AF17,AF20,AF23,#REF!,AF26,AF29,AF32,AF35,AF38,AF41,AF44,AF47,AF50,AF53,AF56)</f>
        <v>#REF!</v>
      </c>
      <c r="AG59" s="39" t="e">
        <f t="shared" si="5"/>
        <v>#REF!</v>
      </c>
      <c r="AH59" s="37" t="e">
        <f>SUM(AH11,AH14,AH17,AH20,AH23,#REF!,AH26,AH29,AH32,AH35,AH38,AH41,AH44,AH47,AH50,AH53,AH56)</f>
        <v>#REF!</v>
      </c>
      <c r="AI59" s="37" t="e">
        <f>SUM(AI11,AI14,AI17,AI20,AI23,#REF!,AI26,AI29,AI32,AI35,AI38,AI41,AI44,AI47,AI50,AI53,AI56)</f>
        <v>#REF!</v>
      </c>
      <c r="AJ59" s="37" t="e">
        <f>SUM(AJ11,AJ14,AJ17,AJ20,AJ23,#REF!,AJ26,AJ29,AJ32,AJ35,AJ38,AJ41,AJ44,AJ47,AJ50,AJ53,AJ56)</f>
        <v>#REF!</v>
      </c>
      <c r="AK59" s="37" t="e">
        <f>SUM(AK11,AK14,AK17,AK20,AK23,#REF!,AK26,AK29,AK32,AK35,AK38,AK41,AK44,AK47,AK50,AK53,AK56)</f>
        <v>#REF!</v>
      </c>
      <c r="AL59" s="39" t="e">
        <f t="shared" si="6"/>
        <v>#REF!</v>
      </c>
      <c r="AM59" s="37" t="e">
        <f>SUM(AM11,AM14,AM17,AM20,AM23,#REF!,AM26,AM29,AM32,AM35,AM38,AM41,AM44,AM47,AM50,AM53,AM56)</f>
        <v>#REF!</v>
      </c>
      <c r="AN59" s="37" t="e">
        <f>SUM(AN11,AN14,AN17,AN20,AN23,#REF!,AN26,AN29,AN32,AN35,AN38,AN41,AN44,AN47,AN50,AN53,AN56)</f>
        <v>#REF!</v>
      </c>
      <c r="AO59" s="37" t="e">
        <f>SUM(AO11,AO14,AO17,AO20,AO23,#REF!,AO26,AO29,AO32,AO35,AO38,AO41,AO44,AO47,AO50,AO53,AO56)</f>
        <v>#REF!</v>
      </c>
      <c r="AP59" s="37" t="e">
        <f>SUM(AP11,AP14,AP17,AP20,AP23,#REF!,AP26,AP29,AP32,AP35,AP38,AP41,AP44,AP47,AP50,AP53,AP56)</f>
        <v>#REF!</v>
      </c>
      <c r="AQ59" s="39" t="e">
        <f t="shared" si="7"/>
        <v>#REF!</v>
      </c>
      <c r="AR59" s="37" t="e">
        <f>SUM(AR11,AR14,AR17,AR20,AR23,#REF!,AR26,AR29,AR32,AR35,AR38,AR41,AR44,AR47,AR50,AR53,AR56)</f>
        <v>#REF!</v>
      </c>
      <c r="AS59" s="37" t="e">
        <f>SUM(AS11,AS14,AS17,AS20,AS23,#REF!,AS26,AS29,AS32,AS35,AS38,AS41,AS44,AS47,AS50,AS53,AS56)</f>
        <v>#REF!</v>
      </c>
      <c r="AT59" s="37" t="e">
        <f>SUM(AT11,AT14,AT17,AT20,AT23,#REF!,AT26,AT29,AT32,AT35,AT38,AT41,AT44,AT47,AT50,AT53,AT56)</f>
        <v>#REF!</v>
      </c>
      <c r="AU59" s="37" t="e">
        <f>SUM(AU11,AU14,AU17,AU20,AU23,#REF!,AU26,AU29,AU32,AU35,AU38,AU41,AU44,AU47,AU50,AU53,AU56)</f>
        <v>#REF!</v>
      </c>
      <c r="AV59" s="39" t="e">
        <f t="shared" si="8"/>
        <v>#REF!</v>
      </c>
      <c r="AW59" s="37" t="e">
        <f>SUM(AW11,AW14,AW17,AW20,AW23,#REF!,AW26,AW29,AW32,AW35,AW38,AW41,AW44,AW47,AW50,AW53,AW56)</f>
        <v>#REF!</v>
      </c>
      <c r="AX59" s="37" t="e">
        <f>SUM(AX11,AX14,AX17,AX20,AX23,#REF!,AX26,AX29,AX32,AX35,AX38,AX41,AX44,AX47,AX50,AX53,AX56)</f>
        <v>#REF!</v>
      </c>
      <c r="AY59" s="37" t="e">
        <f>SUM(AY11,AY14,AY17,AY20,AY23,#REF!,AY26,AY29,AY32,AY35,AY38,AY41,AY44,AY47,AY50,AY53,AY56)</f>
        <v>#REF!</v>
      </c>
      <c r="AZ59" s="37" t="e">
        <f>SUM(AZ11,AZ14,AZ17,AZ20,AZ23,#REF!,AZ26,AZ29,AZ32,AZ35,AZ38,AZ41,AZ44,AZ47,AZ50,AZ53,AZ56)</f>
        <v>#REF!</v>
      </c>
      <c r="BA59" s="39" t="e">
        <f t="shared" si="9"/>
        <v>#REF!</v>
      </c>
      <c r="BB59" s="37">
        <v>6.36439</v>
      </c>
      <c r="BC59" s="37">
        <v>6.42105</v>
      </c>
      <c r="BD59" s="37">
        <v>5.71038</v>
      </c>
      <c r="BE59" s="37">
        <v>6.39414</v>
      </c>
      <c r="BF59" s="39">
        <v>24.88996</v>
      </c>
      <c r="BG59" s="37">
        <v>6.54149</v>
      </c>
      <c r="BH59" s="37">
        <v>9.00894</v>
      </c>
      <c r="BI59" s="37">
        <v>7.44048</v>
      </c>
      <c r="BJ59" s="37">
        <v>7.6591499999999995</v>
      </c>
      <c r="BK59" s="39">
        <v>30.650059999999996</v>
      </c>
      <c r="BL59" s="37">
        <v>8.525879999999999</v>
      </c>
      <c r="BM59" s="37">
        <v>7.0105900000000005</v>
      </c>
      <c r="BN59" s="37">
        <v>8.90004</v>
      </c>
      <c r="BO59" s="37">
        <v>12.301219999999999</v>
      </c>
      <c r="BP59" s="39">
        <v>36.737730000000006</v>
      </c>
      <c r="BQ59" s="37">
        <v>10.352459999999999</v>
      </c>
      <c r="BR59" s="37">
        <v>8.29924</v>
      </c>
      <c r="BS59" s="37">
        <v>8.376479999999999</v>
      </c>
      <c r="BT59" s="37">
        <v>7.4671400000000006</v>
      </c>
      <c r="BU59" s="39">
        <v>34.49532</v>
      </c>
      <c r="BV59" s="37">
        <v>4.99874</v>
      </c>
      <c r="BW59" s="37">
        <v>6.59421</v>
      </c>
      <c r="BX59" s="37">
        <v>6.96359</v>
      </c>
      <c r="BY59" s="37">
        <v>6.65067</v>
      </c>
      <c r="BZ59" s="39">
        <v>25.207209999999996</v>
      </c>
      <c r="CA59" s="37">
        <v>4.04</v>
      </c>
      <c r="CB59" s="37">
        <v>3.69</v>
      </c>
      <c r="CC59" s="37">
        <v>5.69</v>
      </c>
      <c r="CD59" s="37">
        <v>3.17</v>
      </c>
      <c r="CE59" s="39">
        <v>16.590000000000003</v>
      </c>
      <c r="CF59" s="37">
        <v>3.7</v>
      </c>
      <c r="CG59" s="37">
        <v>5.63</v>
      </c>
      <c r="CH59" s="37">
        <v>8.78</v>
      </c>
      <c r="CI59" s="37">
        <v>6.52</v>
      </c>
      <c r="CJ59" s="39">
        <v>24.63</v>
      </c>
      <c r="CK59" s="37">
        <v>5.998829130000001</v>
      </c>
      <c r="CL59" s="37">
        <v>5.651678070000001</v>
      </c>
      <c r="CM59" s="37">
        <v>7.265771669999998</v>
      </c>
      <c r="CN59" s="37">
        <v>6.198063050000002</v>
      </c>
      <c r="CO59" s="39">
        <v>25.11434192</v>
      </c>
      <c r="CP59" s="37">
        <v>4.486947724152886</v>
      </c>
      <c r="CQ59" s="37">
        <v>4.81412546172557</v>
      </c>
      <c r="CR59" s="37">
        <v>4.647675299982692</v>
      </c>
      <c r="CS59" s="37">
        <v>5.410518427939694</v>
      </c>
      <c r="CT59" s="39">
        <v>19.359266913800845</v>
      </c>
      <c r="CU59" s="37">
        <v>4.9892714089337975</v>
      </c>
      <c r="CV59" s="37">
        <v>6.13729706590125</v>
      </c>
      <c r="CW59" s="37">
        <v>4.6740868442572925</v>
      </c>
      <c r="CX59" s="37">
        <v>5.283324852322776</v>
      </c>
      <c r="CY59" s="39">
        <v>21.083980171415117</v>
      </c>
      <c r="CZ59" s="37">
        <v>4.935299055452294</v>
      </c>
      <c r="DA59" s="37">
        <v>4.170244742450016</v>
      </c>
      <c r="DB59" s="37">
        <v>4.954932830445027</v>
      </c>
      <c r="DC59" s="37">
        <v>5.453898172642822</v>
      </c>
      <c r="DD59" s="39">
        <v>19.51437480099016</v>
      </c>
      <c r="DE59" s="37">
        <v>4.877605711607435</v>
      </c>
      <c r="DF59" s="37">
        <v>6.81997167900637</v>
      </c>
      <c r="DG59" s="37">
        <v>10.535441444852124</v>
      </c>
      <c r="DH59" s="37">
        <v>7.481394924394537</v>
      </c>
      <c r="DI59" s="39">
        <v>29.714413759860467</v>
      </c>
      <c r="DJ59" s="37">
        <v>7.279533932372481</v>
      </c>
      <c r="DK59" s="37">
        <v>7.102504346575492</v>
      </c>
      <c r="DL59" s="37">
        <v>7.880436367857738</v>
      </c>
      <c r="DM59" s="37">
        <v>7.740272280505918</v>
      </c>
      <c r="DN59" s="39">
        <v>30.002746927311627</v>
      </c>
      <c r="DO59" s="37">
        <v>7.858458353461566</v>
      </c>
      <c r="DP59" s="37">
        <v>6.961769094227787</v>
      </c>
      <c r="DQ59" s="37">
        <v>8.145672372284201</v>
      </c>
      <c r="DR59" s="37">
        <v>8.07764547516862</v>
      </c>
      <c r="DS59" s="39">
        <v>31.043545295142174</v>
      </c>
      <c r="DT59" s="37">
        <v>8.487442623355665</v>
      </c>
      <c r="DU59" s="37"/>
      <c r="DV59" s="37"/>
      <c r="DW59" s="37"/>
      <c r="DX59" s="39">
        <v>8.487442623355665</v>
      </c>
      <c r="DY59" s="5"/>
    </row>
    <row r="60" spans="1:129" s="9" customFormat="1" ht="12.75" customHeight="1">
      <c r="A60" s="5"/>
      <c r="B60" s="5"/>
      <c r="C60" s="5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6"/>
      <c r="BC60" s="6"/>
      <c r="BD60" s="6"/>
      <c r="BE60" s="6"/>
      <c r="BF60" s="7"/>
      <c r="BG60" s="22"/>
      <c r="BH60" s="22"/>
      <c r="BI60" s="22"/>
      <c r="BJ60" s="22"/>
      <c r="BK60" s="7"/>
      <c r="BL60" s="22"/>
      <c r="BM60" s="22"/>
      <c r="BN60" s="22"/>
      <c r="BO60" s="22"/>
      <c r="BP60" s="7"/>
      <c r="BQ60" s="22"/>
      <c r="BR60" s="22"/>
      <c r="BS60" s="22"/>
      <c r="BT60" s="22"/>
      <c r="BU60" s="7"/>
      <c r="BV60" s="22"/>
      <c r="BW60" s="22"/>
      <c r="BX60" s="23"/>
      <c r="BY60" s="22"/>
      <c r="BZ60" s="7"/>
      <c r="CA60" s="6"/>
      <c r="CB60" s="6"/>
      <c r="CC60" s="8"/>
      <c r="CD60" s="6"/>
      <c r="CE60" s="7"/>
      <c r="CF60" s="7"/>
      <c r="CG60" s="7"/>
      <c r="CH60" s="7"/>
      <c r="CI60" s="7"/>
      <c r="CJ60" s="7"/>
      <c r="CK60" s="6"/>
      <c r="CL60" s="6"/>
      <c r="CM60" s="8"/>
      <c r="CN60" s="6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6"/>
      <c r="DF60" s="6"/>
      <c r="DG60" s="8"/>
      <c r="DH60" s="6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6"/>
      <c r="DU60" s="6"/>
      <c r="DV60" s="8"/>
      <c r="DW60" s="6"/>
      <c r="DX60" s="7"/>
      <c r="DY60" s="5"/>
    </row>
    <row r="61" spans="1:129" s="19" customFormat="1" ht="12.75" customHeight="1">
      <c r="A61" s="5"/>
      <c r="B61" s="36" t="s">
        <v>22</v>
      </c>
      <c r="C61" s="24"/>
      <c r="D61" s="25"/>
      <c r="E61" s="2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25"/>
      <c r="BC61" s="25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25"/>
      <c r="CC61" s="26"/>
      <c r="CD61" s="25"/>
      <c r="CE61" s="3"/>
      <c r="CF61" s="3"/>
      <c r="CG61" s="3"/>
      <c r="CH61" s="3"/>
      <c r="CI61" s="3"/>
      <c r="CJ61" s="3"/>
      <c r="CK61" s="3"/>
      <c r="CL61" s="25"/>
      <c r="CM61" s="26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3"/>
      <c r="DF61" s="25"/>
      <c r="DG61" s="26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3"/>
      <c r="DU61" s="25"/>
      <c r="DV61" s="26"/>
      <c r="DW61" s="25"/>
      <c r="DX61" s="25" t="s">
        <v>2</v>
      </c>
      <c r="DY61" s="5"/>
    </row>
    <row r="62" spans="1:129" s="9" customFormat="1" ht="12.75" customHeight="1">
      <c r="A62" s="5"/>
      <c r="B62" s="40" t="s">
        <v>25</v>
      </c>
      <c r="C62" s="5"/>
      <c r="D62" s="27"/>
      <c r="E62" s="27"/>
      <c r="F62" s="27"/>
      <c r="G62" s="2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27"/>
      <c r="BC62" s="27"/>
      <c r="BD62" s="27"/>
      <c r="BE62" s="27"/>
      <c r="BF62" s="7"/>
      <c r="BG62" s="22"/>
      <c r="BH62" s="22"/>
      <c r="BI62" s="22"/>
      <c r="BJ62" s="22"/>
      <c r="BK62" s="7"/>
      <c r="BL62" s="22"/>
      <c r="BM62" s="22"/>
      <c r="BN62" s="22"/>
      <c r="BO62" s="22"/>
      <c r="BP62" s="7"/>
      <c r="BQ62" s="22"/>
      <c r="BR62" s="22"/>
      <c r="BS62" s="22"/>
      <c r="BT62" s="22"/>
      <c r="BU62" s="7"/>
      <c r="BV62" s="22"/>
      <c r="BW62" s="22"/>
      <c r="BX62" s="23"/>
      <c r="BY62" s="22"/>
      <c r="BZ62" s="7"/>
      <c r="CA62" s="27"/>
      <c r="CB62" s="27"/>
      <c r="CC62" s="27"/>
      <c r="CD62" s="27"/>
      <c r="CE62" s="7"/>
      <c r="CF62" s="7"/>
      <c r="CG62" s="7"/>
      <c r="CH62" s="7"/>
      <c r="CI62" s="7"/>
      <c r="CJ62" s="7"/>
      <c r="CK62" s="27"/>
      <c r="CL62" s="27"/>
      <c r="CM62" s="27"/>
      <c r="CN62" s="2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27"/>
      <c r="DF62" s="27"/>
      <c r="DG62" s="27"/>
      <c r="DH62" s="2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27"/>
      <c r="DU62" s="27"/>
      <c r="DV62" s="27"/>
      <c r="DW62" s="27"/>
      <c r="DX62" s="7"/>
      <c r="DY62" s="5"/>
    </row>
    <row r="63" spans="1:129" s="9" customFormat="1" ht="12.75" customHeight="1">
      <c r="A63" s="5"/>
      <c r="B63" s="40" t="s">
        <v>30</v>
      </c>
      <c r="C63" s="5"/>
      <c r="D63" s="27"/>
      <c r="E63" s="27"/>
      <c r="F63" s="27"/>
      <c r="G63" s="2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27"/>
      <c r="BC63" s="27"/>
      <c r="BD63" s="27"/>
      <c r="BE63" s="27"/>
      <c r="BF63" s="7"/>
      <c r="BG63" s="22"/>
      <c r="BH63" s="22"/>
      <c r="BI63" s="22"/>
      <c r="BJ63" s="22"/>
      <c r="BK63" s="7"/>
      <c r="BL63" s="22"/>
      <c r="BM63" s="22"/>
      <c r="BN63" s="22"/>
      <c r="BO63" s="22"/>
      <c r="BP63" s="7"/>
      <c r="BQ63" s="22"/>
      <c r="BR63" s="22"/>
      <c r="BS63" s="22"/>
      <c r="BT63" s="22"/>
      <c r="BU63" s="7"/>
      <c r="BV63" s="22"/>
      <c r="BW63" s="22"/>
      <c r="BX63" s="23"/>
      <c r="BY63" s="22"/>
      <c r="BZ63" s="7"/>
      <c r="CA63" s="27"/>
      <c r="CB63" s="27"/>
      <c r="CC63" s="27"/>
      <c r="CD63" s="27"/>
      <c r="CE63" s="7"/>
      <c r="CF63" s="7"/>
      <c r="CG63" s="7"/>
      <c r="CH63" s="7"/>
      <c r="CI63" s="7"/>
      <c r="CJ63" s="7"/>
      <c r="CK63" s="27"/>
      <c r="CL63" s="27"/>
      <c r="CM63" s="27"/>
      <c r="CN63" s="2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27"/>
      <c r="DF63" s="27"/>
      <c r="DG63" s="27"/>
      <c r="DH63" s="2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27"/>
      <c r="DU63" s="27"/>
      <c r="DV63" s="27"/>
      <c r="DW63" s="27"/>
      <c r="DX63" s="7"/>
      <c r="DY63" s="5"/>
    </row>
    <row r="64" spans="1:129" s="9" customFormat="1" ht="12.75" customHeight="1">
      <c r="A64" s="5"/>
      <c r="B64" s="40" t="s">
        <v>29</v>
      </c>
      <c r="C64" s="5"/>
      <c r="D64" s="28"/>
      <c r="E64" s="28"/>
      <c r="F64" s="28"/>
      <c r="G64" s="2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8"/>
      <c r="BC64" s="28"/>
      <c r="BD64" s="28"/>
      <c r="BE64" s="28"/>
      <c r="BF64" s="29"/>
      <c r="BG64" s="22"/>
      <c r="BH64" s="22"/>
      <c r="BI64" s="22"/>
      <c r="BJ64" s="22"/>
      <c r="BK64" s="29"/>
      <c r="BL64" s="22"/>
      <c r="BM64" s="22"/>
      <c r="BN64" s="22"/>
      <c r="BO64" s="22"/>
      <c r="BP64" s="29"/>
      <c r="BQ64" s="22"/>
      <c r="BR64" s="22"/>
      <c r="BS64" s="22"/>
      <c r="BT64" s="22"/>
      <c r="BU64" s="29"/>
      <c r="BV64" s="22"/>
      <c r="BW64" s="22"/>
      <c r="BX64" s="23"/>
      <c r="BY64" s="22"/>
      <c r="BZ64" s="29"/>
      <c r="CA64" s="28"/>
      <c r="CB64" s="28"/>
      <c r="CC64" s="8"/>
      <c r="CD64" s="28"/>
      <c r="CE64" s="7"/>
      <c r="CF64" s="7"/>
      <c r="CG64" s="7"/>
      <c r="CH64" s="7"/>
      <c r="CI64" s="7"/>
      <c r="CJ64" s="7"/>
      <c r="CK64" s="28"/>
      <c r="CL64" s="28"/>
      <c r="CM64" s="8"/>
      <c r="CN64" s="28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28"/>
      <c r="DF64" s="28"/>
      <c r="DG64" s="8"/>
      <c r="DH64" s="28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28"/>
      <c r="DU64" s="28"/>
      <c r="DV64" s="8"/>
      <c r="DW64" s="28"/>
      <c r="DX64" s="7"/>
      <c r="DY64" s="5"/>
    </row>
    <row r="65" spans="1:129" s="9" customFormat="1" ht="12.75" customHeight="1">
      <c r="A65" s="5"/>
      <c r="B65" s="41" t="s">
        <v>26</v>
      </c>
      <c r="C65" s="5"/>
      <c r="D65" s="6"/>
      <c r="E65" s="6"/>
      <c r="F65" s="6"/>
      <c r="G65" s="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6"/>
      <c r="BC65" s="6"/>
      <c r="BD65" s="6"/>
      <c r="BE65" s="6"/>
      <c r="BF65" s="29"/>
      <c r="BG65" s="22"/>
      <c r="BH65" s="22"/>
      <c r="BI65" s="22"/>
      <c r="BJ65" s="22"/>
      <c r="BK65" s="29"/>
      <c r="BL65" s="22"/>
      <c r="BM65" s="22"/>
      <c r="BN65" s="22"/>
      <c r="BO65" s="22"/>
      <c r="BP65" s="29"/>
      <c r="BQ65" s="22"/>
      <c r="BR65" s="22"/>
      <c r="BS65" s="22"/>
      <c r="BT65" s="22"/>
      <c r="BU65" s="29"/>
      <c r="BV65" s="22"/>
      <c r="BW65" s="22"/>
      <c r="BX65" s="23"/>
      <c r="BY65" s="22"/>
      <c r="BZ65" s="29"/>
      <c r="CA65" s="6"/>
      <c r="CB65" s="6"/>
      <c r="CC65" s="8"/>
      <c r="CD65" s="6"/>
      <c r="CE65" s="7"/>
      <c r="CF65" s="7"/>
      <c r="CG65" s="7"/>
      <c r="CH65" s="7"/>
      <c r="CI65" s="7"/>
      <c r="CJ65" s="7"/>
      <c r="CK65" s="6"/>
      <c r="CL65" s="6"/>
      <c r="CM65" s="8"/>
      <c r="CN65" s="6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6"/>
      <c r="DF65" s="6"/>
      <c r="DG65" s="8"/>
      <c r="DH65" s="6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6"/>
      <c r="DU65" s="6"/>
      <c r="DV65" s="8"/>
      <c r="DW65" s="6"/>
      <c r="DX65" s="7"/>
      <c r="DY65" s="5"/>
    </row>
    <row r="66" spans="1:129" ht="10.5">
      <c r="A66" s="23"/>
      <c r="B66" s="30"/>
      <c r="C66" s="30"/>
      <c r="D66" s="30"/>
      <c r="E66" s="22"/>
      <c r="F66" s="22"/>
      <c r="G66" s="22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30"/>
      <c r="BC66" s="22"/>
      <c r="BD66" s="22"/>
      <c r="BE66" s="22"/>
      <c r="BF66" s="29"/>
      <c r="BG66" s="22"/>
      <c r="BH66" s="22"/>
      <c r="BI66" s="22"/>
      <c r="BJ66" s="22"/>
      <c r="BK66" s="29"/>
      <c r="BL66" s="22"/>
      <c r="BM66" s="22"/>
      <c r="BN66" s="22"/>
      <c r="BO66" s="22"/>
      <c r="BP66" s="29"/>
      <c r="BQ66" s="22"/>
      <c r="BR66" s="22"/>
      <c r="BS66" s="22"/>
      <c r="BT66" s="22"/>
      <c r="BU66" s="29"/>
      <c r="BV66" s="22"/>
      <c r="BW66" s="22"/>
      <c r="BX66" s="23"/>
      <c r="BY66" s="22"/>
      <c r="BZ66" s="29"/>
      <c r="CA66" s="22"/>
      <c r="CB66" s="23"/>
      <c r="CC66" s="23"/>
      <c r="CD66" s="23"/>
      <c r="CE66" s="29"/>
      <c r="CF66" s="29"/>
      <c r="CG66" s="29"/>
      <c r="CH66" s="29"/>
      <c r="CI66" s="29"/>
      <c r="CJ66" s="29"/>
      <c r="CK66" s="22"/>
      <c r="CL66" s="23"/>
      <c r="CM66" s="23"/>
      <c r="CN66" s="23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2"/>
      <c r="DF66" s="23"/>
      <c r="DG66" s="23"/>
      <c r="DH66" s="23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2"/>
      <c r="DU66" s="23"/>
      <c r="DV66" s="23"/>
      <c r="DW66" s="23"/>
      <c r="DX66" s="29"/>
      <c r="DY66" s="23"/>
    </row>
    <row r="67" spans="81:128" ht="10.5">
      <c r="CC67" s="34"/>
      <c r="CD67" s="34"/>
      <c r="CE67" s="35"/>
      <c r="CF67" s="35"/>
      <c r="CG67" s="35"/>
      <c r="CH67" s="35"/>
      <c r="CI67" s="35"/>
      <c r="CJ67" s="35"/>
      <c r="CM67" s="34"/>
      <c r="CN67" s="34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G67" s="34"/>
      <c r="DH67" s="34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V67" s="34"/>
      <c r="DW67" s="34"/>
      <c r="DX67" s="35"/>
    </row>
    <row r="68" spans="81:128" ht="10.5">
      <c r="CC68" s="34"/>
      <c r="CD68" s="34"/>
      <c r="CE68" s="35"/>
      <c r="CF68" s="35"/>
      <c r="CG68" s="35"/>
      <c r="CH68" s="35"/>
      <c r="CI68" s="35"/>
      <c r="CJ68" s="35"/>
      <c r="CM68" s="34"/>
      <c r="CN68" s="34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G68" s="34"/>
      <c r="DH68" s="34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V68" s="34"/>
      <c r="DW68" s="34"/>
      <c r="DX68" s="35"/>
    </row>
    <row r="69" spans="81:128" ht="10.5">
      <c r="CC69" s="34"/>
      <c r="CD69" s="34"/>
      <c r="CE69" s="35"/>
      <c r="CF69" s="35"/>
      <c r="CG69" s="35"/>
      <c r="CH69" s="35"/>
      <c r="CI69" s="35"/>
      <c r="CJ69" s="35"/>
      <c r="CM69" s="34"/>
      <c r="CN69" s="34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G69" s="34"/>
      <c r="DH69" s="34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V69" s="34"/>
      <c r="DW69" s="34"/>
      <c r="DX69" s="35"/>
    </row>
  </sheetData>
  <sheetProtection/>
  <mergeCells count="53">
    <mergeCell ref="CK6:CN6"/>
    <mergeCell ref="DO5:DS5"/>
    <mergeCell ref="DO6:DR6"/>
    <mergeCell ref="BL5:BP5"/>
    <mergeCell ref="C4:C7"/>
    <mergeCell ref="AW5:BA5"/>
    <mergeCell ref="D4:DX4"/>
    <mergeCell ref="CZ5:DD5"/>
    <mergeCell ref="DJ5:DN5"/>
    <mergeCell ref="DJ6:DM6"/>
    <mergeCell ref="CP5:CT5"/>
    <mergeCell ref="DT5:DX5"/>
    <mergeCell ref="DT6:DW6"/>
    <mergeCell ref="CU6:CX6"/>
    <mergeCell ref="CF6:CI6"/>
    <mergeCell ref="BQ6:BT6"/>
    <mergeCell ref="CP6:CS6"/>
    <mergeCell ref="CU5:CY5"/>
    <mergeCell ref="B4:B7"/>
    <mergeCell ref="CA5:CE5"/>
    <mergeCell ref="CA6:CD6"/>
    <mergeCell ref="BQ5:BU5"/>
    <mergeCell ref="BV5:BZ5"/>
    <mergeCell ref="DE5:DI5"/>
    <mergeCell ref="DE6:DH6"/>
    <mergeCell ref="AC6:AF6"/>
    <mergeCell ref="BG5:BK5"/>
    <mergeCell ref="BV6:BY6"/>
    <mergeCell ref="AR5:AV5"/>
    <mergeCell ref="AC5:AG5"/>
    <mergeCell ref="CF5:CJ5"/>
    <mergeCell ref="AM5:AQ5"/>
    <mergeCell ref="CZ6:DC6"/>
    <mergeCell ref="AH5:AL5"/>
    <mergeCell ref="D5:H5"/>
    <mergeCell ref="S6:V6"/>
    <mergeCell ref="X6:AA6"/>
    <mergeCell ref="BG6:BJ6"/>
    <mergeCell ref="BL6:BO6"/>
    <mergeCell ref="BB5:BF5"/>
    <mergeCell ref="N6:Q6"/>
    <mergeCell ref="AM6:AP6"/>
    <mergeCell ref="AR6:AU6"/>
    <mergeCell ref="CK5:CO5"/>
    <mergeCell ref="AW6:AZ6"/>
    <mergeCell ref="N5:R5"/>
    <mergeCell ref="S5:W5"/>
    <mergeCell ref="D6:G6"/>
    <mergeCell ref="AH6:AK6"/>
    <mergeCell ref="BB6:BE6"/>
    <mergeCell ref="X5:AB5"/>
    <mergeCell ref="I5:M5"/>
    <mergeCell ref="I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Bureua of Statistics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G. Helder</dc:creator>
  <cp:keywords/>
  <dc:description/>
  <cp:lastModifiedBy>Miriam G. Helder</cp:lastModifiedBy>
  <dcterms:created xsi:type="dcterms:W3CDTF">2011-04-18T14:50:03Z</dcterms:created>
  <dcterms:modified xsi:type="dcterms:W3CDTF">2024-04-30T20:19:04Z</dcterms:modified>
  <cp:category/>
  <cp:version/>
  <cp:contentType/>
  <cp:contentStatus/>
</cp:coreProperties>
</file>