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120" activeTab="0"/>
  </bookViews>
  <sheets>
    <sheet name="Fa.5.01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<sst xmlns="http://schemas.openxmlformats.org/spreadsheetml/2006/main" count="34" uniqueCount="22">
  <si>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External Account of Goods and Services</t>
  </si>
  <si>
    <t>R</t>
  </si>
  <si>
    <t>Imports of goods and services</t>
  </si>
  <si>
    <t>U</t>
  </si>
  <si>
    <t>Exports of goods and services</t>
  </si>
  <si>
    <t>EXTERNAL BALANCE OF GOODS AND SERVICES</t>
  </si>
  <si>
    <t>External account of primary incomes &amp; current transfers</t>
  </si>
  <si>
    <t>Compensation of Employees</t>
  </si>
  <si>
    <t>Taxes on production and imports</t>
  </si>
  <si>
    <t>Subsidies</t>
  </si>
  <si>
    <t xml:space="preserve">Property income </t>
  </si>
  <si>
    <t xml:space="preserve">Social contributions and benefits </t>
  </si>
  <si>
    <t>Other current transfers</t>
  </si>
  <si>
    <t>CURRENT EXTERNAL BALANCE</t>
  </si>
  <si>
    <t>Capital Account</t>
  </si>
  <si>
    <t>Capital transfers, receivable</t>
  </si>
  <si>
    <t>Acquisitions less disposals of non-produced non-financial assets</t>
  </si>
  <si>
    <t>Capital transfers, payable</t>
  </si>
  <si>
    <t>NET LENDING (+) / NET BORROWING (-)</t>
  </si>
  <si>
    <t>R: resource; U: use</t>
  </si>
  <si>
    <t>Source: Central Bureau of Statistics Aruba</t>
  </si>
  <si>
    <t>Fa.5.01 Rest of the world accounts, 1995-2001 (in AFL million)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</si>
</sst>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1" fillId="34" borderId="1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2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4" fontId="1" fillId="34" borderId="0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4" fontId="1" fillId="33" borderId="1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5DAA"/>
      <rgbColor rgb="00CCFFFF"/>
      <rgbColor rgb="00CCFFCC"/>
      <rgbColor rgb="00FFFF99"/>
      <rgbColor rgb="00C7CA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A2" sqref="A2"/>
    </sheetView>
  </sheetViews>
  <sheetFormatPr defaultColWidth="9.140625" defaultRowHeight="12.75" customHeight="1"/>
  <cols>
    <col min="1" max="1" width="2.421875" style="4" customWidth="1"/>
    <col min="2" max="2" width="47.8515625" style="4" bestFit="1" customWidth="1"/>
    <col min="3" max="9" width="7.00390625" style="4" bestFit="1" customWidth="1"/>
    <col min="10" max="16384" width="9.140625" style="4" customWidth="1"/>
  </cols>
  <sheetData>
    <row r="1" ht="12.75" customHeight="1">
      <c r="A1" s="5" t="s">
        <v>21</v>
      </c>
    </row>
    <row r="2" ht="7.5" customHeight="1">
      <c r="A2" s="1"/>
    </row>
    <row r="3" spans="1:10" ht="12.75" customHeight="1">
      <c r="A3" s="10"/>
      <c r="B3" s="11"/>
      <c r="C3" s="12">
        <v>1995</v>
      </c>
      <c r="D3" s="12">
        <v>1996</v>
      </c>
      <c r="E3" s="12">
        <v>1997</v>
      </c>
      <c r="F3" s="12">
        <v>1998</v>
      </c>
      <c r="G3" s="12">
        <v>1999</v>
      </c>
      <c r="H3" s="12">
        <v>2000</v>
      </c>
      <c r="I3" s="12">
        <v>2001</v>
      </c>
      <c r="J3" s="3"/>
    </row>
    <row r="4" spans="1:10" ht="7.5" customHeight="1">
      <c r="A4" s="6"/>
      <c r="B4" s="6"/>
      <c r="C4" s="8"/>
      <c r="D4" s="8"/>
      <c r="E4" s="8"/>
      <c r="F4" s="8"/>
      <c r="G4" s="8"/>
      <c r="H4" s="8"/>
      <c r="I4" s="8"/>
      <c r="J4" s="3"/>
    </row>
    <row r="5" spans="1:10" ht="12.75" customHeight="1">
      <c r="A5" s="7"/>
      <c r="B5" s="1" t="s">
        <v>0</v>
      </c>
      <c r="C5" s="2"/>
      <c r="D5" s="2"/>
      <c r="E5" s="2"/>
      <c r="F5" s="2"/>
      <c r="G5" s="2"/>
      <c r="H5" s="2"/>
      <c r="I5" s="2"/>
      <c r="J5" s="3"/>
    </row>
    <row r="6" spans="1:10" ht="12.75" customHeight="1">
      <c r="A6" s="3" t="s">
        <v>1</v>
      </c>
      <c r="B6" s="3" t="s">
        <v>2</v>
      </c>
      <c r="C6" s="2">
        <v>2043.96</v>
      </c>
      <c r="D6" s="2">
        <v>2191.38</v>
      </c>
      <c r="E6" s="2">
        <v>2364.99</v>
      </c>
      <c r="F6" s="2">
        <v>2493.12</v>
      </c>
      <c r="G6" s="2">
        <v>2610.2</v>
      </c>
      <c r="H6" s="2">
        <v>2362.56</v>
      </c>
      <c r="I6" s="2">
        <v>2347.92</v>
      </c>
      <c r="J6" s="3"/>
    </row>
    <row r="7" spans="1:10" ht="12.75" customHeight="1">
      <c r="A7" s="3" t="s">
        <v>3</v>
      </c>
      <c r="B7" s="3" t="s">
        <v>4</v>
      </c>
      <c r="C7" s="2">
        <v>2006.94</v>
      </c>
      <c r="D7" s="2">
        <v>2139.56</v>
      </c>
      <c r="E7" s="2">
        <v>2263.11</v>
      </c>
      <c r="F7" s="2">
        <v>2374.19</v>
      </c>
      <c r="G7" s="2">
        <v>2465.48</v>
      </c>
      <c r="H7" s="2">
        <v>2476.07</v>
      </c>
      <c r="I7" s="2">
        <v>2466.83</v>
      </c>
      <c r="J7" s="3"/>
    </row>
    <row r="8" spans="1:10" ht="12.75" customHeight="1">
      <c r="A8" s="3"/>
      <c r="B8" s="3" t="s">
        <v>5</v>
      </c>
      <c r="C8" s="2">
        <f aca="true" t="shared" si="0" ref="C8:I8">+C6-C7</f>
        <v>37.01999999999998</v>
      </c>
      <c r="D8" s="2">
        <f t="shared" si="0"/>
        <v>51.820000000000164</v>
      </c>
      <c r="E8" s="2">
        <f t="shared" si="0"/>
        <v>101.87999999999965</v>
      </c>
      <c r="F8" s="2">
        <f t="shared" si="0"/>
        <v>118.92999999999984</v>
      </c>
      <c r="G8" s="2">
        <f t="shared" si="0"/>
        <v>144.7199999999998</v>
      </c>
      <c r="H8" s="2">
        <f t="shared" si="0"/>
        <v>-113.51000000000022</v>
      </c>
      <c r="I8" s="2">
        <f t="shared" si="0"/>
        <v>-118.90999999999985</v>
      </c>
      <c r="J8" s="3"/>
    </row>
    <row r="9" spans="1:10" ht="7.5" customHeight="1">
      <c r="A9" s="3"/>
      <c r="B9" s="3"/>
      <c r="C9" s="2"/>
      <c r="D9" s="2"/>
      <c r="E9" s="2"/>
      <c r="F9" s="2"/>
      <c r="G9" s="2"/>
      <c r="H9" s="2"/>
      <c r="I9" s="2"/>
      <c r="J9" s="3"/>
    </row>
    <row r="10" spans="1:10" ht="12.75" customHeight="1">
      <c r="A10" s="3"/>
      <c r="B10" s="1" t="s">
        <v>6</v>
      </c>
      <c r="C10" s="2"/>
      <c r="D10" s="2"/>
      <c r="E10" s="2"/>
      <c r="F10" s="2"/>
      <c r="G10" s="2"/>
      <c r="H10" s="2"/>
      <c r="I10" s="2"/>
      <c r="J10" s="3"/>
    </row>
    <row r="11" spans="1:10" ht="12.75" customHeight="1">
      <c r="A11" s="3"/>
      <c r="B11" s="3" t="s">
        <v>5</v>
      </c>
      <c r="C11" s="2">
        <f aca="true" t="shared" si="1" ref="C11:I11">+C8</f>
        <v>37.01999999999998</v>
      </c>
      <c r="D11" s="2">
        <f t="shared" si="1"/>
        <v>51.820000000000164</v>
      </c>
      <c r="E11" s="2">
        <f t="shared" si="1"/>
        <v>101.87999999999965</v>
      </c>
      <c r="F11" s="2">
        <f t="shared" si="1"/>
        <v>118.92999999999984</v>
      </c>
      <c r="G11" s="2">
        <f t="shared" si="1"/>
        <v>144.7199999999998</v>
      </c>
      <c r="H11" s="2">
        <f t="shared" si="1"/>
        <v>-113.51000000000022</v>
      </c>
      <c r="I11" s="2">
        <f t="shared" si="1"/>
        <v>-118.90999999999985</v>
      </c>
      <c r="J11" s="3"/>
    </row>
    <row r="12" spans="1:10" ht="12.75" customHeight="1">
      <c r="A12" s="3" t="s">
        <v>1</v>
      </c>
      <c r="B12" s="3" t="s">
        <v>7</v>
      </c>
      <c r="C12" s="2">
        <v>4.2</v>
      </c>
      <c r="D12" s="2">
        <v>4.3</v>
      </c>
      <c r="E12" s="2">
        <v>0.4</v>
      </c>
      <c r="F12" s="2">
        <v>0.6</v>
      </c>
      <c r="G12" s="2">
        <v>1.3</v>
      </c>
      <c r="H12" s="2">
        <v>0.5</v>
      </c>
      <c r="I12" s="2">
        <v>1</v>
      </c>
      <c r="J12" s="3"/>
    </row>
    <row r="13" spans="1:10" ht="12.75" customHeight="1">
      <c r="A13" s="3"/>
      <c r="B13" s="3" t="s">
        <v>8</v>
      </c>
      <c r="C13" s="2"/>
      <c r="D13" s="2"/>
      <c r="E13" s="2"/>
      <c r="F13" s="2"/>
      <c r="G13" s="2"/>
      <c r="H13" s="2"/>
      <c r="I13" s="2"/>
      <c r="J13" s="3"/>
    </row>
    <row r="14" spans="1:10" ht="12.75" customHeight="1">
      <c r="A14" s="3"/>
      <c r="B14" s="3" t="s">
        <v>9</v>
      </c>
      <c r="C14" s="2"/>
      <c r="D14" s="2"/>
      <c r="E14" s="2"/>
      <c r="F14" s="2"/>
      <c r="G14" s="2"/>
      <c r="H14" s="2"/>
      <c r="I14" s="2"/>
      <c r="J14" s="3"/>
    </row>
    <row r="15" spans="1:10" ht="12.75" customHeight="1">
      <c r="A15" s="3"/>
      <c r="B15" s="3" t="s">
        <v>10</v>
      </c>
      <c r="C15" s="2">
        <v>152.28</v>
      </c>
      <c r="D15" s="2">
        <v>170.4</v>
      </c>
      <c r="E15" s="2">
        <v>192.3</v>
      </c>
      <c r="F15" s="2">
        <v>215.98</v>
      </c>
      <c r="G15" s="2">
        <v>240.84</v>
      </c>
      <c r="H15" s="2">
        <v>268.54</v>
      </c>
      <c r="I15" s="2">
        <v>329.97</v>
      </c>
      <c r="J15" s="3"/>
    </row>
    <row r="16" spans="1:10" ht="12.75" customHeight="1">
      <c r="A16" s="3"/>
      <c r="B16" s="3" t="s">
        <v>11</v>
      </c>
      <c r="C16" s="2">
        <v>4.2</v>
      </c>
      <c r="D16" s="2">
        <v>12.5</v>
      </c>
      <c r="E16" s="2">
        <v>15.6</v>
      </c>
      <c r="F16" s="2">
        <v>13.6</v>
      </c>
      <c r="G16" s="2">
        <v>21.4</v>
      </c>
      <c r="H16" s="2">
        <v>18.9</v>
      </c>
      <c r="I16" s="2">
        <v>18.1</v>
      </c>
      <c r="J16" s="3"/>
    </row>
    <row r="17" spans="1:10" ht="12.75" customHeight="1">
      <c r="A17" s="3"/>
      <c r="B17" s="3" t="s">
        <v>12</v>
      </c>
      <c r="C17" s="2">
        <v>23</v>
      </c>
      <c r="D17" s="2">
        <v>26.9</v>
      </c>
      <c r="E17" s="2">
        <v>40.175999999999995</v>
      </c>
      <c r="F17" s="2">
        <v>32.45</v>
      </c>
      <c r="G17" s="2">
        <v>67.09</v>
      </c>
      <c r="H17" s="2">
        <v>102.9</v>
      </c>
      <c r="I17" s="2">
        <v>97.43</v>
      </c>
      <c r="J17" s="3"/>
    </row>
    <row r="18" spans="1:10" ht="7.5" customHeight="1">
      <c r="A18" s="3"/>
      <c r="B18" s="3"/>
      <c r="C18" s="2"/>
      <c r="D18" s="2"/>
      <c r="E18" s="2"/>
      <c r="F18" s="2"/>
      <c r="G18" s="2"/>
      <c r="H18" s="2"/>
      <c r="I18" s="2"/>
      <c r="J18" s="3"/>
    </row>
    <row r="19" spans="1:10" ht="12.75" customHeight="1">
      <c r="A19" s="3" t="s">
        <v>3</v>
      </c>
      <c r="B19" s="3" t="s">
        <v>7</v>
      </c>
      <c r="C19" s="2">
        <v>2.4</v>
      </c>
      <c r="D19" s="2">
        <v>1.9</v>
      </c>
      <c r="E19" s="2">
        <v>1.7</v>
      </c>
      <c r="F19" s="2">
        <v>0.7</v>
      </c>
      <c r="G19" s="2">
        <v>1.3</v>
      </c>
      <c r="H19" s="2">
        <v>0.2</v>
      </c>
      <c r="I19" s="2">
        <v>1.1</v>
      </c>
      <c r="J19" s="3"/>
    </row>
    <row r="20" spans="1:10" ht="12.75" customHeight="1">
      <c r="A20" s="3"/>
      <c r="B20" s="3" t="s">
        <v>8</v>
      </c>
      <c r="C20" s="2"/>
      <c r="D20" s="2"/>
      <c r="E20" s="2"/>
      <c r="F20" s="2"/>
      <c r="G20" s="2"/>
      <c r="H20" s="2"/>
      <c r="I20" s="2"/>
      <c r="J20" s="3"/>
    </row>
    <row r="21" spans="1:10" ht="12.75" customHeight="1">
      <c r="A21" s="3"/>
      <c r="B21" s="3" t="s">
        <v>9</v>
      </c>
      <c r="C21" s="2"/>
      <c r="D21" s="2"/>
      <c r="E21" s="2"/>
      <c r="F21" s="2"/>
      <c r="G21" s="2"/>
      <c r="H21" s="2"/>
      <c r="I21" s="2"/>
      <c r="J21" s="3"/>
    </row>
    <row r="22" spans="1:10" ht="12.75" customHeight="1">
      <c r="A22" s="3"/>
      <c r="B22" s="3" t="s">
        <v>10</v>
      </c>
      <c r="C22" s="2">
        <v>29.3</v>
      </c>
      <c r="D22" s="2">
        <v>32.4</v>
      </c>
      <c r="E22" s="2">
        <v>35.4</v>
      </c>
      <c r="F22" s="2">
        <v>79.8</v>
      </c>
      <c r="G22" s="2">
        <v>87</v>
      </c>
      <c r="H22" s="2">
        <v>111.8</v>
      </c>
      <c r="I22" s="2">
        <v>104.8</v>
      </c>
      <c r="J22" s="3"/>
    </row>
    <row r="23" spans="1:10" ht="12.75" customHeight="1">
      <c r="A23" s="3"/>
      <c r="B23" s="3" t="s">
        <v>11</v>
      </c>
      <c r="C23" s="2">
        <v>28.5</v>
      </c>
      <c r="D23" s="2">
        <v>9.1</v>
      </c>
      <c r="E23" s="2">
        <v>9.9</v>
      </c>
      <c r="F23" s="2">
        <v>9.1</v>
      </c>
      <c r="G23" s="2">
        <v>8.7</v>
      </c>
      <c r="H23" s="2">
        <v>12.4</v>
      </c>
      <c r="I23" s="2">
        <v>9.2</v>
      </c>
      <c r="J23" s="3"/>
    </row>
    <row r="24" spans="1:10" ht="12.75" customHeight="1">
      <c r="A24" s="3"/>
      <c r="B24" s="3" t="s">
        <v>12</v>
      </c>
      <c r="C24" s="2">
        <v>48.9</v>
      </c>
      <c r="D24" s="2">
        <v>23.8</v>
      </c>
      <c r="E24" s="2">
        <v>23.88</v>
      </c>
      <c r="F24" s="2">
        <v>31.37</v>
      </c>
      <c r="G24" s="2">
        <v>50.5</v>
      </c>
      <c r="H24" s="2">
        <v>51.43</v>
      </c>
      <c r="I24" s="2">
        <v>198.66</v>
      </c>
      <c r="J24" s="3"/>
    </row>
    <row r="25" spans="1:10" ht="12.75" customHeight="1">
      <c r="A25" s="3"/>
      <c r="B25" s="3" t="s">
        <v>13</v>
      </c>
      <c r="C25" s="2">
        <f aca="true" t="shared" si="2" ref="C25:I25">+C12+C15+C16+C17-C19-C22-C23-C24+C11</f>
        <v>111.59999999999994</v>
      </c>
      <c r="D25" s="2">
        <f t="shared" si="2"/>
        <v>198.72000000000017</v>
      </c>
      <c r="E25" s="2">
        <f t="shared" si="2"/>
        <v>279.47599999999966</v>
      </c>
      <c r="F25" s="2">
        <f t="shared" si="2"/>
        <v>260.5899999999998</v>
      </c>
      <c r="G25" s="2">
        <f t="shared" si="2"/>
        <v>327.8499999999998</v>
      </c>
      <c r="H25" s="2">
        <f t="shared" si="2"/>
        <v>101.49999999999983</v>
      </c>
      <c r="I25" s="2">
        <f t="shared" si="2"/>
        <v>13.830000000000183</v>
      </c>
      <c r="J25" s="3"/>
    </row>
    <row r="26" spans="1:10" ht="7.5" customHeight="1">
      <c r="A26" s="3"/>
      <c r="B26" s="3"/>
      <c r="C26" s="2"/>
      <c r="D26" s="2"/>
      <c r="E26" s="2"/>
      <c r="F26" s="2"/>
      <c r="G26" s="2"/>
      <c r="H26" s="2"/>
      <c r="I26" s="2"/>
      <c r="J26" s="3"/>
    </row>
    <row r="27" spans="1:10" ht="12.75" customHeight="1">
      <c r="A27" s="3"/>
      <c r="B27" s="1" t="s">
        <v>14</v>
      </c>
      <c r="C27" s="2"/>
      <c r="D27" s="2"/>
      <c r="E27" s="2"/>
      <c r="F27" s="2"/>
      <c r="G27" s="2"/>
      <c r="H27" s="2"/>
      <c r="I27" s="2"/>
      <c r="J27" s="3"/>
    </row>
    <row r="28" spans="1:10" ht="12.75" customHeight="1">
      <c r="A28" s="3" t="s">
        <v>1</v>
      </c>
      <c r="B28" s="3" t="s">
        <v>13</v>
      </c>
      <c r="C28" s="2">
        <v>111.6</v>
      </c>
      <c r="D28" s="2">
        <v>198.72</v>
      </c>
      <c r="E28" s="2">
        <v>279.4760000000002</v>
      </c>
      <c r="F28" s="2">
        <v>260.59</v>
      </c>
      <c r="G28" s="2">
        <f>+G25</f>
        <v>327.8499999999998</v>
      </c>
      <c r="H28" s="2">
        <f>+H25</f>
        <v>101.49999999999983</v>
      </c>
      <c r="I28" s="2">
        <f>+I25</f>
        <v>13.830000000000183</v>
      </c>
      <c r="J28" s="3"/>
    </row>
    <row r="29" spans="1:10" ht="12.75" customHeight="1">
      <c r="A29" s="3"/>
      <c r="B29" s="3" t="s">
        <v>15</v>
      </c>
      <c r="C29" s="2">
        <v>12.43</v>
      </c>
      <c r="D29" s="2">
        <v>12.7</v>
      </c>
      <c r="E29" s="2">
        <v>7.32</v>
      </c>
      <c r="F29" s="2">
        <v>18.45</v>
      </c>
      <c r="G29" s="2">
        <v>12.19</v>
      </c>
      <c r="H29" s="2">
        <v>11.29</v>
      </c>
      <c r="I29" s="2">
        <v>16.99</v>
      </c>
      <c r="J29" s="3"/>
    </row>
    <row r="30" spans="1:10" ht="7.5" customHeight="1">
      <c r="A30" s="3"/>
      <c r="B30" s="3"/>
      <c r="C30" s="2"/>
      <c r="D30" s="2"/>
      <c r="E30" s="2"/>
      <c r="F30" s="2"/>
      <c r="G30" s="2"/>
      <c r="H30" s="2"/>
      <c r="I30" s="2"/>
      <c r="J30" s="3"/>
    </row>
    <row r="31" spans="1:10" ht="12.75" customHeight="1">
      <c r="A31" s="3" t="s">
        <v>3</v>
      </c>
      <c r="B31" s="3" t="s">
        <v>16</v>
      </c>
      <c r="C31" s="2"/>
      <c r="D31" s="2"/>
      <c r="E31" s="2"/>
      <c r="F31" s="2"/>
      <c r="G31" s="2"/>
      <c r="H31" s="2"/>
      <c r="I31" s="2"/>
      <c r="J31" s="3"/>
    </row>
    <row r="32" spans="1:10" ht="12.75" customHeight="1">
      <c r="A32" s="3"/>
      <c r="B32" s="3" t="s">
        <v>17</v>
      </c>
      <c r="C32" s="2">
        <v>36.08</v>
      </c>
      <c r="D32" s="2">
        <v>86.98</v>
      </c>
      <c r="E32" s="2">
        <v>51.82</v>
      </c>
      <c r="F32" s="2">
        <v>31.88</v>
      </c>
      <c r="G32" s="2">
        <v>9.19</v>
      </c>
      <c r="H32" s="2">
        <v>26.87</v>
      </c>
      <c r="I32" s="2">
        <v>15.88</v>
      </c>
      <c r="J32" s="3"/>
    </row>
    <row r="33" spans="1:10" ht="12.75" customHeight="1">
      <c r="A33" s="3"/>
      <c r="B33" s="3" t="s">
        <v>18</v>
      </c>
      <c r="C33" s="2">
        <v>87.95</v>
      </c>
      <c r="D33" s="2">
        <v>124.44</v>
      </c>
      <c r="E33" s="2">
        <v>234.97600000000023</v>
      </c>
      <c r="F33" s="2">
        <v>247.16</v>
      </c>
      <c r="G33" s="2">
        <v>330.85</v>
      </c>
      <c r="H33" s="2">
        <v>85.92</v>
      </c>
      <c r="I33" s="2">
        <v>14.94</v>
      </c>
      <c r="J33" s="3"/>
    </row>
    <row r="34" spans="1:10" ht="7.5" customHeight="1">
      <c r="A34" s="16"/>
      <c r="B34" s="16"/>
      <c r="C34" s="17"/>
      <c r="D34" s="17"/>
      <c r="E34" s="17"/>
      <c r="F34" s="17"/>
      <c r="G34" s="17"/>
      <c r="H34" s="17"/>
      <c r="I34" s="17"/>
      <c r="J34" s="3"/>
    </row>
    <row r="35" spans="1:10" ht="12.75" customHeight="1">
      <c r="A35" s="13" t="s">
        <v>20</v>
      </c>
      <c r="B35" s="14"/>
      <c r="C35" s="15"/>
      <c r="D35" s="15"/>
      <c r="E35" s="15"/>
      <c r="F35" s="15"/>
      <c r="G35" s="15"/>
      <c r="H35" s="15"/>
      <c r="I35" s="15"/>
      <c r="J35" s="3"/>
    </row>
    <row r="36" spans="1:10" ht="7.5" customHeight="1">
      <c r="A36" s="3"/>
      <c r="B36" s="3"/>
      <c r="C36" s="2"/>
      <c r="D36" s="2"/>
      <c r="E36" s="2"/>
      <c r="F36" s="2"/>
      <c r="G36" s="2"/>
      <c r="H36" s="2"/>
      <c r="I36" s="2"/>
      <c r="J36" s="3"/>
    </row>
    <row r="37" spans="1:9" ht="12.75" customHeight="1">
      <c r="A37" s="9" t="s">
        <v>19</v>
      </c>
      <c r="B37" s="3"/>
      <c r="E37" s="3"/>
      <c r="F37" s="3"/>
      <c r="G37" s="3"/>
      <c r="H37" s="3"/>
      <c r="I37" s="3"/>
    </row>
  </sheetData>
  <sheetProtection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Leonardo Menezes da Silva</cp:lastModifiedBy>
  <cp:lastPrinted>2007-08-21T16:09:22Z</cp:lastPrinted>
  <dcterms:created xsi:type="dcterms:W3CDTF">2006-10-12T15:30:46Z</dcterms:created>
  <dcterms:modified xsi:type="dcterms:W3CDTF">2016-11-02T12:36:19Z</dcterms:modified>
  <cp:category/>
  <cp:version/>
  <cp:contentType/>
  <cp:contentStatus/>
</cp:coreProperties>
</file>