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605" activeTab="0"/>
  </bookViews>
  <sheets>
    <sheet name="Ch.5.01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<sst xmlns="http://schemas.openxmlformats.org/spreadsheetml/2006/main" count="94" uniqueCount="43">
  <si>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Total</t>
  </si>
  <si>
    <t>Quarter</t>
  </si>
  <si>
    <t>Year</t>
  </si>
  <si>
    <t>Source: Central Bureau Statistics Aruba, Foreign Trade Statistics</t>
  </si>
  <si>
    <t>Country of Origin</t>
  </si>
  <si>
    <t>Antigua and Barbuda</t>
  </si>
  <si>
    <t>Netherlands Antilles</t>
  </si>
  <si>
    <t>Argentina</t>
  </si>
  <si>
    <t>Austria</t>
  </si>
  <si>
    <t>Australia</t>
  </si>
  <si>
    <t>Brazil</t>
  </si>
  <si>
    <t>Canada</t>
  </si>
  <si>
    <t>Switzerland</t>
  </si>
  <si>
    <t>Chile</t>
  </si>
  <si>
    <t>China</t>
  </si>
  <si>
    <t>Colombia</t>
  </si>
  <si>
    <t>Costa Rica</t>
  </si>
  <si>
    <t>Germany</t>
  </si>
  <si>
    <t>Duitsland</t>
  </si>
  <si>
    <t>Denmark</t>
  </si>
  <si>
    <t>Dominica</t>
  </si>
  <si>
    <t>Spain</t>
  </si>
  <si>
    <t>France</t>
  </si>
  <si>
    <t>United Kingdom</t>
  </si>
  <si>
    <t>Hong Kong</t>
  </si>
  <si>
    <t>Honduras</t>
  </si>
  <si>
    <t>Hungary</t>
  </si>
  <si>
    <t>Italy</t>
  </si>
  <si>
    <t>Liberia</t>
  </si>
  <si>
    <t>Netherlands</t>
  </si>
  <si>
    <t>Panama</t>
  </si>
  <si>
    <t>Peru</t>
  </si>
  <si>
    <t>Poland</t>
  </si>
  <si>
    <t>Paraguay</t>
  </si>
  <si>
    <t>Surinam</t>
  </si>
  <si>
    <t>United States</t>
  </si>
  <si>
    <t>Uruguay</t>
  </si>
  <si>
    <t>Venezuela</t>
  </si>
  <si>
    <t>Unknown</t>
  </si>
  <si>
    <t>V x1000 Afl.</t>
  </si>
  <si>
    <t>W x1000 Kg.</t>
  </si>
  <si>
    <r>
      <t>Ch.5.01 Import</t>
    </r>
    <r>
      <rPr>
        <b/>
        <vertAlign val="superscript"/>
        <sz val="11"/>
        <rFont val="Calibri"/>
        <family val="2"/>
      </rPr>
      <t>*)</t>
    </r>
    <r>
      <rPr>
        <b/>
        <sz val="11"/>
        <rFont val="Calibri"/>
        <family val="2"/>
      </rPr>
      <t xml:space="preserve"> of 02010000 stock and horse meat, quarters 2000-2008, value and by weight</t>
    </r>
  </si>
  <si>
    <r>
      <rPr>
        <vertAlign val="superscript"/>
        <sz val="7"/>
        <rFont val="Calibri"/>
        <family val="2"/>
      </rPr>
      <t>*)</t>
    </r>
    <r>
      <rPr>
        <sz val="7"/>
        <rFont val="Calibri"/>
        <family val="2"/>
      </rPr>
      <t>Import in the free circulation area of Aruba.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</si>
</sst>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43">
    <font>
      <sz val="10"/>
      <name val="Arial"/>
      <family val="0"/>
    </font>
    <font>
      <sz val="8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vertAlign val="superscript"/>
      <sz val="11"/>
      <name val="Calibri"/>
      <family val="2"/>
    </font>
    <font>
      <vertAlign val="superscript"/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8"/>
      <color indexed="9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1"/>
      </top>
      <bottom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/>
      <right/>
      <top style="thin">
        <color indexed="41"/>
      </top>
      <bottom style="thin">
        <color indexed="41"/>
      </bottom>
    </border>
    <border>
      <left style="thin">
        <color indexed="41"/>
      </left>
      <right/>
      <top/>
      <bottom/>
    </border>
    <border>
      <left style="thin">
        <color indexed="41"/>
      </left>
      <right style="thin">
        <color indexed="41"/>
      </right>
      <top style="thin">
        <color indexed="41"/>
      </top>
      <bottom/>
    </border>
    <border>
      <left style="thin">
        <color indexed="41"/>
      </left>
      <right style="thin">
        <color indexed="41"/>
      </right>
      <top/>
      <bottom/>
    </border>
    <border>
      <left style="thin">
        <color indexed="41"/>
      </left>
      <right/>
      <top style="thin">
        <color indexed="41"/>
      </top>
      <bottom style="thin">
        <color indexed="41"/>
      </bottom>
    </border>
    <border>
      <left/>
      <right style="thin">
        <color indexed="41"/>
      </right>
      <top style="thin">
        <color indexed="41"/>
      </top>
      <bottom style="thin">
        <color indexed="4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/>
    </xf>
    <xf numFmtId="2" fontId="6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5" fillId="2" borderId="11" xfId="56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7" fillId="2" borderId="12" xfId="56" applyFont="1" applyFill="1" applyBorder="1" applyAlignment="1">
      <alignment horizontal="center" vertical="center"/>
      <protection/>
    </xf>
    <xf numFmtId="0" fontId="7" fillId="2" borderId="11" xfId="56" applyFont="1" applyFill="1" applyBorder="1" applyAlignment="1">
      <alignment horizontal="center" vertical="center"/>
      <protection/>
    </xf>
    <xf numFmtId="165" fontId="8" fillId="34" borderId="0" xfId="42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 vertical="center"/>
    </xf>
    <xf numFmtId="164" fontId="5" fillId="34" borderId="0" xfId="44" applyNumberFormat="1" applyFont="1" applyFill="1" applyBorder="1" applyAlignment="1">
      <alignment/>
    </xf>
    <xf numFmtId="164" fontId="1" fillId="34" borderId="0" xfId="44" applyNumberFormat="1" applyFont="1" applyFill="1" applyBorder="1" applyAlignment="1">
      <alignment horizontal="right" vertical="center"/>
    </xf>
    <xf numFmtId="164" fontId="7" fillId="34" borderId="0" xfId="44" applyNumberFormat="1" applyFont="1" applyFill="1" applyBorder="1" applyAlignment="1">
      <alignment/>
    </xf>
    <xf numFmtId="164" fontId="8" fillId="34" borderId="0" xfId="44" applyNumberFormat="1" applyFont="1" applyFill="1" applyBorder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56" applyFont="1" applyFill="1" applyBorder="1" applyAlignment="1">
      <alignment horizontal="center" vertical="center"/>
      <protection/>
    </xf>
    <xf numFmtId="0" fontId="5" fillId="2" borderId="12" xfId="56" applyFont="1" applyFill="1" applyBorder="1" applyAlignment="1">
      <alignment horizontal="center" vertical="center"/>
      <protection/>
    </xf>
    <xf numFmtId="0" fontId="5" fillId="2" borderId="17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0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25.7109375" style="2" customWidth="1"/>
    <col min="3" max="3" width="7.00390625" style="2" bestFit="1" customWidth="1"/>
    <col min="4" max="6" width="7.00390625" style="3" bestFit="1" customWidth="1"/>
    <col min="7" max="7" width="7.8515625" style="3" bestFit="1" customWidth="1"/>
    <col min="8" max="11" width="7.00390625" style="3" bestFit="1" customWidth="1"/>
    <col min="12" max="12" width="7.8515625" style="3" bestFit="1" customWidth="1"/>
    <col min="13" max="16" width="7.00390625" style="3" bestFit="1" customWidth="1"/>
    <col min="17" max="17" width="7.8515625" style="3" bestFit="1" customWidth="1"/>
    <col min="18" max="21" width="7.00390625" style="3" bestFit="1" customWidth="1"/>
    <col min="22" max="22" width="7.8515625" style="3" bestFit="1" customWidth="1"/>
    <col min="23" max="26" width="7.00390625" style="3" bestFit="1" customWidth="1"/>
    <col min="27" max="27" width="7.8515625" style="3" bestFit="1" customWidth="1"/>
    <col min="28" max="31" width="7.00390625" style="3" bestFit="1" customWidth="1"/>
    <col min="32" max="32" width="7.8515625" style="3" bestFit="1" customWidth="1"/>
    <col min="33" max="36" width="7.00390625" style="3" bestFit="1" customWidth="1"/>
    <col min="37" max="37" width="7.8515625" style="3" bestFit="1" customWidth="1"/>
    <col min="38" max="41" width="7.00390625" style="3" bestFit="1" customWidth="1"/>
    <col min="42" max="42" width="7.8515625" style="3" bestFit="1" customWidth="1"/>
    <col min="43" max="44" width="7.00390625" style="3" bestFit="1" customWidth="1"/>
    <col min="45" max="45" width="7.8515625" style="3" bestFit="1" customWidth="1"/>
    <col min="46" max="46" width="7.00390625" style="3" bestFit="1" customWidth="1"/>
    <col min="47" max="47" width="7.8515625" style="3" bestFit="1" customWidth="1"/>
    <col min="48" max="48" width="3.28125" style="1" customWidth="1"/>
    <col min="49" max="16384" width="9.140625" style="1" customWidth="1"/>
  </cols>
  <sheetData>
    <row r="1" spans="1:48" s="6" customFormat="1" ht="11.25" customHeight="1">
      <c r="A1" s="13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13"/>
    </row>
    <row r="2" spans="1:48" s="6" customFormat="1" ht="17.25">
      <c r="A2" s="13"/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3"/>
    </row>
    <row r="3" spans="1:48" s="6" customFormat="1" ht="11.25" customHeight="1">
      <c r="A3" s="13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3"/>
    </row>
    <row r="4" spans="1:48" s="6" customFormat="1" ht="12.75" customHeight="1">
      <c r="A4" s="13"/>
      <c r="B4" s="27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13"/>
    </row>
    <row r="5" spans="1:48" s="6" customFormat="1" ht="12.75" customHeight="1">
      <c r="A5" s="13"/>
      <c r="B5" s="28"/>
      <c r="C5" s="29">
        <v>2000</v>
      </c>
      <c r="D5" s="30"/>
      <c r="E5" s="30"/>
      <c r="F5" s="30"/>
      <c r="G5" s="31"/>
      <c r="H5" s="29">
        <v>2001</v>
      </c>
      <c r="I5" s="30"/>
      <c r="J5" s="30"/>
      <c r="K5" s="30"/>
      <c r="L5" s="31"/>
      <c r="M5" s="29">
        <v>2002</v>
      </c>
      <c r="N5" s="30"/>
      <c r="O5" s="30"/>
      <c r="P5" s="30"/>
      <c r="Q5" s="31"/>
      <c r="R5" s="29">
        <v>2003</v>
      </c>
      <c r="S5" s="30"/>
      <c r="T5" s="30"/>
      <c r="U5" s="30"/>
      <c r="V5" s="31"/>
      <c r="W5" s="29">
        <v>2004</v>
      </c>
      <c r="X5" s="30"/>
      <c r="Y5" s="30"/>
      <c r="Z5" s="30"/>
      <c r="AA5" s="31"/>
      <c r="AB5" s="29">
        <v>2005</v>
      </c>
      <c r="AC5" s="30"/>
      <c r="AD5" s="30"/>
      <c r="AE5" s="30"/>
      <c r="AF5" s="31"/>
      <c r="AG5" s="29">
        <v>2006</v>
      </c>
      <c r="AH5" s="30"/>
      <c r="AI5" s="30"/>
      <c r="AJ5" s="30"/>
      <c r="AK5" s="31"/>
      <c r="AL5" s="29">
        <v>2007</v>
      </c>
      <c r="AM5" s="30"/>
      <c r="AN5" s="30"/>
      <c r="AO5" s="30"/>
      <c r="AP5" s="31"/>
      <c r="AQ5" s="29">
        <v>2008</v>
      </c>
      <c r="AR5" s="30"/>
      <c r="AS5" s="30"/>
      <c r="AT5" s="30"/>
      <c r="AU5" s="31"/>
      <c r="AV5" s="13"/>
    </row>
    <row r="6" spans="1:48" s="6" customFormat="1" ht="12.75" customHeight="1">
      <c r="A6" s="13"/>
      <c r="B6" s="28"/>
      <c r="C6" s="29" t="s">
        <v>1</v>
      </c>
      <c r="D6" s="30"/>
      <c r="E6" s="30"/>
      <c r="F6" s="31"/>
      <c r="G6" s="15" t="s">
        <v>2</v>
      </c>
      <c r="H6" s="29" t="s">
        <v>1</v>
      </c>
      <c r="I6" s="30"/>
      <c r="J6" s="30"/>
      <c r="K6" s="31"/>
      <c r="L6" s="15" t="s">
        <v>2</v>
      </c>
      <c r="M6" s="29" t="s">
        <v>1</v>
      </c>
      <c r="N6" s="30"/>
      <c r="O6" s="30"/>
      <c r="P6" s="31"/>
      <c r="Q6" s="15" t="s">
        <v>2</v>
      </c>
      <c r="R6" s="29" t="s">
        <v>1</v>
      </c>
      <c r="S6" s="30"/>
      <c r="T6" s="30"/>
      <c r="U6" s="31"/>
      <c r="V6" s="15" t="s">
        <v>2</v>
      </c>
      <c r="W6" s="29" t="s">
        <v>1</v>
      </c>
      <c r="X6" s="30"/>
      <c r="Y6" s="30"/>
      <c r="Z6" s="31"/>
      <c r="AA6" s="15" t="s">
        <v>2</v>
      </c>
      <c r="AB6" s="29" t="s">
        <v>1</v>
      </c>
      <c r="AC6" s="30"/>
      <c r="AD6" s="30"/>
      <c r="AE6" s="31"/>
      <c r="AF6" s="15" t="s">
        <v>2</v>
      </c>
      <c r="AG6" s="29" t="s">
        <v>1</v>
      </c>
      <c r="AH6" s="30"/>
      <c r="AI6" s="30"/>
      <c r="AJ6" s="31"/>
      <c r="AK6" s="15" t="s">
        <v>2</v>
      </c>
      <c r="AL6" s="29" t="s">
        <v>1</v>
      </c>
      <c r="AM6" s="30"/>
      <c r="AN6" s="30"/>
      <c r="AO6" s="31"/>
      <c r="AP6" s="15" t="s">
        <v>2</v>
      </c>
      <c r="AQ6" s="29" t="s">
        <v>1</v>
      </c>
      <c r="AR6" s="30"/>
      <c r="AS6" s="30"/>
      <c r="AT6" s="31"/>
      <c r="AU6" s="15" t="s">
        <v>2</v>
      </c>
      <c r="AV6" s="13"/>
    </row>
    <row r="7" spans="1:48" s="6" customFormat="1" ht="12.75" customHeight="1">
      <c r="A7" s="13"/>
      <c r="B7" s="28"/>
      <c r="C7" s="12">
        <v>1</v>
      </c>
      <c r="D7" s="12">
        <v>2</v>
      </c>
      <c r="E7" s="12">
        <v>3</v>
      </c>
      <c r="F7" s="12">
        <v>4</v>
      </c>
      <c r="G7" s="16">
        <v>2000</v>
      </c>
      <c r="H7" s="12">
        <v>1</v>
      </c>
      <c r="I7" s="12">
        <v>2</v>
      </c>
      <c r="J7" s="12">
        <v>3</v>
      </c>
      <c r="K7" s="12">
        <v>4</v>
      </c>
      <c r="L7" s="16">
        <v>2001</v>
      </c>
      <c r="M7" s="12">
        <v>1</v>
      </c>
      <c r="N7" s="12">
        <v>2</v>
      </c>
      <c r="O7" s="12">
        <v>3</v>
      </c>
      <c r="P7" s="12">
        <v>4</v>
      </c>
      <c r="Q7" s="16">
        <v>2002</v>
      </c>
      <c r="R7" s="12">
        <v>1</v>
      </c>
      <c r="S7" s="12">
        <v>2</v>
      </c>
      <c r="T7" s="12">
        <v>3</v>
      </c>
      <c r="U7" s="12">
        <v>4</v>
      </c>
      <c r="V7" s="16">
        <v>2003</v>
      </c>
      <c r="W7" s="12">
        <v>1</v>
      </c>
      <c r="X7" s="12">
        <v>2</v>
      </c>
      <c r="Y7" s="12">
        <v>3</v>
      </c>
      <c r="Z7" s="12">
        <v>4</v>
      </c>
      <c r="AA7" s="16">
        <v>2004</v>
      </c>
      <c r="AB7" s="12">
        <v>1</v>
      </c>
      <c r="AC7" s="12">
        <v>2</v>
      </c>
      <c r="AD7" s="12">
        <v>3</v>
      </c>
      <c r="AE7" s="12">
        <v>4</v>
      </c>
      <c r="AF7" s="16">
        <v>2005</v>
      </c>
      <c r="AG7" s="12">
        <v>1</v>
      </c>
      <c r="AH7" s="12">
        <v>2</v>
      </c>
      <c r="AI7" s="12">
        <v>3</v>
      </c>
      <c r="AJ7" s="12">
        <v>4</v>
      </c>
      <c r="AK7" s="16">
        <v>2006</v>
      </c>
      <c r="AL7" s="12">
        <v>1</v>
      </c>
      <c r="AM7" s="12">
        <v>2</v>
      </c>
      <c r="AN7" s="12">
        <v>3</v>
      </c>
      <c r="AO7" s="12">
        <v>4</v>
      </c>
      <c r="AP7" s="16">
        <v>2007</v>
      </c>
      <c r="AQ7" s="12">
        <v>1</v>
      </c>
      <c r="AR7" s="12">
        <v>2</v>
      </c>
      <c r="AS7" s="12">
        <v>3</v>
      </c>
      <c r="AT7" s="12">
        <v>4</v>
      </c>
      <c r="AU7" s="16">
        <v>2008</v>
      </c>
      <c r="AV7" s="13"/>
    </row>
    <row r="8" spans="1:48" s="6" customFormat="1" ht="12.75" customHeight="1">
      <c r="A8" s="13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13"/>
    </row>
    <row r="9" spans="1:48" s="6" customFormat="1" ht="12.75" customHeight="1">
      <c r="A9" s="13"/>
      <c r="B9" s="7" t="s">
        <v>39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3"/>
    </row>
    <row r="10" spans="1:48" s="6" customFormat="1" ht="12.75" customHeight="1">
      <c r="A10" s="13"/>
      <c r="B10" s="7"/>
      <c r="C10" s="22"/>
      <c r="D10" s="22"/>
      <c r="E10" s="22"/>
      <c r="F10" s="22"/>
      <c r="G10" s="26"/>
      <c r="H10" s="22"/>
      <c r="I10" s="22"/>
      <c r="J10" s="22"/>
      <c r="K10" s="22"/>
      <c r="L10" s="26"/>
      <c r="M10" s="22"/>
      <c r="N10" s="22"/>
      <c r="O10" s="22"/>
      <c r="P10" s="22"/>
      <c r="Q10" s="26"/>
      <c r="R10" s="22"/>
      <c r="S10" s="22"/>
      <c r="T10" s="22"/>
      <c r="U10" s="22"/>
      <c r="V10" s="26"/>
      <c r="W10" s="22"/>
      <c r="X10" s="22"/>
      <c r="Y10" s="22"/>
      <c r="Z10" s="22"/>
      <c r="AA10" s="26"/>
      <c r="AB10" s="22"/>
      <c r="AC10" s="22"/>
      <c r="AD10" s="22"/>
      <c r="AE10" s="22"/>
      <c r="AF10" s="26"/>
      <c r="AG10" s="22"/>
      <c r="AH10" s="22"/>
      <c r="AI10" s="22"/>
      <c r="AJ10" s="22"/>
      <c r="AK10" s="26"/>
      <c r="AL10" s="22"/>
      <c r="AM10" s="22"/>
      <c r="AN10" s="22"/>
      <c r="AO10" s="22"/>
      <c r="AP10" s="26"/>
      <c r="AQ10" s="22"/>
      <c r="AR10" s="22"/>
      <c r="AS10" s="22"/>
      <c r="AT10" s="22"/>
      <c r="AU10" s="26"/>
      <c r="AV10" s="13"/>
    </row>
    <row r="11" spans="1:48" s="6" customFormat="1" ht="12.75" customHeight="1">
      <c r="A11" s="13"/>
      <c r="B11" s="8" t="s">
        <v>5</v>
      </c>
      <c r="C11" s="22">
        <v>0</v>
      </c>
      <c r="D11" s="22">
        <v>329.208</v>
      </c>
      <c r="E11" s="22">
        <v>0</v>
      </c>
      <c r="F11" s="22">
        <v>0</v>
      </c>
      <c r="G11" s="26">
        <f>SUM(C11:F11)</f>
        <v>329.208</v>
      </c>
      <c r="H11" s="22">
        <v>0</v>
      </c>
      <c r="I11" s="22">
        <v>0</v>
      </c>
      <c r="J11" s="22">
        <v>0</v>
      </c>
      <c r="K11" s="22">
        <v>0</v>
      </c>
      <c r="L11" s="26">
        <f>SUM(H11:K11)</f>
        <v>0</v>
      </c>
      <c r="M11" s="22">
        <v>0</v>
      </c>
      <c r="N11" s="22">
        <v>235.348</v>
      </c>
      <c r="O11" s="22">
        <v>162.336</v>
      </c>
      <c r="P11" s="22">
        <v>210.998</v>
      </c>
      <c r="Q11" s="26">
        <f>SUM(M11:P11)</f>
        <v>608.682</v>
      </c>
      <c r="R11" s="22">
        <v>0</v>
      </c>
      <c r="S11" s="22">
        <v>0</v>
      </c>
      <c r="T11" s="22">
        <v>0</v>
      </c>
      <c r="U11" s="22">
        <v>0</v>
      </c>
      <c r="V11" s="26">
        <f>SUM(R11:U11)</f>
        <v>0</v>
      </c>
      <c r="W11" s="22">
        <v>0</v>
      </c>
      <c r="X11" s="22">
        <v>338.81</v>
      </c>
      <c r="Y11" s="22">
        <v>114.097</v>
      </c>
      <c r="Z11" s="22">
        <v>0</v>
      </c>
      <c r="AA11" s="26">
        <f>SUM(W11:Z11)</f>
        <v>452.907</v>
      </c>
      <c r="AB11" s="22">
        <v>0</v>
      </c>
      <c r="AC11" s="22">
        <v>0</v>
      </c>
      <c r="AD11" s="22">
        <v>0</v>
      </c>
      <c r="AE11" s="22">
        <v>14.899</v>
      </c>
      <c r="AF11" s="26">
        <f>SUM(AB11:AE11)</f>
        <v>14.899</v>
      </c>
      <c r="AG11" s="22">
        <v>0</v>
      </c>
      <c r="AH11" s="22">
        <v>0</v>
      </c>
      <c r="AI11" s="22">
        <v>0</v>
      </c>
      <c r="AJ11" s="22">
        <v>0</v>
      </c>
      <c r="AK11" s="26">
        <f>SUM(AG11:AJ11)</f>
        <v>0</v>
      </c>
      <c r="AL11" s="22">
        <v>0</v>
      </c>
      <c r="AM11" s="22">
        <v>0</v>
      </c>
      <c r="AN11" s="22">
        <v>0</v>
      </c>
      <c r="AO11" s="22">
        <v>0</v>
      </c>
      <c r="AP11" s="26">
        <f>SUM(AL11:AO11)</f>
        <v>0</v>
      </c>
      <c r="AQ11" s="22">
        <v>0</v>
      </c>
      <c r="AR11" s="22">
        <v>0</v>
      </c>
      <c r="AS11" s="22">
        <v>0</v>
      </c>
      <c r="AT11" s="22">
        <v>0</v>
      </c>
      <c r="AU11" s="26">
        <f>SUM(AQ11:AT11)</f>
        <v>0</v>
      </c>
      <c r="AV11" s="13"/>
    </row>
    <row r="12" spans="1:48" s="6" customFormat="1" ht="12.75" customHeight="1">
      <c r="A12" s="13"/>
      <c r="B12" s="8" t="s">
        <v>6</v>
      </c>
      <c r="C12" s="22">
        <v>35.135999999999996</v>
      </c>
      <c r="D12" s="22">
        <v>81.084</v>
      </c>
      <c r="E12" s="22">
        <v>193.38001999999997</v>
      </c>
      <c r="F12" s="22">
        <v>145.24876999999998</v>
      </c>
      <c r="G12" s="26">
        <f aca="true" t="shared" si="0" ref="G12:G45">SUM(C12:F12)</f>
        <v>454.84878999999995</v>
      </c>
      <c r="H12" s="22">
        <v>36.42761</v>
      </c>
      <c r="I12" s="22">
        <v>131.9276</v>
      </c>
      <c r="J12" s="22">
        <v>142.95263</v>
      </c>
      <c r="K12" s="22">
        <v>60.71613000000001</v>
      </c>
      <c r="L12" s="26">
        <f aca="true" t="shared" si="1" ref="L12:L45">SUM(H12:K12)</f>
        <v>372.02397</v>
      </c>
      <c r="M12" s="22">
        <v>42.546</v>
      </c>
      <c r="N12" s="22">
        <v>101.13246</v>
      </c>
      <c r="O12" s="22">
        <v>75.94072</v>
      </c>
      <c r="P12" s="22">
        <v>28.48263</v>
      </c>
      <c r="Q12" s="26">
        <f aca="true" t="shared" si="2" ref="Q12:Q45">SUM(M12:P12)</f>
        <v>248.10181</v>
      </c>
      <c r="R12" s="22">
        <v>97.67934</v>
      </c>
      <c r="S12" s="22">
        <v>128.96525</v>
      </c>
      <c r="T12" s="22">
        <v>24.222179999999998</v>
      </c>
      <c r="U12" s="22">
        <v>56.736999999999995</v>
      </c>
      <c r="V12" s="26">
        <f aca="true" t="shared" si="3" ref="V12:V45">SUM(R12:U12)</f>
        <v>307.60377</v>
      </c>
      <c r="W12" s="22">
        <v>79.186</v>
      </c>
      <c r="X12" s="22">
        <v>96.46600000000001</v>
      </c>
      <c r="Y12" s="22">
        <v>66.094</v>
      </c>
      <c r="Z12" s="22">
        <v>144.27482999999998</v>
      </c>
      <c r="AA12" s="26">
        <f aca="true" t="shared" si="4" ref="AA12:AA45">SUM(W12:Z12)</f>
        <v>386.02083</v>
      </c>
      <c r="AB12" s="22">
        <v>264.35351999999995</v>
      </c>
      <c r="AC12" s="22">
        <v>139.844</v>
      </c>
      <c r="AD12" s="22">
        <v>28.909</v>
      </c>
      <c r="AE12" s="22">
        <v>33.47</v>
      </c>
      <c r="AF12" s="26">
        <f aca="true" t="shared" si="5" ref="AF12:AF45">SUM(AB12:AE12)</f>
        <v>466.57651999999996</v>
      </c>
      <c r="AG12" s="22">
        <v>0</v>
      </c>
      <c r="AH12" s="22">
        <v>80.55699999999999</v>
      </c>
      <c r="AI12" s="22">
        <v>25.988</v>
      </c>
      <c r="AJ12" s="22">
        <v>36.894000000000005</v>
      </c>
      <c r="AK12" s="26">
        <f aca="true" t="shared" si="6" ref="AK12:AK45">SUM(AG12:AJ12)</f>
        <v>143.439</v>
      </c>
      <c r="AL12" s="22">
        <v>0.349</v>
      </c>
      <c r="AM12" s="22">
        <v>222.729</v>
      </c>
      <c r="AN12" s="22">
        <v>0.079</v>
      </c>
      <c r="AO12" s="22">
        <v>197.394</v>
      </c>
      <c r="AP12" s="26">
        <f aca="true" t="shared" si="7" ref="AP12:AP45">SUM(AL12:AO12)</f>
        <v>420.55100000000004</v>
      </c>
      <c r="AQ12" s="22">
        <v>113.686</v>
      </c>
      <c r="AR12" s="22">
        <v>0</v>
      </c>
      <c r="AS12" s="22">
        <v>224.606</v>
      </c>
      <c r="AT12" s="22">
        <v>1.675</v>
      </c>
      <c r="AU12" s="26">
        <f aca="true" t="shared" si="8" ref="AU12:AU45">SUM(AQ12:AT12)</f>
        <v>339.96700000000004</v>
      </c>
      <c r="AV12" s="13"/>
    </row>
    <row r="13" spans="1:48" s="6" customFormat="1" ht="12.75" customHeight="1">
      <c r="A13" s="13"/>
      <c r="B13" s="8" t="s">
        <v>7</v>
      </c>
      <c r="C13" s="22">
        <v>1683.6726199999998</v>
      </c>
      <c r="D13" s="22">
        <v>1117.0120000000002</v>
      </c>
      <c r="E13" s="22">
        <v>1795.91892</v>
      </c>
      <c r="F13" s="22">
        <v>1740.779</v>
      </c>
      <c r="G13" s="26">
        <f t="shared" si="0"/>
        <v>6337.3825400000005</v>
      </c>
      <c r="H13" s="22">
        <v>2038.926</v>
      </c>
      <c r="I13" s="22">
        <v>2036.476</v>
      </c>
      <c r="J13" s="22">
        <v>901.882</v>
      </c>
      <c r="K13" s="22">
        <v>1205.8799999999999</v>
      </c>
      <c r="L13" s="26">
        <f t="shared" si="1"/>
        <v>6183.164</v>
      </c>
      <c r="M13" s="22">
        <v>898.711</v>
      </c>
      <c r="N13" s="22">
        <v>784.403</v>
      </c>
      <c r="O13" s="22">
        <v>1198.088</v>
      </c>
      <c r="P13" s="22">
        <v>1409.095</v>
      </c>
      <c r="Q13" s="26">
        <f t="shared" si="2"/>
        <v>4290.2970000000005</v>
      </c>
      <c r="R13" s="22">
        <v>992.529</v>
      </c>
      <c r="S13" s="22">
        <v>636.006</v>
      </c>
      <c r="T13" s="22">
        <v>1953.9729999999997</v>
      </c>
      <c r="U13" s="22">
        <v>2263.7709999999997</v>
      </c>
      <c r="V13" s="26">
        <f t="shared" si="3"/>
        <v>5846.2789999999995</v>
      </c>
      <c r="W13" s="22">
        <v>1809.5410000000002</v>
      </c>
      <c r="X13" s="22">
        <v>1278.705</v>
      </c>
      <c r="Y13" s="22">
        <v>1134.6909999999998</v>
      </c>
      <c r="Z13" s="22">
        <v>1779.8319999999999</v>
      </c>
      <c r="AA13" s="26">
        <f t="shared" si="4"/>
        <v>6002.769</v>
      </c>
      <c r="AB13" s="22">
        <v>1473.0739999999998</v>
      </c>
      <c r="AC13" s="22">
        <v>2047.0170000000003</v>
      </c>
      <c r="AD13" s="22">
        <v>2205.141</v>
      </c>
      <c r="AE13" s="22">
        <v>1941.7259999999999</v>
      </c>
      <c r="AF13" s="26">
        <f t="shared" si="5"/>
        <v>7666.958</v>
      </c>
      <c r="AG13" s="22">
        <v>2066.591</v>
      </c>
      <c r="AH13" s="22">
        <v>216.947</v>
      </c>
      <c r="AI13" s="22">
        <v>733.365</v>
      </c>
      <c r="AJ13" s="22">
        <v>1881.312</v>
      </c>
      <c r="AK13" s="26">
        <f t="shared" si="6"/>
        <v>4898.215</v>
      </c>
      <c r="AL13" s="22">
        <v>502.781</v>
      </c>
      <c r="AM13" s="22">
        <v>1520.496</v>
      </c>
      <c r="AN13" s="22">
        <v>651.526</v>
      </c>
      <c r="AO13" s="22">
        <v>605.511</v>
      </c>
      <c r="AP13" s="26">
        <f t="shared" si="7"/>
        <v>3280.314</v>
      </c>
      <c r="AQ13" s="22">
        <v>2329.7650000000003</v>
      </c>
      <c r="AR13" s="22">
        <v>78.084</v>
      </c>
      <c r="AS13" s="22">
        <v>1144.136</v>
      </c>
      <c r="AT13" s="22">
        <v>700.439</v>
      </c>
      <c r="AU13" s="26">
        <f t="shared" si="8"/>
        <v>4252.424</v>
      </c>
      <c r="AV13" s="13"/>
    </row>
    <row r="14" spans="1:48" s="6" customFormat="1" ht="12.75" customHeight="1">
      <c r="A14" s="13"/>
      <c r="B14" s="8" t="s">
        <v>8</v>
      </c>
      <c r="C14" s="22">
        <v>0</v>
      </c>
      <c r="D14" s="22">
        <v>0</v>
      </c>
      <c r="E14" s="22">
        <v>0</v>
      </c>
      <c r="F14" s="22">
        <v>0</v>
      </c>
      <c r="G14" s="26">
        <f t="shared" si="0"/>
        <v>0</v>
      </c>
      <c r="H14" s="22">
        <v>0</v>
      </c>
      <c r="I14" s="22">
        <v>0</v>
      </c>
      <c r="J14" s="22">
        <v>0</v>
      </c>
      <c r="K14" s="22">
        <v>0</v>
      </c>
      <c r="L14" s="26">
        <f t="shared" si="1"/>
        <v>0</v>
      </c>
      <c r="M14" s="22">
        <v>0</v>
      </c>
      <c r="N14" s="22">
        <v>0</v>
      </c>
      <c r="O14" s="22">
        <v>0</v>
      </c>
      <c r="P14" s="22">
        <v>0</v>
      </c>
      <c r="Q14" s="26">
        <f t="shared" si="2"/>
        <v>0</v>
      </c>
      <c r="R14" s="22">
        <v>0</v>
      </c>
      <c r="S14" s="22">
        <v>84.32</v>
      </c>
      <c r="T14" s="22">
        <v>0</v>
      </c>
      <c r="U14" s="22">
        <v>0</v>
      </c>
      <c r="V14" s="26">
        <f t="shared" si="3"/>
        <v>84.32</v>
      </c>
      <c r="W14" s="22">
        <v>0</v>
      </c>
      <c r="X14" s="22">
        <v>0</v>
      </c>
      <c r="Y14" s="22">
        <v>0</v>
      </c>
      <c r="Z14" s="22">
        <v>0</v>
      </c>
      <c r="AA14" s="26">
        <f t="shared" si="4"/>
        <v>0</v>
      </c>
      <c r="AB14" s="22">
        <v>0</v>
      </c>
      <c r="AC14" s="22">
        <v>0</v>
      </c>
      <c r="AD14" s="22">
        <v>0</v>
      </c>
      <c r="AE14" s="22">
        <v>0</v>
      </c>
      <c r="AF14" s="26">
        <f t="shared" si="5"/>
        <v>0</v>
      </c>
      <c r="AG14" s="22">
        <v>0</v>
      </c>
      <c r="AH14" s="22">
        <v>0</v>
      </c>
      <c r="AI14" s="22">
        <v>0</v>
      </c>
      <c r="AJ14" s="22">
        <v>0</v>
      </c>
      <c r="AK14" s="26">
        <f t="shared" si="6"/>
        <v>0</v>
      </c>
      <c r="AL14" s="22">
        <v>161.614</v>
      </c>
      <c r="AM14" s="22">
        <v>0</v>
      </c>
      <c r="AN14" s="22">
        <v>0</v>
      </c>
      <c r="AO14" s="22">
        <v>0</v>
      </c>
      <c r="AP14" s="26">
        <f t="shared" si="7"/>
        <v>161.614</v>
      </c>
      <c r="AQ14" s="22">
        <v>0</v>
      </c>
      <c r="AR14" s="22">
        <v>0</v>
      </c>
      <c r="AS14" s="22">
        <v>0</v>
      </c>
      <c r="AT14" s="22">
        <v>0</v>
      </c>
      <c r="AU14" s="26">
        <f t="shared" si="8"/>
        <v>0</v>
      </c>
      <c r="AV14" s="13"/>
    </row>
    <row r="15" spans="1:48" s="6" customFormat="1" ht="12.75" customHeight="1">
      <c r="A15" s="13"/>
      <c r="B15" s="8" t="s">
        <v>9</v>
      </c>
      <c r="C15" s="22">
        <v>0</v>
      </c>
      <c r="D15" s="22">
        <v>0</v>
      </c>
      <c r="E15" s="22">
        <v>59.308</v>
      </c>
      <c r="F15" s="22">
        <v>67.641</v>
      </c>
      <c r="G15" s="26">
        <f t="shared" si="0"/>
        <v>126.94900000000001</v>
      </c>
      <c r="H15" s="22">
        <v>67.919</v>
      </c>
      <c r="I15" s="22">
        <v>0</v>
      </c>
      <c r="J15" s="22">
        <v>55.146</v>
      </c>
      <c r="K15" s="22">
        <v>0</v>
      </c>
      <c r="L15" s="26">
        <f t="shared" si="1"/>
        <v>123.065</v>
      </c>
      <c r="M15" s="22">
        <v>0</v>
      </c>
      <c r="N15" s="22">
        <v>0</v>
      </c>
      <c r="O15" s="22">
        <v>0</v>
      </c>
      <c r="P15" s="22">
        <v>0</v>
      </c>
      <c r="Q15" s="26">
        <f t="shared" si="2"/>
        <v>0</v>
      </c>
      <c r="R15" s="22">
        <v>0</v>
      </c>
      <c r="S15" s="22">
        <v>0</v>
      </c>
      <c r="T15" s="22">
        <v>0</v>
      </c>
      <c r="U15" s="22">
        <v>0</v>
      </c>
      <c r="V15" s="26">
        <f t="shared" si="3"/>
        <v>0</v>
      </c>
      <c r="W15" s="22">
        <v>0</v>
      </c>
      <c r="X15" s="22">
        <v>0</v>
      </c>
      <c r="Y15" s="22">
        <v>0</v>
      </c>
      <c r="Z15" s="22">
        <v>0</v>
      </c>
      <c r="AA15" s="26">
        <f t="shared" si="4"/>
        <v>0</v>
      </c>
      <c r="AB15" s="22">
        <v>0</v>
      </c>
      <c r="AC15" s="22">
        <v>0</v>
      </c>
      <c r="AD15" s="22">
        <v>0</v>
      </c>
      <c r="AE15" s="22">
        <v>0</v>
      </c>
      <c r="AF15" s="26">
        <f t="shared" si="5"/>
        <v>0</v>
      </c>
      <c r="AG15" s="22">
        <v>0</v>
      </c>
      <c r="AH15" s="22">
        <v>0</v>
      </c>
      <c r="AI15" s="22">
        <v>0</v>
      </c>
      <c r="AJ15" s="22">
        <v>0</v>
      </c>
      <c r="AK15" s="26">
        <f t="shared" si="6"/>
        <v>0</v>
      </c>
      <c r="AL15" s="22">
        <v>0</v>
      </c>
      <c r="AM15" s="22">
        <v>132.198</v>
      </c>
      <c r="AN15" s="22">
        <v>0</v>
      </c>
      <c r="AO15" s="22">
        <v>0</v>
      </c>
      <c r="AP15" s="26">
        <f t="shared" si="7"/>
        <v>132.198</v>
      </c>
      <c r="AQ15" s="22">
        <v>0</v>
      </c>
      <c r="AR15" s="22">
        <v>0</v>
      </c>
      <c r="AS15" s="22">
        <v>0</v>
      </c>
      <c r="AT15" s="22">
        <v>0</v>
      </c>
      <c r="AU15" s="26">
        <f t="shared" si="8"/>
        <v>0</v>
      </c>
      <c r="AV15" s="13"/>
    </row>
    <row r="16" spans="1:48" s="6" customFormat="1" ht="12.75" customHeight="1">
      <c r="A16" s="13"/>
      <c r="B16" s="8" t="s">
        <v>10</v>
      </c>
      <c r="C16" s="22">
        <v>397.24199999999996</v>
      </c>
      <c r="D16" s="22">
        <v>254.494</v>
      </c>
      <c r="E16" s="22">
        <v>511.568</v>
      </c>
      <c r="F16" s="22">
        <v>389.55100000000004</v>
      </c>
      <c r="G16" s="26">
        <f t="shared" si="0"/>
        <v>1552.855</v>
      </c>
      <c r="H16" s="22">
        <v>749.302</v>
      </c>
      <c r="I16" s="22">
        <v>516</v>
      </c>
      <c r="J16" s="22">
        <v>245.99900000000002</v>
      </c>
      <c r="K16" s="22">
        <v>543.434</v>
      </c>
      <c r="L16" s="26">
        <f t="shared" si="1"/>
        <v>2054.735</v>
      </c>
      <c r="M16" s="22">
        <v>546.296</v>
      </c>
      <c r="N16" s="22">
        <v>174.826</v>
      </c>
      <c r="O16" s="22">
        <v>684.7320000000001</v>
      </c>
      <c r="P16" s="22">
        <v>515.4240000000001</v>
      </c>
      <c r="Q16" s="26">
        <f t="shared" si="2"/>
        <v>1921.2780000000002</v>
      </c>
      <c r="R16" s="22">
        <v>1026.108</v>
      </c>
      <c r="S16" s="22">
        <v>322.789</v>
      </c>
      <c r="T16" s="22">
        <v>563.841</v>
      </c>
      <c r="U16" s="22">
        <v>819.287</v>
      </c>
      <c r="V16" s="26">
        <f t="shared" si="3"/>
        <v>2732.0249999999996</v>
      </c>
      <c r="W16" s="22">
        <v>312.858</v>
      </c>
      <c r="X16" s="22">
        <v>386.11</v>
      </c>
      <c r="Y16" s="22">
        <v>538.375</v>
      </c>
      <c r="Z16" s="22">
        <v>957.36338</v>
      </c>
      <c r="AA16" s="26">
        <f t="shared" si="4"/>
        <v>2194.70638</v>
      </c>
      <c r="AB16" s="22">
        <v>455.668</v>
      </c>
      <c r="AC16" s="22">
        <v>450.20799999999997</v>
      </c>
      <c r="AD16" s="22">
        <v>1137.201</v>
      </c>
      <c r="AE16" s="22">
        <v>605.467</v>
      </c>
      <c r="AF16" s="26">
        <f t="shared" si="5"/>
        <v>2648.544</v>
      </c>
      <c r="AG16" s="22">
        <v>2726.928</v>
      </c>
      <c r="AH16" s="22">
        <v>1306.55</v>
      </c>
      <c r="AI16" s="22">
        <v>1291.7920199999999</v>
      </c>
      <c r="AJ16" s="22">
        <v>1722.11</v>
      </c>
      <c r="AK16" s="26">
        <f t="shared" si="6"/>
        <v>7047.38002</v>
      </c>
      <c r="AL16" s="22">
        <v>1107.853</v>
      </c>
      <c r="AM16" s="22">
        <v>1405.8159999999998</v>
      </c>
      <c r="AN16" s="22">
        <v>2711.792</v>
      </c>
      <c r="AO16" s="22">
        <v>1474.328</v>
      </c>
      <c r="AP16" s="26">
        <f t="shared" si="7"/>
        <v>6699.788999999999</v>
      </c>
      <c r="AQ16" s="22">
        <v>1818.5349999999999</v>
      </c>
      <c r="AR16" s="22">
        <v>2189.951</v>
      </c>
      <c r="AS16" s="22">
        <v>3934.674</v>
      </c>
      <c r="AT16" s="22">
        <v>3756.3759999999993</v>
      </c>
      <c r="AU16" s="26">
        <f t="shared" si="8"/>
        <v>11699.536</v>
      </c>
      <c r="AV16" s="13"/>
    </row>
    <row r="17" spans="1:48" s="6" customFormat="1" ht="12.75" customHeight="1">
      <c r="A17" s="13"/>
      <c r="B17" s="8" t="s">
        <v>11</v>
      </c>
      <c r="C17" s="22">
        <v>10.24</v>
      </c>
      <c r="D17" s="22">
        <v>66.576</v>
      </c>
      <c r="E17" s="22">
        <v>161.61599999999999</v>
      </c>
      <c r="F17" s="22">
        <v>8.077</v>
      </c>
      <c r="G17" s="26">
        <f t="shared" si="0"/>
        <v>246.50899999999996</v>
      </c>
      <c r="H17" s="22">
        <v>36.81617</v>
      </c>
      <c r="I17" s="22">
        <v>7.3629999999999995</v>
      </c>
      <c r="J17" s="22">
        <v>0</v>
      </c>
      <c r="K17" s="22">
        <v>22.421</v>
      </c>
      <c r="L17" s="26">
        <f t="shared" si="1"/>
        <v>66.60016999999999</v>
      </c>
      <c r="M17" s="22">
        <v>42.934000000000005</v>
      </c>
      <c r="N17" s="22">
        <v>4.297</v>
      </c>
      <c r="O17" s="22">
        <v>36.44</v>
      </c>
      <c r="P17" s="22">
        <v>140.941</v>
      </c>
      <c r="Q17" s="26">
        <f t="shared" si="2"/>
        <v>224.612</v>
      </c>
      <c r="R17" s="22">
        <v>30.941000000000003</v>
      </c>
      <c r="S17" s="22">
        <v>20.915</v>
      </c>
      <c r="T17" s="22">
        <v>63.306</v>
      </c>
      <c r="U17" s="22">
        <v>148.02800000000002</v>
      </c>
      <c r="V17" s="26">
        <f t="shared" si="3"/>
        <v>263.19000000000005</v>
      </c>
      <c r="W17" s="22">
        <v>51.449000000000005</v>
      </c>
      <c r="X17" s="22">
        <v>60.983999999999995</v>
      </c>
      <c r="Y17" s="22">
        <v>270.956</v>
      </c>
      <c r="Z17" s="22">
        <v>121.196</v>
      </c>
      <c r="AA17" s="26">
        <f t="shared" si="4"/>
        <v>504.58500000000004</v>
      </c>
      <c r="AB17" s="22">
        <v>66.451</v>
      </c>
      <c r="AC17" s="22">
        <v>330.372</v>
      </c>
      <c r="AD17" s="22">
        <v>79.365</v>
      </c>
      <c r="AE17" s="22">
        <v>56.707</v>
      </c>
      <c r="AF17" s="26">
        <f t="shared" si="5"/>
        <v>532.895</v>
      </c>
      <c r="AG17" s="22">
        <v>246.819</v>
      </c>
      <c r="AH17" s="22">
        <v>51.76</v>
      </c>
      <c r="AI17" s="22">
        <v>227.35399999999998</v>
      </c>
      <c r="AJ17" s="22">
        <v>185.3</v>
      </c>
      <c r="AK17" s="26">
        <f t="shared" si="6"/>
        <v>711.233</v>
      </c>
      <c r="AL17" s="22">
        <v>246.622</v>
      </c>
      <c r="AM17" s="22">
        <v>214.619</v>
      </c>
      <c r="AN17" s="22">
        <v>86.96799999999999</v>
      </c>
      <c r="AO17" s="22">
        <v>349.69399999999996</v>
      </c>
      <c r="AP17" s="26">
        <f t="shared" si="7"/>
        <v>897.9029999999999</v>
      </c>
      <c r="AQ17" s="22">
        <v>190.851</v>
      </c>
      <c r="AR17" s="22">
        <v>262.45300000000003</v>
      </c>
      <c r="AS17" s="22">
        <v>308.289</v>
      </c>
      <c r="AT17" s="22">
        <v>65.276</v>
      </c>
      <c r="AU17" s="26">
        <f t="shared" si="8"/>
        <v>826.869</v>
      </c>
      <c r="AV17" s="13"/>
    </row>
    <row r="18" spans="1:48" s="6" customFormat="1" ht="12.75" customHeight="1">
      <c r="A18" s="13"/>
      <c r="B18" s="8" t="s">
        <v>12</v>
      </c>
      <c r="C18" s="22">
        <v>0</v>
      </c>
      <c r="D18" s="22">
        <v>158.356</v>
      </c>
      <c r="E18" s="22">
        <v>0</v>
      </c>
      <c r="F18" s="22">
        <v>0</v>
      </c>
      <c r="G18" s="26">
        <f t="shared" si="0"/>
        <v>158.356</v>
      </c>
      <c r="H18" s="22">
        <v>0</v>
      </c>
      <c r="I18" s="22">
        <v>0</v>
      </c>
      <c r="J18" s="22">
        <v>0</v>
      </c>
      <c r="K18" s="22">
        <v>0</v>
      </c>
      <c r="L18" s="26">
        <f t="shared" si="1"/>
        <v>0</v>
      </c>
      <c r="M18" s="22">
        <v>0</v>
      </c>
      <c r="N18" s="22">
        <v>0</v>
      </c>
      <c r="O18" s="22">
        <v>0</v>
      </c>
      <c r="P18" s="22">
        <v>0</v>
      </c>
      <c r="Q18" s="26">
        <f t="shared" si="2"/>
        <v>0</v>
      </c>
      <c r="R18" s="22">
        <v>0</v>
      </c>
      <c r="S18" s="22">
        <v>0</v>
      </c>
      <c r="T18" s="22">
        <v>0</v>
      </c>
      <c r="U18" s="22">
        <v>0</v>
      </c>
      <c r="V18" s="26">
        <f t="shared" si="3"/>
        <v>0</v>
      </c>
      <c r="W18" s="22">
        <v>0</v>
      </c>
      <c r="X18" s="22">
        <v>0</v>
      </c>
      <c r="Y18" s="22">
        <v>63.396</v>
      </c>
      <c r="Z18" s="22">
        <v>0</v>
      </c>
      <c r="AA18" s="26">
        <f t="shared" si="4"/>
        <v>63.396</v>
      </c>
      <c r="AB18" s="22">
        <v>0</v>
      </c>
      <c r="AC18" s="22">
        <v>0</v>
      </c>
      <c r="AD18" s="22">
        <v>0</v>
      </c>
      <c r="AE18" s="22">
        <v>0</v>
      </c>
      <c r="AF18" s="26">
        <f t="shared" si="5"/>
        <v>0</v>
      </c>
      <c r="AG18" s="22">
        <v>0</v>
      </c>
      <c r="AH18" s="22">
        <v>0</v>
      </c>
      <c r="AI18" s="22">
        <v>0</v>
      </c>
      <c r="AJ18" s="22">
        <v>0</v>
      </c>
      <c r="AK18" s="26">
        <f t="shared" si="6"/>
        <v>0</v>
      </c>
      <c r="AL18" s="22">
        <v>0</v>
      </c>
      <c r="AM18" s="22">
        <v>0</v>
      </c>
      <c r="AN18" s="22">
        <v>0</v>
      </c>
      <c r="AO18" s="22">
        <v>0</v>
      </c>
      <c r="AP18" s="26">
        <f t="shared" si="7"/>
        <v>0</v>
      </c>
      <c r="AQ18" s="22">
        <v>0</v>
      </c>
      <c r="AR18" s="22">
        <v>0</v>
      </c>
      <c r="AS18" s="22">
        <v>0</v>
      </c>
      <c r="AT18" s="22">
        <v>0</v>
      </c>
      <c r="AU18" s="26">
        <f t="shared" si="8"/>
        <v>0</v>
      </c>
      <c r="AV18" s="13"/>
    </row>
    <row r="19" spans="1:48" s="6" customFormat="1" ht="12.75" customHeight="1">
      <c r="A19" s="13"/>
      <c r="B19" s="8" t="s">
        <v>13</v>
      </c>
      <c r="C19" s="22">
        <v>0</v>
      </c>
      <c r="D19" s="22">
        <v>0</v>
      </c>
      <c r="E19" s="22">
        <v>0</v>
      </c>
      <c r="F19" s="22">
        <v>0</v>
      </c>
      <c r="G19" s="26">
        <f t="shared" si="0"/>
        <v>0</v>
      </c>
      <c r="H19" s="22">
        <v>0</v>
      </c>
      <c r="I19" s="22">
        <v>0</v>
      </c>
      <c r="J19" s="22">
        <v>0</v>
      </c>
      <c r="K19" s="22">
        <v>0</v>
      </c>
      <c r="L19" s="26">
        <f t="shared" si="1"/>
        <v>0</v>
      </c>
      <c r="M19" s="22">
        <v>0</v>
      </c>
      <c r="N19" s="22">
        <v>0</v>
      </c>
      <c r="O19" s="22">
        <v>0</v>
      </c>
      <c r="P19" s="22">
        <v>0</v>
      </c>
      <c r="Q19" s="26">
        <f t="shared" si="2"/>
        <v>0</v>
      </c>
      <c r="R19" s="22">
        <v>0</v>
      </c>
      <c r="S19" s="22">
        <v>0</v>
      </c>
      <c r="T19" s="22">
        <v>110.687</v>
      </c>
      <c r="U19" s="22">
        <v>110.516</v>
      </c>
      <c r="V19" s="26">
        <f t="shared" si="3"/>
        <v>221.203</v>
      </c>
      <c r="W19" s="22">
        <v>0</v>
      </c>
      <c r="X19" s="22">
        <v>0</v>
      </c>
      <c r="Y19" s="22">
        <v>0</v>
      </c>
      <c r="Z19" s="22">
        <v>0</v>
      </c>
      <c r="AA19" s="26">
        <f t="shared" si="4"/>
        <v>0</v>
      </c>
      <c r="AB19" s="22">
        <v>0</v>
      </c>
      <c r="AC19" s="22">
        <v>0</v>
      </c>
      <c r="AD19" s="22">
        <v>140.434</v>
      </c>
      <c r="AE19" s="22">
        <v>0</v>
      </c>
      <c r="AF19" s="26">
        <f t="shared" si="5"/>
        <v>140.434</v>
      </c>
      <c r="AG19" s="22">
        <v>0</v>
      </c>
      <c r="AH19" s="22">
        <v>0</v>
      </c>
      <c r="AI19" s="22">
        <v>142.65</v>
      </c>
      <c r="AJ19" s="22">
        <v>262.316</v>
      </c>
      <c r="AK19" s="26">
        <f t="shared" si="6"/>
        <v>404.966</v>
      </c>
      <c r="AL19" s="22">
        <v>0</v>
      </c>
      <c r="AM19" s="22">
        <v>0</v>
      </c>
      <c r="AN19" s="22">
        <v>0</v>
      </c>
      <c r="AO19" s="22">
        <v>0</v>
      </c>
      <c r="AP19" s="26">
        <f t="shared" si="7"/>
        <v>0</v>
      </c>
      <c r="AQ19" s="22">
        <v>0</v>
      </c>
      <c r="AR19" s="22">
        <v>0</v>
      </c>
      <c r="AS19" s="22">
        <v>0</v>
      </c>
      <c r="AT19" s="22">
        <v>0</v>
      </c>
      <c r="AU19" s="26">
        <f t="shared" si="8"/>
        <v>0</v>
      </c>
      <c r="AV19" s="13"/>
    </row>
    <row r="20" spans="1:48" s="6" customFormat="1" ht="11.25">
      <c r="A20" s="13"/>
      <c r="B20" s="8" t="s">
        <v>14</v>
      </c>
      <c r="C20" s="22">
        <v>0</v>
      </c>
      <c r="D20" s="22">
        <v>156.14</v>
      </c>
      <c r="E20" s="22">
        <v>0</v>
      </c>
      <c r="F20" s="22">
        <v>0</v>
      </c>
      <c r="G20" s="26">
        <f t="shared" si="0"/>
        <v>156.14</v>
      </c>
      <c r="H20" s="22">
        <v>0</v>
      </c>
      <c r="I20" s="22">
        <v>0</v>
      </c>
      <c r="J20" s="22">
        <v>0</v>
      </c>
      <c r="K20" s="22">
        <v>0</v>
      </c>
      <c r="L20" s="26">
        <f t="shared" si="1"/>
        <v>0</v>
      </c>
      <c r="M20" s="22">
        <v>0</v>
      </c>
      <c r="N20" s="22">
        <v>65.016</v>
      </c>
      <c r="O20" s="22">
        <v>0</v>
      </c>
      <c r="P20" s="22">
        <v>0</v>
      </c>
      <c r="Q20" s="26">
        <f t="shared" si="2"/>
        <v>65.016</v>
      </c>
      <c r="R20" s="22">
        <v>0</v>
      </c>
      <c r="S20" s="22">
        <v>0</v>
      </c>
      <c r="T20" s="22">
        <v>0</v>
      </c>
      <c r="U20" s="22">
        <v>0</v>
      </c>
      <c r="V20" s="26">
        <f t="shared" si="3"/>
        <v>0</v>
      </c>
      <c r="W20" s="22">
        <v>0</v>
      </c>
      <c r="X20" s="22">
        <v>0</v>
      </c>
      <c r="Y20" s="22">
        <v>0</v>
      </c>
      <c r="Z20" s="22">
        <v>0</v>
      </c>
      <c r="AA20" s="26">
        <f t="shared" si="4"/>
        <v>0</v>
      </c>
      <c r="AB20" s="22">
        <v>0</v>
      </c>
      <c r="AC20" s="22">
        <v>0</v>
      </c>
      <c r="AD20" s="22">
        <v>0</v>
      </c>
      <c r="AE20" s="22">
        <v>0</v>
      </c>
      <c r="AF20" s="26">
        <f t="shared" si="5"/>
        <v>0</v>
      </c>
      <c r="AG20" s="22">
        <v>0</v>
      </c>
      <c r="AH20" s="22">
        <v>0</v>
      </c>
      <c r="AI20" s="22">
        <v>0</v>
      </c>
      <c r="AJ20" s="22">
        <v>0</v>
      </c>
      <c r="AK20" s="26">
        <f t="shared" si="6"/>
        <v>0</v>
      </c>
      <c r="AL20" s="22">
        <v>0</v>
      </c>
      <c r="AM20" s="22">
        <v>0</v>
      </c>
      <c r="AN20" s="22">
        <v>0</v>
      </c>
      <c r="AO20" s="22">
        <v>0</v>
      </c>
      <c r="AP20" s="26">
        <f t="shared" si="7"/>
        <v>0</v>
      </c>
      <c r="AQ20" s="22">
        <v>0</v>
      </c>
      <c r="AR20" s="22">
        <v>0</v>
      </c>
      <c r="AS20" s="22">
        <v>0</v>
      </c>
      <c r="AT20" s="22">
        <v>0</v>
      </c>
      <c r="AU20" s="26">
        <f t="shared" si="8"/>
        <v>0</v>
      </c>
      <c r="AV20" s="13"/>
    </row>
    <row r="21" spans="1:48" s="6" customFormat="1" ht="12.75" customHeight="1">
      <c r="A21" s="13"/>
      <c r="B21" s="8" t="s">
        <v>15</v>
      </c>
      <c r="C21" s="22">
        <v>78.001</v>
      </c>
      <c r="D21" s="22">
        <v>157.219</v>
      </c>
      <c r="E21" s="22">
        <v>77.019</v>
      </c>
      <c r="F21" s="22">
        <v>158.716</v>
      </c>
      <c r="G21" s="26">
        <f t="shared" si="0"/>
        <v>470.95500000000004</v>
      </c>
      <c r="H21" s="22">
        <v>160.856</v>
      </c>
      <c r="I21" s="22">
        <v>156.596</v>
      </c>
      <c r="J21" s="22">
        <v>85.227</v>
      </c>
      <c r="K21" s="22">
        <v>155.844</v>
      </c>
      <c r="L21" s="26">
        <f t="shared" si="1"/>
        <v>558.5229999999999</v>
      </c>
      <c r="M21" s="22">
        <v>78.811</v>
      </c>
      <c r="N21" s="22">
        <v>157.528</v>
      </c>
      <c r="O21" s="22">
        <v>151.542</v>
      </c>
      <c r="P21" s="22">
        <v>75.855</v>
      </c>
      <c r="Q21" s="26">
        <f t="shared" si="2"/>
        <v>463.736</v>
      </c>
      <c r="R21" s="22">
        <v>0</v>
      </c>
      <c r="S21" s="22">
        <v>48.433</v>
      </c>
      <c r="T21" s="22">
        <v>109.174</v>
      </c>
      <c r="U21" s="22">
        <v>60.465</v>
      </c>
      <c r="V21" s="26">
        <f t="shared" si="3"/>
        <v>218.072</v>
      </c>
      <c r="W21" s="22">
        <v>57.738</v>
      </c>
      <c r="X21" s="22">
        <v>59.388</v>
      </c>
      <c r="Y21" s="22">
        <v>61.664</v>
      </c>
      <c r="Z21" s="22">
        <v>55.307</v>
      </c>
      <c r="AA21" s="26">
        <f t="shared" si="4"/>
        <v>234.09700000000004</v>
      </c>
      <c r="AB21" s="22">
        <v>110.753</v>
      </c>
      <c r="AC21" s="22">
        <v>119.37299999999999</v>
      </c>
      <c r="AD21" s="22">
        <v>60.811</v>
      </c>
      <c r="AE21" s="22">
        <v>0</v>
      </c>
      <c r="AF21" s="26">
        <f t="shared" si="5"/>
        <v>290.93699999999995</v>
      </c>
      <c r="AG21" s="22">
        <v>0</v>
      </c>
      <c r="AH21" s="22">
        <v>0</v>
      </c>
      <c r="AI21" s="22">
        <v>0</v>
      </c>
      <c r="AJ21" s="22">
        <v>0</v>
      </c>
      <c r="AK21" s="26">
        <f t="shared" si="6"/>
        <v>0</v>
      </c>
      <c r="AL21" s="22">
        <v>0</v>
      </c>
      <c r="AM21" s="22">
        <v>0</v>
      </c>
      <c r="AN21" s="22">
        <v>0</v>
      </c>
      <c r="AO21" s="22">
        <v>0</v>
      </c>
      <c r="AP21" s="26">
        <f t="shared" si="7"/>
        <v>0</v>
      </c>
      <c r="AQ21" s="22">
        <v>0</v>
      </c>
      <c r="AR21" s="22">
        <v>0</v>
      </c>
      <c r="AS21" s="22">
        <v>0</v>
      </c>
      <c r="AT21" s="22">
        <v>0</v>
      </c>
      <c r="AU21" s="26">
        <f t="shared" si="8"/>
        <v>0</v>
      </c>
      <c r="AV21" s="13"/>
    </row>
    <row r="22" spans="1:48" s="6" customFormat="1" ht="12.75" customHeight="1">
      <c r="A22" s="13"/>
      <c r="B22" s="8" t="s">
        <v>16</v>
      </c>
      <c r="C22" s="22">
        <v>0</v>
      </c>
      <c r="D22" s="22">
        <v>0</v>
      </c>
      <c r="E22" s="22">
        <v>0</v>
      </c>
      <c r="F22" s="22">
        <v>0</v>
      </c>
      <c r="G22" s="26">
        <f t="shared" si="0"/>
        <v>0</v>
      </c>
      <c r="H22" s="22">
        <v>0</v>
      </c>
      <c r="I22" s="22">
        <v>0</v>
      </c>
      <c r="J22" s="22">
        <v>0</v>
      </c>
      <c r="K22" s="22">
        <v>0</v>
      </c>
      <c r="L22" s="26">
        <f t="shared" si="1"/>
        <v>0</v>
      </c>
      <c r="M22" s="22">
        <v>0</v>
      </c>
      <c r="N22" s="22">
        <v>0</v>
      </c>
      <c r="O22" s="22">
        <v>0</v>
      </c>
      <c r="P22" s="22">
        <v>0</v>
      </c>
      <c r="Q22" s="26">
        <f t="shared" si="2"/>
        <v>0</v>
      </c>
      <c r="R22" s="22">
        <v>0</v>
      </c>
      <c r="S22" s="22">
        <v>0</v>
      </c>
      <c r="T22" s="22">
        <v>0</v>
      </c>
      <c r="U22" s="22">
        <v>0</v>
      </c>
      <c r="V22" s="26">
        <f t="shared" si="3"/>
        <v>0</v>
      </c>
      <c r="W22" s="22">
        <v>0</v>
      </c>
      <c r="X22" s="22">
        <v>0</v>
      </c>
      <c r="Y22" s="22">
        <v>0</v>
      </c>
      <c r="Z22" s="22">
        <v>0</v>
      </c>
      <c r="AA22" s="26">
        <f t="shared" si="4"/>
        <v>0</v>
      </c>
      <c r="AB22" s="22">
        <v>0</v>
      </c>
      <c r="AC22" s="22">
        <v>0</v>
      </c>
      <c r="AD22" s="22">
        <v>0</v>
      </c>
      <c r="AE22" s="22">
        <v>0</v>
      </c>
      <c r="AF22" s="26">
        <f t="shared" si="5"/>
        <v>0</v>
      </c>
      <c r="AG22" s="22">
        <v>0</v>
      </c>
      <c r="AH22" s="22">
        <v>0.267</v>
      </c>
      <c r="AI22" s="22">
        <v>0</v>
      </c>
      <c r="AJ22" s="22">
        <v>0</v>
      </c>
      <c r="AK22" s="26">
        <f t="shared" si="6"/>
        <v>0.267</v>
      </c>
      <c r="AL22" s="22">
        <v>0</v>
      </c>
      <c r="AM22" s="22">
        <v>0</v>
      </c>
      <c r="AN22" s="22">
        <v>0</v>
      </c>
      <c r="AO22" s="22">
        <v>0</v>
      </c>
      <c r="AP22" s="26">
        <f t="shared" si="7"/>
        <v>0</v>
      </c>
      <c r="AQ22" s="22">
        <v>0</v>
      </c>
      <c r="AR22" s="22">
        <v>0</v>
      </c>
      <c r="AS22" s="22">
        <v>580.523</v>
      </c>
      <c r="AT22" s="22">
        <v>173.182</v>
      </c>
      <c r="AU22" s="26">
        <f t="shared" si="8"/>
        <v>753.705</v>
      </c>
      <c r="AV22" s="13"/>
    </row>
    <row r="23" spans="1:48" s="6" customFormat="1" ht="12.75" customHeight="1">
      <c r="A23" s="13"/>
      <c r="B23" s="8" t="s">
        <v>17</v>
      </c>
      <c r="C23" s="22">
        <v>0</v>
      </c>
      <c r="D23" s="22">
        <v>0</v>
      </c>
      <c r="E23" s="22">
        <v>0.071</v>
      </c>
      <c r="F23" s="22">
        <v>64.332</v>
      </c>
      <c r="G23" s="26">
        <f t="shared" si="0"/>
        <v>64.40299999999999</v>
      </c>
      <c r="H23" s="22">
        <v>0</v>
      </c>
      <c r="I23" s="22">
        <v>178.595</v>
      </c>
      <c r="J23" s="22">
        <v>116.628</v>
      </c>
      <c r="K23" s="22">
        <v>0</v>
      </c>
      <c r="L23" s="26">
        <f t="shared" si="1"/>
        <v>295.223</v>
      </c>
      <c r="M23" s="22">
        <v>113.4</v>
      </c>
      <c r="N23" s="22">
        <v>0</v>
      </c>
      <c r="O23" s="22">
        <v>0</v>
      </c>
      <c r="P23" s="22">
        <v>0</v>
      </c>
      <c r="Q23" s="26">
        <f t="shared" si="2"/>
        <v>113.4</v>
      </c>
      <c r="R23" s="22">
        <v>0</v>
      </c>
      <c r="S23" s="22">
        <v>0</v>
      </c>
      <c r="T23" s="22">
        <v>90</v>
      </c>
      <c r="U23" s="22">
        <v>0</v>
      </c>
      <c r="V23" s="26">
        <f t="shared" si="3"/>
        <v>90</v>
      </c>
      <c r="W23" s="22">
        <v>0</v>
      </c>
      <c r="X23" s="22">
        <v>92.88</v>
      </c>
      <c r="Y23" s="22">
        <v>0</v>
      </c>
      <c r="Z23" s="22">
        <v>140.96645</v>
      </c>
      <c r="AA23" s="26">
        <f t="shared" si="4"/>
        <v>233.84645</v>
      </c>
      <c r="AB23" s="22">
        <v>0</v>
      </c>
      <c r="AC23" s="22">
        <v>0</v>
      </c>
      <c r="AD23" s="22">
        <v>0</v>
      </c>
      <c r="AE23" s="22">
        <v>175.891</v>
      </c>
      <c r="AF23" s="26">
        <f t="shared" si="5"/>
        <v>175.891</v>
      </c>
      <c r="AG23" s="22">
        <v>0</v>
      </c>
      <c r="AH23" s="22">
        <v>0</v>
      </c>
      <c r="AI23" s="22">
        <v>0</v>
      </c>
      <c r="AJ23" s="22">
        <v>122.215</v>
      </c>
      <c r="AK23" s="26">
        <f t="shared" si="6"/>
        <v>122.215</v>
      </c>
      <c r="AL23" s="22">
        <v>0</v>
      </c>
      <c r="AM23" s="22">
        <v>0</v>
      </c>
      <c r="AN23" s="22">
        <v>0</v>
      </c>
      <c r="AO23" s="22">
        <v>0</v>
      </c>
      <c r="AP23" s="26">
        <f t="shared" si="7"/>
        <v>0</v>
      </c>
      <c r="AQ23" s="22">
        <v>0</v>
      </c>
      <c r="AR23" s="22">
        <v>0</v>
      </c>
      <c r="AS23" s="22">
        <v>0</v>
      </c>
      <c r="AT23" s="22">
        <v>0</v>
      </c>
      <c r="AU23" s="26">
        <f t="shared" si="8"/>
        <v>0</v>
      </c>
      <c r="AV23" s="13"/>
    </row>
    <row r="24" spans="1:48" s="6" customFormat="1" ht="12.75" customHeight="1">
      <c r="A24" s="13"/>
      <c r="B24" s="8" t="s">
        <v>18</v>
      </c>
      <c r="C24" s="22">
        <v>0</v>
      </c>
      <c r="D24" s="22">
        <v>0</v>
      </c>
      <c r="E24" s="22">
        <v>0</v>
      </c>
      <c r="F24" s="22">
        <v>0</v>
      </c>
      <c r="G24" s="26">
        <f t="shared" si="0"/>
        <v>0</v>
      </c>
      <c r="H24" s="22">
        <v>0</v>
      </c>
      <c r="I24" s="22">
        <v>0</v>
      </c>
      <c r="J24" s="22">
        <v>0</v>
      </c>
      <c r="K24" s="22">
        <v>0</v>
      </c>
      <c r="L24" s="26">
        <f t="shared" si="1"/>
        <v>0</v>
      </c>
      <c r="M24" s="22">
        <v>0</v>
      </c>
      <c r="N24" s="22">
        <v>0</v>
      </c>
      <c r="O24" s="22">
        <v>0</v>
      </c>
      <c r="P24" s="22">
        <v>0</v>
      </c>
      <c r="Q24" s="26">
        <f t="shared" si="2"/>
        <v>0</v>
      </c>
      <c r="R24" s="22">
        <v>0</v>
      </c>
      <c r="S24" s="22">
        <v>0</v>
      </c>
      <c r="T24" s="22">
        <v>0</v>
      </c>
      <c r="U24" s="22">
        <v>0</v>
      </c>
      <c r="V24" s="26">
        <f t="shared" si="3"/>
        <v>0</v>
      </c>
      <c r="W24" s="22">
        <v>0</v>
      </c>
      <c r="X24" s="22">
        <v>0</v>
      </c>
      <c r="Y24" s="22">
        <v>0</v>
      </c>
      <c r="Z24" s="22">
        <v>0</v>
      </c>
      <c r="AA24" s="26">
        <f t="shared" si="4"/>
        <v>0</v>
      </c>
      <c r="AB24" s="22">
        <v>0</v>
      </c>
      <c r="AC24" s="22">
        <v>0</v>
      </c>
      <c r="AD24" s="22">
        <v>0</v>
      </c>
      <c r="AE24" s="22">
        <v>0</v>
      </c>
      <c r="AF24" s="26">
        <f t="shared" si="5"/>
        <v>0</v>
      </c>
      <c r="AG24" s="22">
        <v>0</v>
      </c>
      <c r="AH24" s="22">
        <v>0</v>
      </c>
      <c r="AI24" s="22">
        <v>0</v>
      </c>
      <c r="AJ24" s="22">
        <v>0</v>
      </c>
      <c r="AK24" s="26">
        <f t="shared" si="6"/>
        <v>0</v>
      </c>
      <c r="AL24" s="22">
        <v>0</v>
      </c>
      <c r="AM24" s="22">
        <v>0</v>
      </c>
      <c r="AN24" s="22">
        <v>0</v>
      </c>
      <c r="AO24" s="22">
        <v>0</v>
      </c>
      <c r="AP24" s="26">
        <f t="shared" si="7"/>
        <v>0</v>
      </c>
      <c r="AQ24" s="22">
        <v>0</v>
      </c>
      <c r="AR24" s="22">
        <v>0</v>
      </c>
      <c r="AS24" s="22">
        <v>133.65</v>
      </c>
      <c r="AT24" s="22">
        <v>0</v>
      </c>
      <c r="AU24" s="26">
        <f t="shared" si="8"/>
        <v>133.65</v>
      </c>
      <c r="AV24" s="13"/>
    </row>
    <row r="25" spans="1:48" s="6" customFormat="1" ht="12.75" customHeight="1">
      <c r="A25" s="13"/>
      <c r="B25" s="8" t="s">
        <v>19</v>
      </c>
      <c r="C25" s="22">
        <v>0</v>
      </c>
      <c r="D25" s="22">
        <v>0</v>
      </c>
      <c r="E25" s="22">
        <v>0</v>
      </c>
      <c r="F25" s="22">
        <v>0</v>
      </c>
      <c r="G25" s="26">
        <f t="shared" si="0"/>
        <v>0</v>
      </c>
      <c r="H25" s="22">
        <v>0</v>
      </c>
      <c r="I25" s="22">
        <v>0</v>
      </c>
      <c r="J25" s="22">
        <v>58.173</v>
      </c>
      <c r="K25" s="22">
        <v>1.97</v>
      </c>
      <c r="L25" s="26">
        <f t="shared" si="1"/>
        <v>60.143</v>
      </c>
      <c r="M25" s="22">
        <v>105.97</v>
      </c>
      <c r="N25" s="22">
        <v>0</v>
      </c>
      <c r="O25" s="22">
        <v>0</v>
      </c>
      <c r="P25" s="22">
        <v>128.682</v>
      </c>
      <c r="Q25" s="26">
        <f t="shared" si="2"/>
        <v>234.652</v>
      </c>
      <c r="R25" s="22">
        <v>0</v>
      </c>
      <c r="S25" s="22">
        <v>0</v>
      </c>
      <c r="T25" s="22">
        <v>0</v>
      </c>
      <c r="U25" s="22">
        <v>24.193</v>
      </c>
      <c r="V25" s="26">
        <f t="shared" si="3"/>
        <v>24.193</v>
      </c>
      <c r="W25" s="22">
        <v>0</v>
      </c>
      <c r="X25" s="22">
        <v>0</v>
      </c>
      <c r="Y25" s="22">
        <v>46.315</v>
      </c>
      <c r="Z25" s="22">
        <v>0</v>
      </c>
      <c r="AA25" s="26">
        <f t="shared" si="4"/>
        <v>46.315</v>
      </c>
      <c r="AB25" s="22">
        <v>0</v>
      </c>
      <c r="AC25" s="22">
        <v>132.84</v>
      </c>
      <c r="AD25" s="22">
        <v>117.793</v>
      </c>
      <c r="AE25" s="22">
        <v>211.43</v>
      </c>
      <c r="AF25" s="26">
        <f t="shared" si="5"/>
        <v>462.063</v>
      </c>
      <c r="AG25" s="22">
        <v>0</v>
      </c>
      <c r="AH25" s="22">
        <v>0</v>
      </c>
      <c r="AI25" s="22">
        <v>106.376</v>
      </c>
      <c r="AJ25" s="22">
        <v>106.821</v>
      </c>
      <c r="AK25" s="26">
        <f t="shared" si="6"/>
        <v>213.197</v>
      </c>
      <c r="AL25" s="22">
        <v>182.214</v>
      </c>
      <c r="AM25" s="22">
        <v>160.083</v>
      </c>
      <c r="AN25" s="22">
        <v>153.458</v>
      </c>
      <c r="AO25" s="22">
        <v>0</v>
      </c>
      <c r="AP25" s="26">
        <f t="shared" si="7"/>
        <v>495.755</v>
      </c>
      <c r="AQ25" s="22">
        <v>0</v>
      </c>
      <c r="AR25" s="22">
        <v>0</v>
      </c>
      <c r="AS25" s="22">
        <v>0</v>
      </c>
      <c r="AT25" s="22">
        <v>0</v>
      </c>
      <c r="AU25" s="26">
        <f t="shared" si="8"/>
        <v>0</v>
      </c>
      <c r="AV25" s="13"/>
    </row>
    <row r="26" spans="1:48" s="6" customFormat="1" ht="12.75" customHeight="1">
      <c r="A26" s="13"/>
      <c r="B26" s="8" t="s">
        <v>20</v>
      </c>
      <c r="C26" s="22">
        <v>0</v>
      </c>
      <c r="D26" s="22">
        <v>0</v>
      </c>
      <c r="E26" s="22">
        <v>0</v>
      </c>
      <c r="F26" s="22">
        <v>0</v>
      </c>
      <c r="G26" s="26">
        <f t="shared" si="0"/>
        <v>0</v>
      </c>
      <c r="H26" s="22">
        <v>0</v>
      </c>
      <c r="I26" s="22">
        <v>0</v>
      </c>
      <c r="J26" s="22">
        <v>0</v>
      </c>
      <c r="K26" s="22">
        <v>0</v>
      </c>
      <c r="L26" s="26">
        <f t="shared" si="1"/>
        <v>0</v>
      </c>
      <c r="M26" s="22">
        <v>0</v>
      </c>
      <c r="N26" s="22">
        <v>0</v>
      </c>
      <c r="O26" s="22">
        <v>0</v>
      </c>
      <c r="P26" s="22">
        <v>0</v>
      </c>
      <c r="Q26" s="26">
        <f t="shared" si="2"/>
        <v>0</v>
      </c>
      <c r="R26" s="22">
        <v>0</v>
      </c>
      <c r="S26" s="22">
        <v>0</v>
      </c>
      <c r="T26" s="22">
        <v>0</v>
      </c>
      <c r="U26" s="22">
        <v>0</v>
      </c>
      <c r="V26" s="26">
        <f t="shared" si="3"/>
        <v>0</v>
      </c>
      <c r="W26" s="22">
        <v>0</v>
      </c>
      <c r="X26" s="22">
        <v>0</v>
      </c>
      <c r="Y26" s="22">
        <v>0</v>
      </c>
      <c r="Z26" s="22">
        <v>0</v>
      </c>
      <c r="AA26" s="26">
        <f t="shared" si="4"/>
        <v>0</v>
      </c>
      <c r="AB26" s="22">
        <v>0</v>
      </c>
      <c r="AC26" s="22">
        <v>0</v>
      </c>
      <c r="AD26" s="22">
        <v>0</v>
      </c>
      <c r="AE26" s="22">
        <v>0</v>
      </c>
      <c r="AF26" s="26">
        <f t="shared" si="5"/>
        <v>0</v>
      </c>
      <c r="AG26" s="22">
        <v>0</v>
      </c>
      <c r="AH26" s="22">
        <v>0</v>
      </c>
      <c r="AI26" s="22">
        <v>0</v>
      </c>
      <c r="AJ26" s="22">
        <v>0</v>
      </c>
      <c r="AK26" s="26">
        <f t="shared" si="6"/>
        <v>0</v>
      </c>
      <c r="AL26" s="22">
        <v>0</v>
      </c>
      <c r="AM26" s="22">
        <v>0</v>
      </c>
      <c r="AN26" s="22">
        <v>0</v>
      </c>
      <c r="AO26" s="22">
        <v>0</v>
      </c>
      <c r="AP26" s="26">
        <f t="shared" si="7"/>
        <v>0</v>
      </c>
      <c r="AQ26" s="22">
        <v>0</v>
      </c>
      <c r="AR26" s="22">
        <v>0</v>
      </c>
      <c r="AS26" s="22">
        <v>0</v>
      </c>
      <c r="AT26" s="22">
        <v>133.65</v>
      </c>
      <c r="AU26" s="26">
        <f t="shared" si="8"/>
        <v>133.65</v>
      </c>
      <c r="AV26" s="13"/>
    </row>
    <row r="27" spans="1:48" s="6" customFormat="1" ht="12.75" customHeight="1">
      <c r="A27" s="13"/>
      <c r="B27" s="8" t="s">
        <v>21</v>
      </c>
      <c r="C27" s="22">
        <v>0</v>
      </c>
      <c r="D27" s="22">
        <v>0</v>
      </c>
      <c r="E27" s="22">
        <v>0</v>
      </c>
      <c r="F27" s="22">
        <v>0</v>
      </c>
      <c r="G27" s="26">
        <f t="shared" si="0"/>
        <v>0</v>
      </c>
      <c r="H27" s="22">
        <v>0</v>
      </c>
      <c r="I27" s="22">
        <v>0</v>
      </c>
      <c r="J27" s="22">
        <v>0</v>
      </c>
      <c r="K27" s="22">
        <v>0</v>
      </c>
      <c r="L27" s="26">
        <f t="shared" si="1"/>
        <v>0</v>
      </c>
      <c r="M27" s="22">
        <v>0</v>
      </c>
      <c r="N27" s="22">
        <v>0</v>
      </c>
      <c r="O27" s="22">
        <v>0</v>
      </c>
      <c r="P27" s="22">
        <v>0</v>
      </c>
      <c r="Q27" s="26">
        <f t="shared" si="2"/>
        <v>0</v>
      </c>
      <c r="R27" s="22">
        <v>0</v>
      </c>
      <c r="S27" s="22">
        <v>0</v>
      </c>
      <c r="T27" s="22">
        <v>0</v>
      </c>
      <c r="U27" s="22">
        <v>0</v>
      </c>
      <c r="V27" s="26">
        <f t="shared" si="3"/>
        <v>0</v>
      </c>
      <c r="W27" s="22">
        <v>0</v>
      </c>
      <c r="X27" s="22">
        <v>0</v>
      </c>
      <c r="Y27" s="22">
        <v>0</v>
      </c>
      <c r="Z27" s="22">
        <v>0</v>
      </c>
      <c r="AA27" s="26">
        <f t="shared" si="4"/>
        <v>0</v>
      </c>
      <c r="AB27" s="22">
        <v>253.936</v>
      </c>
      <c r="AC27" s="22">
        <v>0</v>
      </c>
      <c r="AD27" s="22">
        <v>0</v>
      </c>
      <c r="AE27" s="22">
        <v>0</v>
      </c>
      <c r="AF27" s="26">
        <f t="shared" si="5"/>
        <v>253.936</v>
      </c>
      <c r="AG27" s="22">
        <v>0</v>
      </c>
      <c r="AH27" s="22">
        <v>0</v>
      </c>
      <c r="AI27" s="22">
        <v>0</v>
      </c>
      <c r="AJ27" s="22">
        <v>0</v>
      </c>
      <c r="AK27" s="26">
        <f t="shared" si="6"/>
        <v>0</v>
      </c>
      <c r="AL27" s="22">
        <v>0</v>
      </c>
      <c r="AM27" s="22">
        <v>0</v>
      </c>
      <c r="AN27" s="22">
        <v>0</v>
      </c>
      <c r="AO27" s="22">
        <v>0</v>
      </c>
      <c r="AP27" s="26">
        <f t="shared" si="7"/>
        <v>0</v>
      </c>
      <c r="AQ27" s="22">
        <v>0</v>
      </c>
      <c r="AR27" s="22">
        <v>0</v>
      </c>
      <c r="AS27" s="22">
        <v>0</v>
      </c>
      <c r="AT27" s="22">
        <v>0</v>
      </c>
      <c r="AU27" s="26">
        <f t="shared" si="8"/>
        <v>0</v>
      </c>
      <c r="AV27" s="13"/>
    </row>
    <row r="28" spans="1:48" s="6" customFormat="1" ht="12.75" customHeight="1">
      <c r="A28" s="13"/>
      <c r="B28" s="8" t="s">
        <v>22</v>
      </c>
      <c r="C28" s="22">
        <v>0.03058</v>
      </c>
      <c r="D28" s="22">
        <v>0</v>
      </c>
      <c r="E28" s="22">
        <v>0</v>
      </c>
      <c r="F28" s="22">
        <v>0</v>
      </c>
      <c r="G28" s="26">
        <f t="shared" si="0"/>
        <v>0.03058</v>
      </c>
      <c r="H28" s="22">
        <v>0</v>
      </c>
      <c r="I28" s="22">
        <v>0</v>
      </c>
      <c r="J28" s="22">
        <v>0</v>
      </c>
      <c r="K28" s="22">
        <v>0</v>
      </c>
      <c r="L28" s="26">
        <f t="shared" si="1"/>
        <v>0</v>
      </c>
      <c r="M28" s="22">
        <v>0</v>
      </c>
      <c r="N28" s="22">
        <v>0</v>
      </c>
      <c r="O28" s="22">
        <v>0</v>
      </c>
      <c r="P28" s="22">
        <v>0</v>
      </c>
      <c r="Q28" s="26">
        <f t="shared" si="2"/>
        <v>0</v>
      </c>
      <c r="R28" s="22">
        <v>93.734</v>
      </c>
      <c r="S28" s="22">
        <v>0</v>
      </c>
      <c r="T28" s="22">
        <v>0</v>
      </c>
      <c r="U28" s="22">
        <v>0</v>
      </c>
      <c r="V28" s="26">
        <f t="shared" si="3"/>
        <v>93.734</v>
      </c>
      <c r="W28" s="22">
        <v>0</v>
      </c>
      <c r="X28" s="22">
        <v>0</v>
      </c>
      <c r="Y28" s="22">
        <v>0</v>
      </c>
      <c r="Z28" s="22">
        <v>0</v>
      </c>
      <c r="AA28" s="26">
        <f t="shared" si="4"/>
        <v>0</v>
      </c>
      <c r="AB28" s="22">
        <v>0</v>
      </c>
      <c r="AC28" s="22">
        <v>153.18</v>
      </c>
      <c r="AD28" s="22">
        <v>277.647</v>
      </c>
      <c r="AE28" s="22">
        <v>0</v>
      </c>
      <c r="AF28" s="26">
        <f t="shared" si="5"/>
        <v>430.827</v>
      </c>
      <c r="AG28" s="22">
        <v>0</v>
      </c>
      <c r="AH28" s="22">
        <v>123.547</v>
      </c>
      <c r="AI28" s="22">
        <v>0</v>
      </c>
      <c r="AJ28" s="22">
        <v>0</v>
      </c>
      <c r="AK28" s="26">
        <f t="shared" si="6"/>
        <v>123.547</v>
      </c>
      <c r="AL28" s="22">
        <v>0</v>
      </c>
      <c r="AM28" s="22">
        <v>0</v>
      </c>
      <c r="AN28" s="22">
        <v>0</v>
      </c>
      <c r="AO28" s="22">
        <v>0</v>
      </c>
      <c r="AP28" s="26">
        <f t="shared" si="7"/>
        <v>0</v>
      </c>
      <c r="AQ28" s="22">
        <v>0</v>
      </c>
      <c r="AR28" s="22">
        <v>0</v>
      </c>
      <c r="AS28" s="22">
        <v>0</v>
      </c>
      <c r="AT28" s="22">
        <v>0.415</v>
      </c>
      <c r="AU28" s="26">
        <f t="shared" si="8"/>
        <v>0.415</v>
      </c>
      <c r="AV28" s="13"/>
    </row>
    <row r="29" spans="1:48" s="6" customFormat="1" ht="12.75" customHeight="1">
      <c r="A29" s="13"/>
      <c r="B29" s="8" t="s">
        <v>23</v>
      </c>
      <c r="C29" s="22">
        <v>0</v>
      </c>
      <c r="D29" s="22">
        <v>0</v>
      </c>
      <c r="E29" s="22">
        <v>0</v>
      </c>
      <c r="F29" s="22">
        <v>0</v>
      </c>
      <c r="G29" s="26">
        <f t="shared" si="0"/>
        <v>0</v>
      </c>
      <c r="H29" s="22">
        <v>0</v>
      </c>
      <c r="I29" s="22">
        <v>0</v>
      </c>
      <c r="J29" s="22">
        <v>0</v>
      </c>
      <c r="K29" s="22">
        <v>0</v>
      </c>
      <c r="L29" s="26">
        <f t="shared" si="1"/>
        <v>0</v>
      </c>
      <c r="M29" s="22">
        <v>0</v>
      </c>
      <c r="N29" s="22">
        <v>0</v>
      </c>
      <c r="O29" s="22">
        <v>0</v>
      </c>
      <c r="P29" s="22">
        <v>0</v>
      </c>
      <c r="Q29" s="26">
        <f t="shared" si="2"/>
        <v>0</v>
      </c>
      <c r="R29" s="22">
        <v>0</v>
      </c>
      <c r="S29" s="22">
        <v>0</v>
      </c>
      <c r="T29" s="22">
        <v>0</v>
      </c>
      <c r="U29" s="22">
        <v>0</v>
      </c>
      <c r="V29" s="26">
        <f t="shared" si="3"/>
        <v>0</v>
      </c>
      <c r="W29" s="22">
        <v>0</v>
      </c>
      <c r="X29" s="22">
        <v>0</v>
      </c>
      <c r="Y29" s="22">
        <v>0</v>
      </c>
      <c r="Z29" s="22">
        <v>0</v>
      </c>
      <c r="AA29" s="26">
        <f t="shared" si="4"/>
        <v>0</v>
      </c>
      <c r="AB29" s="22">
        <v>0</v>
      </c>
      <c r="AC29" s="22">
        <v>0</v>
      </c>
      <c r="AD29" s="22">
        <v>0</v>
      </c>
      <c r="AE29" s="22">
        <v>0</v>
      </c>
      <c r="AF29" s="26">
        <f t="shared" si="5"/>
        <v>0</v>
      </c>
      <c r="AG29" s="22">
        <v>0</v>
      </c>
      <c r="AH29" s="22">
        <v>0</v>
      </c>
      <c r="AI29" s="22">
        <v>0</v>
      </c>
      <c r="AJ29" s="22">
        <v>37.963</v>
      </c>
      <c r="AK29" s="26">
        <f t="shared" si="6"/>
        <v>37.963</v>
      </c>
      <c r="AL29" s="22">
        <v>0</v>
      </c>
      <c r="AM29" s="22">
        <v>0</v>
      </c>
      <c r="AN29" s="22">
        <v>0</v>
      </c>
      <c r="AO29" s="22">
        <v>0</v>
      </c>
      <c r="AP29" s="26">
        <f t="shared" si="7"/>
        <v>0</v>
      </c>
      <c r="AQ29" s="22">
        <v>0</v>
      </c>
      <c r="AR29" s="22">
        <v>0</v>
      </c>
      <c r="AS29" s="22">
        <v>0</v>
      </c>
      <c r="AT29" s="22">
        <v>0</v>
      </c>
      <c r="AU29" s="26">
        <f t="shared" si="8"/>
        <v>0</v>
      </c>
      <c r="AV29" s="13"/>
    </row>
    <row r="30" spans="1:48" s="6" customFormat="1" ht="12.75" customHeight="1">
      <c r="A30" s="13"/>
      <c r="B30" s="8" t="s">
        <v>24</v>
      </c>
      <c r="C30" s="22">
        <v>0</v>
      </c>
      <c r="D30" s="22">
        <v>0</v>
      </c>
      <c r="E30" s="22">
        <v>0</v>
      </c>
      <c r="F30" s="22">
        <v>0</v>
      </c>
      <c r="G30" s="26">
        <f t="shared" si="0"/>
        <v>0</v>
      </c>
      <c r="H30" s="22">
        <v>0</v>
      </c>
      <c r="I30" s="22">
        <v>0.22</v>
      </c>
      <c r="J30" s="22">
        <v>0</v>
      </c>
      <c r="K30" s="22">
        <v>0</v>
      </c>
      <c r="L30" s="26">
        <f t="shared" si="1"/>
        <v>0.22</v>
      </c>
      <c r="M30" s="22">
        <v>0</v>
      </c>
      <c r="N30" s="22">
        <v>0</v>
      </c>
      <c r="O30" s="22">
        <v>0</v>
      </c>
      <c r="P30" s="22">
        <v>0</v>
      </c>
      <c r="Q30" s="26">
        <f t="shared" si="2"/>
        <v>0</v>
      </c>
      <c r="R30" s="22">
        <v>0</v>
      </c>
      <c r="S30" s="22">
        <v>0</v>
      </c>
      <c r="T30" s="22">
        <v>0</v>
      </c>
      <c r="U30" s="22">
        <v>0</v>
      </c>
      <c r="V30" s="26">
        <f t="shared" si="3"/>
        <v>0</v>
      </c>
      <c r="W30" s="22">
        <v>0</v>
      </c>
      <c r="X30" s="22">
        <v>0</v>
      </c>
      <c r="Y30" s="22">
        <v>0</v>
      </c>
      <c r="Z30" s="22">
        <v>0</v>
      </c>
      <c r="AA30" s="26">
        <f t="shared" si="4"/>
        <v>0</v>
      </c>
      <c r="AB30" s="22">
        <v>0</v>
      </c>
      <c r="AC30" s="22">
        <v>0</v>
      </c>
      <c r="AD30" s="22">
        <v>0</v>
      </c>
      <c r="AE30" s="22">
        <v>0</v>
      </c>
      <c r="AF30" s="26">
        <f t="shared" si="5"/>
        <v>0</v>
      </c>
      <c r="AG30" s="22">
        <v>0</v>
      </c>
      <c r="AH30" s="22">
        <v>0</v>
      </c>
      <c r="AI30" s="22">
        <v>0</v>
      </c>
      <c r="AJ30" s="22">
        <v>0</v>
      </c>
      <c r="AK30" s="26">
        <f t="shared" si="6"/>
        <v>0</v>
      </c>
      <c r="AL30" s="22">
        <v>0</v>
      </c>
      <c r="AM30" s="22">
        <v>0.859</v>
      </c>
      <c r="AN30" s="22">
        <v>0</v>
      </c>
      <c r="AO30" s="22">
        <v>0</v>
      </c>
      <c r="AP30" s="26">
        <f t="shared" si="7"/>
        <v>0.859</v>
      </c>
      <c r="AQ30" s="22">
        <v>0</v>
      </c>
      <c r="AR30" s="22">
        <v>0</v>
      </c>
      <c r="AS30" s="22">
        <v>0</v>
      </c>
      <c r="AT30" s="22">
        <v>0</v>
      </c>
      <c r="AU30" s="26">
        <f t="shared" si="8"/>
        <v>0</v>
      </c>
      <c r="AV30" s="13"/>
    </row>
    <row r="31" spans="1:48" s="6" customFormat="1" ht="12.75" customHeight="1">
      <c r="A31" s="13"/>
      <c r="B31" s="8" t="s">
        <v>25</v>
      </c>
      <c r="C31" s="22">
        <v>0</v>
      </c>
      <c r="D31" s="22">
        <v>0</v>
      </c>
      <c r="E31" s="22">
        <v>63.936</v>
      </c>
      <c r="F31" s="22">
        <v>0</v>
      </c>
      <c r="G31" s="26">
        <f t="shared" si="0"/>
        <v>63.936</v>
      </c>
      <c r="H31" s="22">
        <v>0</v>
      </c>
      <c r="I31" s="22">
        <v>0</v>
      </c>
      <c r="J31" s="22">
        <v>0</v>
      </c>
      <c r="K31" s="22">
        <v>0</v>
      </c>
      <c r="L31" s="26">
        <f t="shared" si="1"/>
        <v>0</v>
      </c>
      <c r="M31" s="22">
        <v>0</v>
      </c>
      <c r="N31" s="22">
        <v>0</v>
      </c>
      <c r="O31" s="22">
        <v>0</v>
      </c>
      <c r="P31" s="22">
        <v>0</v>
      </c>
      <c r="Q31" s="26">
        <f t="shared" si="2"/>
        <v>0</v>
      </c>
      <c r="R31" s="22">
        <v>84.24</v>
      </c>
      <c r="S31" s="22">
        <v>0</v>
      </c>
      <c r="T31" s="22">
        <v>0</v>
      </c>
      <c r="U31" s="22">
        <v>0</v>
      </c>
      <c r="V31" s="26">
        <f t="shared" si="3"/>
        <v>84.24</v>
      </c>
      <c r="W31" s="22">
        <v>0</v>
      </c>
      <c r="X31" s="22">
        <v>0</v>
      </c>
      <c r="Y31" s="22">
        <v>0</v>
      </c>
      <c r="Z31" s="22">
        <v>0</v>
      </c>
      <c r="AA31" s="26">
        <f t="shared" si="4"/>
        <v>0</v>
      </c>
      <c r="AB31" s="22">
        <v>0</v>
      </c>
      <c r="AC31" s="22">
        <v>0</v>
      </c>
      <c r="AD31" s="22">
        <v>0</v>
      </c>
      <c r="AE31" s="22">
        <v>0</v>
      </c>
      <c r="AF31" s="26">
        <f t="shared" si="5"/>
        <v>0</v>
      </c>
      <c r="AG31" s="22">
        <v>0</v>
      </c>
      <c r="AH31" s="22">
        <v>0</v>
      </c>
      <c r="AI31" s="22">
        <v>0</v>
      </c>
      <c r="AJ31" s="22">
        <v>0</v>
      </c>
      <c r="AK31" s="26">
        <f t="shared" si="6"/>
        <v>0</v>
      </c>
      <c r="AL31" s="22">
        <v>0</v>
      </c>
      <c r="AM31" s="22">
        <v>0</v>
      </c>
      <c r="AN31" s="22">
        <v>0</v>
      </c>
      <c r="AO31" s="22">
        <v>0</v>
      </c>
      <c r="AP31" s="26">
        <f t="shared" si="7"/>
        <v>0</v>
      </c>
      <c r="AQ31" s="22">
        <v>0</v>
      </c>
      <c r="AR31" s="22">
        <v>0</v>
      </c>
      <c r="AS31" s="22">
        <v>0</v>
      </c>
      <c r="AT31" s="22">
        <v>0</v>
      </c>
      <c r="AU31" s="26">
        <f t="shared" si="8"/>
        <v>0</v>
      </c>
      <c r="AV31" s="13"/>
    </row>
    <row r="32" spans="1:48" s="6" customFormat="1" ht="12.75" customHeight="1">
      <c r="A32" s="13"/>
      <c r="B32" s="8" t="s">
        <v>26</v>
      </c>
      <c r="C32" s="22">
        <v>0</v>
      </c>
      <c r="D32" s="22">
        <v>0</v>
      </c>
      <c r="E32" s="22">
        <v>0</v>
      </c>
      <c r="F32" s="22">
        <v>77.76</v>
      </c>
      <c r="G32" s="26">
        <f t="shared" si="0"/>
        <v>77.76</v>
      </c>
      <c r="H32" s="22">
        <v>0</v>
      </c>
      <c r="I32" s="22">
        <v>47.469</v>
      </c>
      <c r="J32" s="22">
        <v>241.349</v>
      </c>
      <c r="K32" s="22">
        <v>138.148</v>
      </c>
      <c r="L32" s="26">
        <f t="shared" si="1"/>
        <v>426.966</v>
      </c>
      <c r="M32" s="22">
        <v>111.239</v>
      </c>
      <c r="N32" s="22">
        <v>114.48</v>
      </c>
      <c r="O32" s="22">
        <v>185.525</v>
      </c>
      <c r="P32" s="22">
        <v>0</v>
      </c>
      <c r="Q32" s="26">
        <f t="shared" si="2"/>
        <v>411.244</v>
      </c>
      <c r="R32" s="22">
        <v>85.32</v>
      </c>
      <c r="S32" s="22">
        <v>0</v>
      </c>
      <c r="T32" s="22">
        <v>0</v>
      </c>
      <c r="U32" s="22">
        <v>93.96</v>
      </c>
      <c r="V32" s="26">
        <f t="shared" si="3"/>
        <v>179.27999999999997</v>
      </c>
      <c r="W32" s="22">
        <v>0</v>
      </c>
      <c r="X32" s="22">
        <v>216.07299999999998</v>
      </c>
      <c r="Y32" s="22">
        <v>241.499</v>
      </c>
      <c r="Z32" s="22">
        <v>0</v>
      </c>
      <c r="AA32" s="26">
        <f t="shared" si="4"/>
        <v>457.572</v>
      </c>
      <c r="AB32" s="22">
        <v>0</v>
      </c>
      <c r="AC32" s="22">
        <v>263.15999999999997</v>
      </c>
      <c r="AD32" s="22">
        <v>298.89300000000003</v>
      </c>
      <c r="AE32" s="22">
        <v>0</v>
      </c>
      <c r="AF32" s="26">
        <f t="shared" si="5"/>
        <v>562.053</v>
      </c>
      <c r="AG32" s="22">
        <v>101.52</v>
      </c>
      <c r="AH32" s="22">
        <v>0</v>
      </c>
      <c r="AI32" s="22">
        <v>0</v>
      </c>
      <c r="AJ32" s="22">
        <v>0</v>
      </c>
      <c r="AK32" s="26">
        <f t="shared" si="6"/>
        <v>101.52</v>
      </c>
      <c r="AL32" s="22">
        <v>0</v>
      </c>
      <c r="AM32" s="22">
        <v>0</v>
      </c>
      <c r="AN32" s="22">
        <v>0</v>
      </c>
      <c r="AO32" s="22">
        <v>143.55</v>
      </c>
      <c r="AP32" s="26">
        <f t="shared" si="7"/>
        <v>143.55</v>
      </c>
      <c r="AQ32" s="22">
        <v>142.363</v>
      </c>
      <c r="AR32" s="22">
        <v>0</v>
      </c>
      <c r="AS32" s="22">
        <v>0</v>
      </c>
      <c r="AT32" s="22">
        <v>0</v>
      </c>
      <c r="AU32" s="26">
        <f t="shared" si="8"/>
        <v>142.363</v>
      </c>
      <c r="AV32" s="13"/>
    </row>
    <row r="33" spans="1:48" s="6" customFormat="1" ht="12.75" customHeight="1">
      <c r="A33" s="13"/>
      <c r="B33" s="8" t="s">
        <v>27</v>
      </c>
      <c r="C33" s="22">
        <v>0</v>
      </c>
      <c r="D33" s="22">
        <v>0</v>
      </c>
      <c r="E33" s="22">
        <v>0</v>
      </c>
      <c r="F33" s="22">
        <v>0</v>
      </c>
      <c r="G33" s="26">
        <f t="shared" si="0"/>
        <v>0</v>
      </c>
      <c r="H33" s="22">
        <v>0</v>
      </c>
      <c r="I33" s="22">
        <v>0</v>
      </c>
      <c r="J33" s="22">
        <v>0</v>
      </c>
      <c r="K33" s="22">
        <v>0</v>
      </c>
      <c r="L33" s="26">
        <f t="shared" si="1"/>
        <v>0</v>
      </c>
      <c r="M33" s="22">
        <v>0</v>
      </c>
      <c r="N33" s="22">
        <v>0</v>
      </c>
      <c r="O33" s="22">
        <v>0</v>
      </c>
      <c r="P33" s="22">
        <v>0</v>
      </c>
      <c r="Q33" s="26">
        <f t="shared" si="2"/>
        <v>0</v>
      </c>
      <c r="R33" s="22">
        <v>0</v>
      </c>
      <c r="S33" s="22">
        <v>0</v>
      </c>
      <c r="T33" s="22">
        <v>0</v>
      </c>
      <c r="U33" s="22">
        <v>81.051</v>
      </c>
      <c r="V33" s="26">
        <f t="shared" si="3"/>
        <v>81.051</v>
      </c>
      <c r="W33" s="22">
        <v>0</v>
      </c>
      <c r="X33" s="22">
        <v>0</v>
      </c>
      <c r="Y33" s="22">
        <v>0</v>
      </c>
      <c r="Z33" s="22">
        <v>0</v>
      </c>
      <c r="AA33" s="26">
        <f t="shared" si="4"/>
        <v>0</v>
      </c>
      <c r="AB33" s="22">
        <v>0</v>
      </c>
      <c r="AC33" s="22">
        <v>0</v>
      </c>
      <c r="AD33" s="22">
        <v>0</v>
      </c>
      <c r="AE33" s="22">
        <v>0</v>
      </c>
      <c r="AF33" s="26">
        <f t="shared" si="5"/>
        <v>0</v>
      </c>
      <c r="AG33" s="22">
        <v>0</v>
      </c>
      <c r="AH33" s="22">
        <v>0</v>
      </c>
      <c r="AI33" s="22">
        <v>0</v>
      </c>
      <c r="AJ33" s="22">
        <v>0</v>
      </c>
      <c r="AK33" s="26">
        <f t="shared" si="6"/>
        <v>0</v>
      </c>
      <c r="AL33" s="22">
        <v>0</v>
      </c>
      <c r="AM33" s="22">
        <v>0</v>
      </c>
      <c r="AN33" s="22">
        <v>0</v>
      </c>
      <c r="AO33" s="22">
        <v>0</v>
      </c>
      <c r="AP33" s="26">
        <f t="shared" si="7"/>
        <v>0</v>
      </c>
      <c r="AQ33" s="22">
        <v>0</v>
      </c>
      <c r="AR33" s="22">
        <v>0</v>
      </c>
      <c r="AS33" s="22">
        <v>0</v>
      </c>
      <c r="AT33" s="22">
        <v>0</v>
      </c>
      <c r="AU33" s="26">
        <f t="shared" si="8"/>
        <v>0</v>
      </c>
      <c r="AV33" s="13"/>
    </row>
    <row r="34" spans="1:48" s="6" customFormat="1" ht="12.75" customHeight="1">
      <c r="A34" s="13"/>
      <c r="B34" s="8" t="s">
        <v>28</v>
      </c>
      <c r="C34" s="22">
        <v>0</v>
      </c>
      <c r="D34" s="22">
        <v>0</v>
      </c>
      <c r="E34" s="22">
        <v>0</v>
      </c>
      <c r="F34" s="22">
        <v>0</v>
      </c>
      <c r="G34" s="26">
        <f t="shared" si="0"/>
        <v>0</v>
      </c>
      <c r="H34" s="22">
        <v>0</v>
      </c>
      <c r="I34" s="22">
        <v>0</v>
      </c>
      <c r="J34" s="22">
        <v>0</v>
      </c>
      <c r="K34" s="22">
        <v>0</v>
      </c>
      <c r="L34" s="26">
        <f t="shared" si="1"/>
        <v>0</v>
      </c>
      <c r="M34" s="22">
        <v>0</v>
      </c>
      <c r="N34" s="22">
        <v>0</v>
      </c>
      <c r="O34" s="22">
        <v>0</v>
      </c>
      <c r="P34" s="22">
        <v>0</v>
      </c>
      <c r="Q34" s="26">
        <f t="shared" si="2"/>
        <v>0</v>
      </c>
      <c r="R34" s="22">
        <v>177.05</v>
      </c>
      <c r="S34" s="22">
        <v>0</v>
      </c>
      <c r="T34" s="22">
        <v>0</v>
      </c>
      <c r="U34" s="22">
        <v>0</v>
      </c>
      <c r="V34" s="26">
        <f t="shared" si="3"/>
        <v>177.05</v>
      </c>
      <c r="W34" s="22">
        <v>0</v>
      </c>
      <c r="X34" s="22">
        <v>0</v>
      </c>
      <c r="Y34" s="22">
        <v>0</v>
      </c>
      <c r="Z34" s="22">
        <v>0</v>
      </c>
      <c r="AA34" s="26">
        <f t="shared" si="4"/>
        <v>0</v>
      </c>
      <c r="AB34" s="22">
        <v>0</v>
      </c>
      <c r="AC34" s="22">
        <v>0</v>
      </c>
      <c r="AD34" s="22">
        <v>0</v>
      </c>
      <c r="AE34" s="22">
        <v>0</v>
      </c>
      <c r="AF34" s="26">
        <f t="shared" si="5"/>
        <v>0</v>
      </c>
      <c r="AG34" s="22">
        <v>0</v>
      </c>
      <c r="AH34" s="22">
        <v>0</v>
      </c>
      <c r="AI34" s="22">
        <v>0</v>
      </c>
      <c r="AJ34" s="22">
        <v>0</v>
      </c>
      <c r="AK34" s="26">
        <f t="shared" si="6"/>
        <v>0</v>
      </c>
      <c r="AL34" s="22">
        <v>0</v>
      </c>
      <c r="AM34" s="22">
        <v>0</v>
      </c>
      <c r="AN34" s="22">
        <v>0</v>
      </c>
      <c r="AO34" s="22">
        <v>0</v>
      </c>
      <c r="AP34" s="26">
        <f t="shared" si="7"/>
        <v>0</v>
      </c>
      <c r="AQ34" s="22">
        <v>0</v>
      </c>
      <c r="AR34" s="22">
        <v>0</v>
      </c>
      <c r="AS34" s="22">
        <v>0</v>
      </c>
      <c r="AT34" s="22">
        <v>0</v>
      </c>
      <c r="AU34" s="26">
        <f t="shared" si="8"/>
        <v>0</v>
      </c>
      <c r="AV34" s="13"/>
    </row>
    <row r="35" spans="1:48" s="6" customFormat="1" ht="12.75" customHeight="1">
      <c r="A35" s="13"/>
      <c r="B35" s="8" t="s">
        <v>29</v>
      </c>
      <c r="C35" s="22">
        <v>1293.366</v>
      </c>
      <c r="D35" s="22">
        <v>1315.769</v>
      </c>
      <c r="E35" s="22">
        <v>1303.5937299999998</v>
      </c>
      <c r="F35" s="22">
        <v>1950.6100000000001</v>
      </c>
      <c r="G35" s="26">
        <f t="shared" si="0"/>
        <v>5863.3387299999995</v>
      </c>
      <c r="H35" s="22">
        <v>1609.9809999999998</v>
      </c>
      <c r="I35" s="22">
        <v>1482.4629999999997</v>
      </c>
      <c r="J35" s="22">
        <v>1691.9140000000002</v>
      </c>
      <c r="K35" s="22">
        <v>1835.71198</v>
      </c>
      <c r="L35" s="26">
        <f t="shared" si="1"/>
        <v>6620.06998</v>
      </c>
      <c r="M35" s="22">
        <v>1521.89557</v>
      </c>
      <c r="N35" s="22">
        <v>1170.65997</v>
      </c>
      <c r="O35" s="22">
        <v>2175.7070000000003</v>
      </c>
      <c r="P35" s="22">
        <v>1520.28792</v>
      </c>
      <c r="Q35" s="26">
        <f t="shared" si="2"/>
        <v>6388.5504599999995</v>
      </c>
      <c r="R35" s="22">
        <v>765.2952</v>
      </c>
      <c r="S35" s="22">
        <v>1438.426</v>
      </c>
      <c r="T35" s="22">
        <v>2297.21608</v>
      </c>
      <c r="U35" s="22">
        <v>1009.9280000000001</v>
      </c>
      <c r="V35" s="26">
        <f t="shared" si="3"/>
        <v>5510.86528</v>
      </c>
      <c r="W35" s="22">
        <v>1250.219</v>
      </c>
      <c r="X35" s="22">
        <v>1275.115</v>
      </c>
      <c r="Y35" s="22">
        <v>1450.0970000000002</v>
      </c>
      <c r="Z35" s="22">
        <v>1842.5439999999999</v>
      </c>
      <c r="AA35" s="26">
        <f t="shared" si="4"/>
        <v>5817.975</v>
      </c>
      <c r="AB35" s="22">
        <v>1186.672</v>
      </c>
      <c r="AC35" s="22">
        <v>1939.5810000000001</v>
      </c>
      <c r="AD35" s="22">
        <v>1115.2839999999999</v>
      </c>
      <c r="AE35" s="22">
        <v>1807.9000099999998</v>
      </c>
      <c r="AF35" s="26">
        <f t="shared" si="5"/>
        <v>6049.43701</v>
      </c>
      <c r="AG35" s="22">
        <v>1077.439</v>
      </c>
      <c r="AH35" s="22">
        <v>832.89973</v>
      </c>
      <c r="AI35" s="22">
        <v>1914.258</v>
      </c>
      <c r="AJ35" s="22">
        <v>1451.6709999999998</v>
      </c>
      <c r="AK35" s="26">
        <f t="shared" si="6"/>
        <v>5276.26773</v>
      </c>
      <c r="AL35" s="22">
        <v>1606.8890000000001</v>
      </c>
      <c r="AM35" s="22">
        <v>1043.381</v>
      </c>
      <c r="AN35" s="22">
        <v>995.883</v>
      </c>
      <c r="AO35" s="22">
        <v>978.2339999999999</v>
      </c>
      <c r="AP35" s="26">
        <f t="shared" si="7"/>
        <v>4624.387000000001</v>
      </c>
      <c r="AQ35" s="22">
        <v>1150.334</v>
      </c>
      <c r="AR35" s="22">
        <v>1047.69</v>
      </c>
      <c r="AS35" s="22">
        <v>1691.516</v>
      </c>
      <c r="AT35" s="22">
        <v>864.2049999999999</v>
      </c>
      <c r="AU35" s="26">
        <f t="shared" si="8"/>
        <v>4753.745000000001</v>
      </c>
      <c r="AV35" s="13"/>
    </row>
    <row r="36" spans="1:48" s="6" customFormat="1" ht="12.75" customHeight="1">
      <c r="A36" s="13"/>
      <c r="B36" s="8" t="s">
        <v>30</v>
      </c>
      <c r="C36" s="22">
        <v>0</v>
      </c>
      <c r="D36" s="22">
        <v>0</v>
      </c>
      <c r="E36" s="22">
        <v>0</v>
      </c>
      <c r="F36" s="22">
        <v>0</v>
      </c>
      <c r="G36" s="26">
        <f t="shared" si="0"/>
        <v>0</v>
      </c>
      <c r="H36" s="22">
        <v>0</v>
      </c>
      <c r="I36" s="22">
        <v>0</v>
      </c>
      <c r="J36" s="22">
        <v>0</v>
      </c>
      <c r="K36" s="22">
        <v>0</v>
      </c>
      <c r="L36" s="26">
        <f t="shared" si="1"/>
        <v>0</v>
      </c>
      <c r="M36" s="22">
        <v>0</v>
      </c>
      <c r="N36" s="22">
        <v>0</v>
      </c>
      <c r="O36" s="22">
        <v>0</v>
      </c>
      <c r="P36" s="22">
        <v>0</v>
      </c>
      <c r="Q36" s="26">
        <f t="shared" si="2"/>
        <v>0</v>
      </c>
      <c r="R36" s="22">
        <v>0</v>
      </c>
      <c r="S36" s="22">
        <v>0</v>
      </c>
      <c r="T36" s="22">
        <v>0</v>
      </c>
      <c r="U36" s="22">
        <v>0</v>
      </c>
      <c r="V36" s="26">
        <f t="shared" si="3"/>
        <v>0</v>
      </c>
      <c r="W36" s="22">
        <v>0</v>
      </c>
      <c r="X36" s="22">
        <v>0</v>
      </c>
      <c r="Y36" s="22">
        <v>79.92</v>
      </c>
      <c r="Z36" s="22">
        <v>0</v>
      </c>
      <c r="AA36" s="26">
        <f t="shared" si="4"/>
        <v>79.92</v>
      </c>
      <c r="AB36" s="22">
        <v>0</v>
      </c>
      <c r="AC36" s="22">
        <v>0</v>
      </c>
      <c r="AD36" s="22">
        <v>0</v>
      </c>
      <c r="AE36" s="22">
        <v>0</v>
      </c>
      <c r="AF36" s="26">
        <f t="shared" si="5"/>
        <v>0</v>
      </c>
      <c r="AG36" s="22">
        <v>0</v>
      </c>
      <c r="AH36" s="22">
        <v>0</v>
      </c>
      <c r="AI36" s="22">
        <v>0</v>
      </c>
      <c r="AJ36" s="22">
        <v>0</v>
      </c>
      <c r="AK36" s="26">
        <f t="shared" si="6"/>
        <v>0</v>
      </c>
      <c r="AL36" s="22">
        <v>126.377</v>
      </c>
      <c r="AM36" s="22">
        <v>0</v>
      </c>
      <c r="AN36" s="22">
        <v>173.965</v>
      </c>
      <c r="AO36" s="22">
        <v>182.563</v>
      </c>
      <c r="AP36" s="26">
        <f t="shared" si="7"/>
        <v>482.905</v>
      </c>
      <c r="AQ36" s="22">
        <v>0</v>
      </c>
      <c r="AR36" s="22">
        <v>0</v>
      </c>
      <c r="AS36" s="22">
        <v>0</v>
      </c>
      <c r="AT36" s="22">
        <v>0</v>
      </c>
      <c r="AU36" s="26">
        <f t="shared" si="8"/>
        <v>0</v>
      </c>
      <c r="AV36" s="13"/>
    </row>
    <row r="37" spans="1:48" s="6" customFormat="1" ht="12.75" customHeight="1">
      <c r="A37" s="13"/>
      <c r="B37" s="8" t="s">
        <v>31</v>
      </c>
      <c r="C37" s="22">
        <v>0</v>
      </c>
      <c r="D37" s="22">
        <v>0</v>
      </c>
      <c r="E37" s="22">
        <v>0</v>
      </c>
      <c r="F37" s="22">
        <v>0</v>
      </c>
      <c r="G37" s="26">
        <f t="shared" si="0"/>
        <v>0</v>
      </c>
      <c r="H37" s="22">
        <v>0</v>
      </c>
      <c r="I37" s="22">
        <v>0</v>
      </c>
      <c r="J37" s="22">
        <v>0</v>
      </c>
      <c r="K37" s="22">
        <v>0</v>
      </c>
      <c r="L37" s="26">
        <f t="shared" si="1"/>
        <v>0</v>
      </c>
      <c r="M37" s="22">
        <v>0</v>
      </c>
      <c r="N37" s="22">
        <v>0</v>
      </c>
      <c r="O37" s="22">
        <v>0</v>
      </c>
      <c r="P37" s="22">
        <v>0</v>
      </c>
      <c r="Q37" s="26">
        <f t="shared" si="2"/>
        <v>0</v>
      </c>
      <c r="R37" s="22">
        <v>0</v>
      </c>
      <c r="S37" s="22">
        <v>0</v>
      </c>
      <c r="T37" s="22">
        <v>0</v>
      </c>
      <c r="U37" s="22">
        <v>0</v>
      </c>
      <c r="V37" s="26">
        <f t="shared" si="3"/>
        <v>0</v>
      </c>
      <c r="W37" s="22">
        <v>0</v>
      </c>
      <c r="X37" s="22">
        <v>0</v>
      </c>
      <c r="Y37" s="22">
        <v>0</v>
      </c>
      <c r="Z37" s="22">
        <v>0</v>
      </c>
      <c r="AA37" s="26">
        <f t="shared" si="4"/>
        <v>0</v>
      </c>
      <c r="AB37" s="22">
        <v>0</v>
      </c>
      <c r="AC37" s="22">
        <v>0</v>
      </c>
      <c r="AD37" s="22">
        <v>0</v>
      </c>
      <c r="AE37" s="22">
        <v>0</v>
      </c>
      <c r="AF37" s="26">
        <f t="shared" si="5"/>
        <v>0</v>
      </c>
      <c r="AG37" s="22">
        <v>0</v>
      </c>
      <c r="AH37" s="22">
        <v>0</v>
      </c>
      <c r="AI37" s="22">
        <v>0</v>
      </c>
      <c r="AJ37" s="22">
        <v>0</v>
      </c>
      <c r="AK37" s="26">
        <f t="shared" si="6"/>
        <v>0</v>
      </c>
      <c r="AL37" s="22">
        <v>0</v>
      </c>
      <c r="AM37" s="22">
        <v>0</v>
      </c>
      <c r="AN37" s="22">
        <v>0.153</v>
      </c>
      <c r="AO37" s="22">
        <v>0</v>
      </c>
      <c r="AP37" s="26">
        <f t="shared" si="7"/>
        <v>0.153</v>
      </c>
      <c r="AQ37" s="22">
        <v>0</v>
      </c>
      <c r="AR37" s="22">
        <v>0</v>
      </c>
      <c r="AS37" s="22">
        <v>0</v>
      </c>
      <c r="AT37" s="22">
        <v>0</v>
      </c>
      <c r="AU37" s="26">
        <f t="shared" si="8"/>
        <v>0</v>
      </c>
      <c r="AV37" s="13"/>
    </row>
    <row r="38" spans="1:48" s="6" customFormat="1" ht="12.75" customHeight="1">
      <c r="A38" s="13"/>
      <c r="B38" s="8" t="s">
        <v>32</v>
      </c>
      <c r="C38" s="22">
        <v>0</v>
      </c>
      <c r="D38" s="22">
        <v>0</v>
      </c>
      <c r="E38" s="22">
        <v>0</v>
      </c>
      <c r="F38" s="22">
        <v>0</v>
      </c>
      <c r="G38" s="26">
        <f t="shared" si="0"/>
        <v>0</v>
      </c>
      <c r="H38" s="22">
        <v>0</v>
      </c>
      <c r="I38" s="22">
        <v>0</v>
      </c>
      <c r="J38" s="22">
        <v>0</v>
      </c>
      <c r="K38" s="22">
        <v>0</v>
      </c>
      <c r="L38" s="26">
        <f t="shared" si="1"/>
        <v>0</v>
      </c>
      <c r="M38" s="22">
        <v>0</v>
      </c>
      <c r="N38" s="22">
        <v>0</v>
      </c>
      <c r="O38" s="22">
        <v>0</v>
      </c>
      <c r="P38" s="22">
        <v>0</v>
      </c>
      <c r="Q38" s="26">
        <f t="shared" si="2"/>
        <v>0</v>
      </c>
      <c r="R38" s="22">
        <v>0</v>
      </c>
      <c r="S38" s="22">
        <v>0</v>
      </c>
      <c r="T38" s="22">
        <v>0</v>
      </c>
      <c r="U38" s="22">
        <v>0</v>
      </c>
      <c r="V38" s="26">
        <f t="shared" si="3"/>
        <v>0</v>
      </c>
      <c r="W38" s="22">
        <v>0</v>
      </c>
      <c r="X38" s="22">
        <v>0</v>
      </c>
      <c r="Y38" s="22">
        <v>0</v>
      </c>
      <c r="Z38" s="22">
        <v>0</v>
      </c>
      <c r="AA38" s="26">
        <f t="shared" si="4"/>
        <v>0</v>
      </c>
      <c r="AB38" s="22">
        <v>0</v>
      </c>
      <c r="AC38" s="22">
        <v>0</v>
      </c>
      <c r="AD38" s="22">
        <v>0</v>
      </c>
      <c r="AE38" s="22">
        <v>0</v>
      </c>
      <c r="AF38" s="26">
        <f t="shared" si="5"/>
        <v>0</v>
      </c>
      <c r="AG38" s="22">
        <v>0</v>
      </c>
      <c r="AH38" s="22">
        <v>0</v>
      </c>
      <c r="AI38" s="22">
        <v>0</v>
      </c>
      <c r="AJ38" s="22">
        <v>0</v>
      </c>
      <c r="AK38" s="26">
        <f t="shared" si="6"/>
        <v>0</v>
      </c>
      <c r="AL38" s="22">
        <v>0</v>
      </c>
      <c r="AM38" s="22">
        <v>143.55</v>
      </c>
      <c r="AN38" s="22">
        <v>0</v>
      </c>
      <c r="AO38" s="22">
        <v>0</v>
      </c>
      <c r="AP38" s="26">
        <f t="shared" si="7"/>
        <v>143.55</v>
      </c>
      <c r="AQ38" s="22">
        <v>0</v>
      </c>
      <c r="AR38" s="22">
        <v>0</v>
      </c>
      <c r="AS38" s="22">
        <v>244.644</v>
      </c>
      <c r="AT38" s="22">
        <v>0</v>
      </c>
      <c r="AU38" s="26">
        <f t="shared" si="8"/>
        <v>244.644</v>
      </c>
      <c r="AV38" s="13"/>
    </row>
    <row r="39" spans="1:48" s="6" customFormat="1" ht="12.75" customHeight="1">
      <c r="A39" s="13"/>
      <c r="B39" s="8" t="s">
        <v>33</v>
      </c>
      <c r="C39" s="22">
        <v>0</v>
      </c>
      <c r="D39" s="22">
        <v>0</v>
      </c>
      <c r="E39" s="22">
        <v>0</v>
      </c>
      <c r="F39" s="22">
        <v>0</v>
      </c>
      <c r="G39" s="26">
        <f t="shared" si="0"/>
        <v>0</v>
      </c>
      <c r="H39" s="22">
        <v>0</v>
      </c>
      <c r="I39" s="22">
        <v>0</v>
      </c>
      <c r="J39" s="22">
        <v>0</v>
      </c>
      <c r="K39" s="22">
        <v>0</v>
      </c>
      <c r="L39" s="26">
        <f t="shared" si="1"/>
        <v>0</v>
      </c>
      <c r="M39" s="22">
        <v>0</v>
      </c>
      <c r="N39" s="22">
        <v>0</v>
      </c>
      <c r="O39" s="22">
        <v>0</v>
      </c>
      <c r="P39" s="22">
        <v>0</v>
      </c>
      <c r="Q39" s="26">
        <f t="shared" si="2"/>
        <v>0</v>
      </c>
      <c r="R39" s="22">
        <v>0</v>
      </c>
      <c r="S39" s="22">
        <v>0</v>
      </c>
      <c r="T39" s="22">
        <v>0</v>
      </c>
      <c r="U39" s="22">
        <v>0</v>
      </c>
      <c r="V39" s="26">
        <f t="shared" si="3"/>
        <v>0</v>
      </c>
      <c r="W39" s="22">
        <v>0</v>
      </c>
      <c r="X39" s="22">
        <v>0</v>
      </c>
      <c r="Y39" s="22">
        <v>0</v>
      </c>
      <c r="Z39" s="22">
        <v>0</v>
      </c>
      <c r="AA39" s="26">
        <f t="shared" si="4"/>
        <v>0</v>
      </c>
      <c r="AB39" s="22">
        <v>0</v>
      </c>
      <c r="AC39" s="22">
        <v>0</v>
      </c>
      <c r="AD39" s="22">
        <v>0</v>
      </c>
      <c r="AE39" s="22">
        <v>0</v>
      </c>
      <c r="AF39" s="26">
        <f t="shared" si="5"/>
        <v>0</v>
      </c>
      <c r="AG39" s="22">
        <v>0</v>
      </c>
      <c r="AH39" s="22">
        <v>0</v>
      </c>
      <c r="AI39" s="22">
        <v>0</v>
      </c>
      <c r="AJ39" s="22">
        <v>0</v>
      </c>
      <c r="AK39" s="26">
        <f t="shared" si="6"/>
        <v>0</v>
      </c>
      <c r="AL39" s="22">
        <v>0</v>
      </c>
      <c r="AM39" s="22">
        <v>0</v>
      </c>
      <c r="AN39" s="22">
        <v>0</v>
      </c>
      <c r="AO39" s="22">
        <v>0</v>
      </c>
      <c r="AP39" s="26">
        <f t="shared" si="7"/>
        <v>0</v>
      </c>
      <c r="AQ39" s="22">
        <v>0</v>
      </c>
      <c r="AR39" s="22">
        <v>214.23</v>
      </c>
      <c r="AS39" s="22">
        <v>0</v>
      </c>
      <c r="AT39" s="22">
        <v>0</v>
      </c>
      <c r="AU39" s="26">
        <f t="shared" si="8"/>
        <v>214.23</v>
      </c>
      <c r="AV39" s="13"/>
    </row>
    <row r="40" spans="1:48" s="6" customFormat="1" ht="12.75" customHeight="1">
      <c r="A40" s="13"/>
      <c r="B40" s="8" t="s">
        <v>34</v>
      </c>
      <c r="C40" s="22">
        <v>0</v>
      </c>
      <c r="D40" s="22">
        <v>0</v>
      </c>
      <c r="E40" s="22">
        <v>0</v>
      </c>
      <c r="F40" s="22">
        <v>0.21200000000000002</v>
      </c>
      <c r="G40" s="26">
        <f t="shared" si="0"/>
        <v>0.21200000000000002</v>
      </c>
      <c r="H40" s="22">
        <v>0</v>
      </c>
      <c r="I40" s="22">
        <v>0</v>
      </c>
      <c r="J40" s="22">
        <v>0.081</v>
      </c>
      <c r="K40" s="22">
        <v>0</v>
      </c>
      <c r="L40" s="26">
        <f t="shared" si="1"/>
        <v>0.081</v>
      </c>
      <c r="M40" s="22">
        <v>0</v>
      </c>
      <c r="N40" s="22">
        <v>0.061</v>
      </c>
      <c r="O40" s="22">
        <v>0.076</v>
      </c>
      <c r="P40" s="22">
        <v>0.633</v>
      </c>
      <c r="Q40" s="26">
        <f t="shared" si="2"/>
        <v>0.77</v>
      </c>
      <c r="R40" s="22">
        <v>0</v>
      </c>
      <c r="S40" s="22">
        <v>0.718</v>
      </c>
      <c r="T40" s="22">
        <v>0.621</v>
      </c>
      <c r="U40" s="22">
        <v>0.242</v>
      </c>
      <c r="V40" s="26">
        <f t="shared" si="3"/>
        <v>1.581</v>
      </c>
      <c r="W40" s="22">
        <v>2.252</v>
      </c>
      <c r="X40" s="22">
        <v>0</v>
      </c>
      <c r="Y40" s="22">
        <v>0.03</v>
      </c>
      <c r="Z40" s="22">
        <v>1.472</v>
      </c>
      <c r="AA40" s="26">
        <f t="shared" si="4"/>
        <v>3.7539999999999996</v>
      </c>
      <c r="AB40" s="22">
        <v>0</v>
      </c>
      <c r="AC40" s="22">
        <v>1.781</v>
      </c>
      <c r="AD40" s="22">
        <v>0</v>
      </c>
      <c r="AE40" s="22">
        <v>0</v>
      </c>
      <c r="AF40" s="26">
        <f t="shared" si="5"/>
        <v>1.781</v>
      </c>
      <c r="AG40" s="22">
        <v>0.231</v>
      </c>
      <c r="AH40" s="22">
        <v>0</v>
      </c>
      <c r="AI40" s="22">
        <v>0.641</v>
      </c>
      <c r="AJ40" s="22">
        <v>0</v>
      </c>
      <c r="AK40" s="26">
        <f t="shared" si="6"/>
        <v>0.872</v>
      </c>
      <c r="AL40" s="22">
        <v>0</v>
      </c>
      <c r="AM40" s="22">
        <v>0</v>
      </c>
      <c r="AN40" s="22">
        <v>0</v>
      </c>
      <c r="AO40" s="22">
        <v>0</v>
      </c>
      <c r="AP40" s="26">
        <f t="shared" si="7"/>
        <v>0</v>
      </c>
      <c r="AQ40" s="22">
        <v>0.344</v>
      </c>
      <c r="AR40" s="22">
        <v>0.46599999999999997</v>
      </c>
      <c r="AS40" s="22">
        <v>204.27</v>
      </c>
      <c r="AT40" s="22">
        <v>1.1669999999999998</v>
      </c>
      <c r="AU40" s="26">
        <f t="shared" si="8"/>
        <v>206.247</v>
      </c>
      <c r="AV40" s="13"/>
    </row>
    <row r="41" spans="1:48" s="6" customFormat="1" ht="12.75" customHeight="1">
      <c r="A41" s="13"/>
      <c r="B41" s="8" t="s">
        <v>35</v>
      </c>
      <c r="C41" s="22">
        <v>2964.8805199999997</v>
      </c>
      <c r="D41" s="22">
        <v>2494.743</v>
      </c>
      <c r="E41" s="22">
        <v>2754.72917</v>
      </c>
      <c r="F41" s="22">
        <v>2102.3145</v>
      </c>
      <c r="G41" s="26">
        <f t="shared" si="0"/>
        <v>10316.66719</v>
      </c>
      <c r="H41" s="22">
        <v>1668.1991999999998</v>
      </c>
      <c r="I41" s="22">
        <v>1999.761</v>
      </c>
      <c r="J41" s="22">
        <v>1887.3531699999999</v>
      </c>
      <c r="K41" s="22">
        <v>2292.5190599999996</v>
      </c>
      <c r="L41" s="26">
        <f t="shared" si="1"/>
        <v>7847.8324299999995</v>
      </c>
      <c r="M41" s="22">
        <v>2263.09246</v>
      </c>
      <c r="N41" s="22">
        <v>1633.22547</v>
      </c>
      <c r="O41" s="22">
        <v>1867.62631</v>
      </c>
      <c r="P41" s="22">
        <v>2835.8158700000004</v>
      </c>
      <c r="Q41" s="26">
        <f t="shared" si="2"/>
        <v>8599.760110000001</v>
      </c>
      <c r="R41" s="22">
        <v>1894.19321</v>
      </c>
      <c r="S41" s="22">
        <v>2039.35817</v>
      </c>
      <c r="T41" s="22">
        <v>2832.28207</v>
      </c>
      <c r="U41" s="22">
        <v>3103.05302</v>
      </c>
      <c r="V41" s="26">
        <f t="shared" si="3"/>
        <v>9868.88647</v>
      </c>
      <c r="W41" s="22">
        <v>2907.57432</v>
      </c>
      <c r="X41" s="22">
        <v>2779.9857199999997</v>
      </c>
      <c r="Y41" s="22">
        <v>2988.8511200000003</v>
      </c>
      <c r="Z41" s="22">
        <v>3508.46368</v>
      </c>
      <c r="AA41" s="26">
        <f t="shared" si="4"/>
        <v>12184.87484</v>
      </c>
      <c r="AB41" s="22">
        <v>3082.70239</v>
      </c>
      <c r="AC41" s="22">
        <v>2871.11315</v>
      </c>
      <c r="AD41" s="22">
        <v>2154.46237</v>
      </c>
      <c r="AE41" s="22">
        <v>2781.51562</v>
      </c>
      <c r="AF41" s="26">
        <f t="shared" si="5"/>
        <v>10889.793529999999</v>
      </c>
      <c r="AG41" s="22">
        <v>2939.656</v>
      </c>
      <c r="AH41" s="22">
        <v>2379.53408</v>
      </c>
      <c r="AI41" s="22">
        <v>4042.599</v>
      </c>
      <c r="AJ41" s="22">
        <v>3460.517</v>
      </c>
      <c r="AK41" s="26">
        <f t="shared" si="6"/>
        <v>12822.30608</v>
      </c>
      <c r="AL41" s="22">
        <v>3691.72635</v>
      </c>
      <c r="AM41" s="22">
        <v>3207.3149999999996</v>
      </c>
      <c r="AN41" s="22">
        <v>3235.78042</v>
      </c>
      <c r="AO41" s="22">
        <v>3959.657</v>
      </c>
      <c r="AP41" s="26">
        <f t="shared" si="7"/>
        <v>14094.478769999998</v>
      </c>
      <c r="AQ41" s="22">
        <v>4028.9330000000004</v>
      </c>
      <c r="AR41" s="22">
        <v>2666.283</v>
      </c>
      <c r="AS41" s="22">
        <v>5128.5506700000005</v>
      </c>
      <c r="AT41" s="22">
        <v>2790.52279</v>
      </c>
      <c r="AU41" s="26">
        <f t="shared" si="8"/>
        <v>14614.28946</v>
      </c>
      <c r="AV41" s="13"/>
    </row>
    <row r="42" spans="1:48" s="6" customFormat="1" ht="12.75" customHeight="1">
      <c r="A42" s="13"/>
      <c r="B42" s="8" t="s">
        <v>36</v>
      </c>
      <c r="C42" s="22">
        <v>0</v>
      </c>
      <c r="D42" s="22">
        <v>0</v>
      </c>
      <c r="E42" s="22">
        <v>0</v>
      </c>
      <c r="F42" s="22">
        <v>0</v>
      </c>
      <c r="G42" s="26">
        <f t="shared" si="0"/>
        <v>0</v>
      </c>
      <c r="H42" s="22">
        <v>0</v>
      </c>
      <c r="I42" s="22">
        <v>115.896</v>
      </c>
      <c r="J42" s="22">
        <v>0</v>
      </c>
      <c r="K42" s="22">
        <v>0</v>
      </c>
      <c r="L42" s="26">
        <f t="shared" si="1"/>
        <v>115.896</v>
      </c>
      <c r="M42" s="22">
        <v>0</v>
      </c>
      <c r="N42" s="22">
        <v>0</v>
      </c>
      <c r="O42" s="22">
        <v>0</v>
      </c>
      <c r="P42" s="22">
        <v>0</v>
      </c>
      <c r="Q42" s="26">
        <f t="shared" si="2"/>
        <v>0</v>
      </c>
      <c r="R42" s="22">
        <v>0</v>
      </c>
      <c r="S42" s="22">
        <v>0</v>
      </c>
      <c r="T42" s="22">
        <v>0</v>
      </c>
      <c r="U42" s="22">
        <v>0</v>
      </c>
      <c r="V42" s="26">
        <f t="shared" si="3"/>
        <v>0</v>
      </c>
      <c r="W42" s="22">
        <v>0</v>
      </c>
      <c r="X42" s="22">
        <v>0</v>
      </c>
      <c r="Y42" s="22">
        <v>0</v>
      </c>
      <c r="Z42" s="22">
        <v>0</v>
      </c>
      <c r="AA42" s="26">
        <f t="shared" si="4"/>
        <v>0</v>
      </c>
      <c r="AB42" s="22">
        <v>0</v>
      </c>
      <c r="AC42" s="22">
        <v>0</v>
      </c>
      <c r="AD42" s="22">
        <v>0</v>
      </c>
      <c r="AE42" s="22">
        <v>0</v>
      </c>
      <c r="AF42" s="26">
        <f t="shared" si="5"/>
        <v>0</v>
      </c>
      <c r="AG42" s="22">
        <v>0</v>
      </c>
      <c r="AH42" s="22">
        <v>374.62699999999995</v>
      </c>
      <c r="AI42" s="22">
        <v>0</v>
      </c>
      <c r="AJ42" s="22">
        <v>0</v>
      </c>
      <c r="AK42" s="26">
        <f t="shared" si="6"/>
        <v>374.62699999999995</v>
      </c>
      <c r="AL42" s="22">
        <v>0</v>
      </c>
      <c r="AM42" s="22">
        <v>0</v>
      </c>
      <c r="AN42" s="22">
        <v>0</v>
      </c>
      <c r="AO42" s="22">
        <v>0</v>
      </c>
      <c r="AP42" s="26">
        <f t="shared" si="7"/>
        <v>0</v>
      </c>
      <c r="AQ42" s="22">
        <v>0</v>
      </c>
      <c r="AR42" s="22">
        <v>0</v>
      </c>
      <c r="AS42" s="22">
        <v>175.964</v>
      </c>
      <c r="AT42" s="22">
        <v>0</v>
      </c>
      <c r="AU42" s="26">
        <f t="shared" si="8"/>
        <v>175.964</v>
      </c>
      <c r="AV42" s="13"/>
    </row>
    <row r="43" spans="1:48" s="6" customFormat="1" ht="12.75" customHeight="1">
      <c r="A43" s="13"/>
      <c r="B43" s="8" t="s">
        <v>37</v>
      </c>
      <c r="C43" s="22">
        <v>0</v>
      </c>
      <c r="D43" s="22">
        <v>0</v>
      </c>
      <c r="E43" s="22">
        <v>0</v>
      </c>
      <c r="F43" s="22">
        <v>0</v>
      </c>
      <c r="G43" s="26">
        <f t="shared" si="0"/>
        <v>0</v>
      </c>
      <c r="H43" s="22">
        <v>0</v>
      </c>
      <c r="I43" s="22">
        <v>0</v>
      </c>
      <c r="J43" s="22">
        <v>0</v>
      </c>
      <c r="K43" s="22">
        <v>0</v>
      </c>
      <c r="L43" s="26">
        <f t="shared" si="1"/>
        <v>0</v>
      </c>
      <c r="M43" s="22">
        <v>0</v>
      </c>
      <c r="N43" s="22">
        <v>0</v>
      </c>
      <c r="O43" s="22">
        <v>0</v>
      </c>
      <c r="P43" s="22">
        <v>0</v>
      </c>
      <c r="Q43" s="26">
        <f t="shared" si="2"/>
        <v>0</v>
      </c>
      <c r="R43" s="22">
        <v>0</v>
      </c>
      <c r="S43" s="22">
        <v>0</v>
      </c>
      <c r="T43" s="22">
        <v>0</v>
      </c>
      <c r="U43" s="22">
        <v>0</v>
      </c>
      <c r="V43" s="26">
        <f t="shared" si="3"/>
        <v>0</v>
      </c>
      <c r="W43" s="22">
        <v>0</v>
      </c>
      <c r="X43" s="22">
        <v>0</v>
      </c>
      <c r="Y43" s="22">
        <v>0</v>
      </c>
      <c r="Z43" s="22">
        <v>0</v>
      </c>
      <c r="AA43" s="26">
        <f t="shared" si="4"/>
        <v>0</v>
      </c>
      <c r="AB43" s="22">
        <v>0.926</v>
      </c>
      <c r="AC43" s="22">
        <v>0</v>
      </c>
      <c r="AD43" s="22">
        <v>0</v>
      </c>
      <c r="AE43" s="22">
        <v>0</v>
      </c>
      <c r="AF43" s="26">
        <f t="shared" si="5"/>
        <v>0.926</v>
      </c>
      <c r="AG43" s="22">
        <v>0</v>
      </c>
      <c r="AH43" s="22">
        <v>0</v>
      </c>
      <c r="AI43" s="22">
        <v>246.026</v>
      </c>
      <c r="AJ43" s="22">
        <v>0</v>
      </c>
      <c r="AK43" s="26">
        <f t="shared" si="6"/>
        <v>246.026</v>
      </c>
      <c r="AL43" s="22">
        <v>0</v>
      </c>
      <c r="AM43" s="22">
        <v>0</v>
      </c>
      <c r="AN43" s="22">
        <v>0</v>
      </c>
      <c r="AO43" s="22">
        <v>0</v>
      </c>
      <c r="AP43" s="26">
        <f t="shared" si="7"/>
        <v>0</v>
      </c>
      <c r="AQ43" s="22">
        <v>0</v>
      </c>
      <c r="AR43" s="22">
        <v>0</v>
      </c>
      <c r="AS43" s="22">
        <v>0</v>
      </c>
      <c r="AT43" s="22">
        <v>0</v>
      </c>
      <c r="AU43" s="26">
        <f t="shared" si="8"/>
        <v>0</v>
      </c>
      <c r="AV43" s="13"/>
    </row>
    <row r="44" spans="1:48" s="6" customFormat="1" ht="12.75" customHeight="1">
      <c r="A44" s="13"/>
      <c r="B44" s="8" t="s">
        <v>38</v>
      </c>
      <c r="C44" s="22">
        <v>68.402</v>
      </c>
      <c r="D44" s="22">
        <v>0</v>
      </c>
      <c r="E44" s="22">
        <v>5.185</v>
      </c>
      <c r="F44" s="22">
        <v>0</v>
      </c>
      <c r="G44" s="26">
        <f t="shared" si="0"/>
        <v>73.587</v>
      </c>
      <c r="H44" s="22">
        <v>0</v>
      </c>
      <c r="I44" s="22">
        <v>0</v>
      </c>
      <c r="J44" s="22">
        <v>0.25</v>
      </c>
      <c r="K44" s="22">
        <v>0</v>
      </c>
      <c r="L44" s="26">
        <f t="shared" si="1"/>
        <v>0.25</v>
      </c>
      <c r="M44" s="22">
        <v>0</v>
      </c>
      <c r="N44" s="22">
        <v>95.245</v>
      </c>
      <c r="O44" s="22">
        <v>0</v>
      </c>
      <c r="P44" s="22">
        <v>0</v>
      </c>
      <c r="Q44" s="26">
        <f t="shared" si="2"/>
        <v>95.245</v>
      </c>
      <c r="R44" s="22">
        <v>0</v>
      </c>
      <c r="S44" s="22">
        <v>0</v>
      </c>
      <c r="T44" s="22">
        <v>0</v>
      </c>
      <c r="U44" s="22">
        <v>0</v>
      </c>
      <c r="V44" s="26">
        <f t="shared" si="3"/>
        <v>0</v>
      </c>
      <c r="W44" s="22">
        <v>0</v>
      </c>
      <c r="X44" s="22">
        <v>0</v>
      </c>
      <c r="Y44" s="22">
        <v>0</v>
      </c>
      <c r="Z44" s="22">
        <v>0</v>
      </c>
      <c r="AA44" s="26">
        <f t="shared" si="4"/>
        <v>0</v>
      </c>
      <c r="AB44" s="22">
        <v>0</v>
      </c>
      <c r="AC44" s="22">
        <v>0</v>
      </c>
      <c r="AD44" s="22">
        <v>0</v>
      </c>
      <c r="AE44" s="22">
        <v>0</v>
      </c>
      <c r="AF44" s="26">
        <f t="shared" si="5"/>
        <v>0</v>
      </c>
      <c r="AG44" s="22">
        <v>0</v>
      </c>
      <c r="AH44" s="22">
        <v>0</v>
      </c>
      <c r="AI44" s="22">
        <v>0</v>
      </c>
      <c r="AJ44" s="22">
        <v>0</v>
      </c>
      <c r="AK44" s="26">
        <f t="shared" si="6"/>
        <v>0</v>
      </c>
      <c r="AL44" s="22">
        <v>0</v>
      </c>
      <c r="AM44" s="22">
        <v>0</v>
      </c>
      <c r="AN44" s="22">
        <v>0</v>
      </c>
      <c r="AO44" s="22">
        <v>0</v>
      </c>
      <c r="AP44" s="26">
        <f t="shared" si="7"/>
        <v>0</v>
      </c>
      <c r="AQ44" s="22">
        <v>0</v>
      </c>
      <c r="AR44" s="22">
        <v>0</v>
      </c>
      <c r="AS44" s="22">
        <v>0</v>
      </c>
      <c r="AT44" s="22">
        <v>0</v>
      </c>
      <c r="AU44" s="26">
        <f t="shared" si="8"/>
        <v>0</v>
      </c>
      <c r="AV44" s="13"/>
    </row>
    <row r="45" spans="1:48" s="6" customFormat="1" ht="12.75" customHeight="1">
      <c r="A45" s="13"/>
      <c r="B45" s="8" t="s">
        <v>0</v>
      </c>
      <c r="C45" s="24">
        <v>6530.970719999999</v>
      </c>
      <c r="D45" s="24">
        <v>6130.601000000001</v>
      </c>
      <c r="E45" s="24">
        <v>6926.32484</v>
      </c>
      <c r="F45" s="24">
        <v>6705.24127</v>
      </c>
      <c r="G45" s="26">
        <f t="shared" si="0"/>
        <v>26293.13783</v>
      </c>
      <c r="H45" s="24">
        <v>6368.42698</v>
      </c>
      <c r="I45" s="24">
        <v>6672.7666</v>
      </c>
      <c r="J45" s="24">
        <v>5426.9547999999995</v>
      </c>
      <c r="K45" s="24">
        <v>6256.64417</v>
      </c>
      <c r="L45" s="26">
        <f t="shared" si="1"/>
        <v>24724.79255</v>
      </c>
      <c r="M45" s="24">
        <v>5724.89503</v>
      </c>
      <c r="N45" s="24">
        <v>4536.2219000000005</v>
      </c>
      <c r="O45" s="24">
        <v>6538.01303</v>
      </c>
      <c r="P45" s="24">
        <v>6866.21442</v>
      </c>
      <c r="Q45" s="26">
        <f t="shared" si="2"/>
        <v>23665.34438</v>
      </c>
      <c r="R45" s="24">
        <v>5247.089749999999</v>
      </c>
      <c r="S45" s="24">
        <v>4719.93042</v>
      </c>
      <c r="T45" s="24">
        <v>8045.32233</v>
      </c>
      <c r="U45" s="24">
        <v>7771.231020000001</v>
      </c>
      <c r="V45" s="26">
        <f t="shared" si="3"/>
        <v>25783.573519999998</v>
      </c>
      <c r="W45" s="24">
        <v>6470.81732</v>
      </c>
      <c r="X45" s="24">
        <v>6584.51672</v>
      </c>
      <c r="Y45" s="24">
        <v>7055.985120000001</v>
      </c>
      <c r="Z45" s="24">
        <v>8551.41934</v>
      </c>
      <c r="AA45" s="26">
        <f t="shared" si="4"/>
        <v>28662.7385</v>
      </c>
      <c r="AB45" s="24">
        <v>6894.5359100000005</v>
      </c>
      <c r="AC45" s="24">
        <v>8448.46915</v>
      </c>
      <c r="AD45" s="24">
        <v>7615.94037</v>
      </c>
      <c r="AE45" s="24">
        <v>7629.00563</v>
      </c>
      <c r="AF45" s="26">
        <f t="shared" si="5"/>
        <v>30587.95106</v>
      </c>
      <c r="AG45" s="24">
        <v>9159.184000000001</v>
      </c>
      <c r="AH45" s="24">
        <v>5366.68881</v>
      </c>
      <c r="AI45" s="24">
        <v>8731.04902</v>
      </c>
      <c r="AJ45" s="24">
        <v>9267.118999999999</v>
      </c>
      <c r="AK45" s="26">
        <f t="shared" si="6"/>
        <v>32524.040829999998</v>
      </c>
      <c r="AL45" s="24">
        <v>7626.42535</v>
      </c>
      <c r="AM45" s="24">
        <v>8051.046</v>
      </c>
      <c r="AN45" s="24">
        <v>8009.604420000001</v>
      </c>
      <c r="AO45" s="24">
        <v>7890.9310000000005</v>
      </c>
      <c r="AP45" s="26">
        <f t="shared" si="7"/>
        <v>31578.00677</v>
      </c>
      <c r="AQ45" s="24">
        <v>9774.811000000002</v>
      </c>
      <c r="AR45" s="24">
        <v>6459.156999999999</v>
      </c>
      <c r="AS45" s="24">
        <v>13770.822670000001</v>
      </c>
      <c r="AT45" s="24">
        <v>8486.907789999997</v>
      </c>
      <c r="AU45" s="26">
        <f t="shared" si="8"/>
        <v>38491.69846</v>
      </c>
      <c r="AV45" s="13"/>
    </row>
    <row r="46" spans="1:48" s="6" customFormat="1" ht="12.75" customHeight="1">
      <c r="A46" s="13"/>
      <c r="B46" s="8"/>
      <c r="C46" s="22"/>
      <c r="D46" s="22"/>
      <c r="E46" s="22"/>
      <c r="F46" s="22"/>
      <c r="G46" s="17"/>
      <c r="H46" s="22"/>
      <c r="I46" s="22"/>
      <c r="J46" s="22"/>
      <c r="K46" s="22"/>
      <c r="L46" s="17"/>
      <c r="M46" s="22"/>
      <c r="N46" s="22"/>
      <c r="O46" s="22"/>
      <c r="P46" s="22"/>
      <c r="Q46" s="17"/>
      <c r="R46" s="22"/>
      <c r="S46" s="22"/>
      <c r="T46" s="22"/>
      <c r="U46" s="22"/>
      <c r="V46" s="17"/>
      <c r="W46" s="22"/>
      <c r="X46" s="22"/>
      <c r="Y46" s="22"/>
      <c r="Z46" s="22"/>
      <c r="AA46" s="17"/>
      <c r="AB46" s="22"/>
      <c r="AC46" s="22"/>
      <c r="AD46" s="22"/>
      <c r="AE46" s="22"/>
      <c r="AF46" s="17"/>
      <c r="AG46" s="22"/>
      <c r="AH46" s="22"/>
      <c r="AI46" s="22"/>
      <c r="AJ46" s="22"/>
      <c r="AK46" s="17"/>
      <c r="AL46" s="22"/>
      <c r="AM46" s="22"/>
      <c r="AN46" s="22"/>
      <c r="AO46" s="22"/>
      <c r="AP46" s="17"/>
      <c r="AQ46" s="22"/>
      <c r="AR46" s="22"/>
      <c r="AS46" s="22"/>
      <c r="AT46" s="22"/>
      <c r="AU46" s="17"/>
      <c r="AV46" s="13"/>
    </row>
    <row r="47" spans="1:48" s="6" customFormat="1" ht="12.75" customHeight="1">
      <c r="A47" s="13"/>
      <c r="B47" s="8" t="s">
        <v>40</v>
      </c>
      <c r="C47" s="22"/>
      <c r="D47" s="22"/>
      <c r="E47" s="22"/>
      <c r="F47" s="22"/>
      <c r="G47" s="17"/>
      <c r="H47" s="22"/>
      <c r="I47" s="22"/>
      <c r="J47" s="22"/>
      <c r="K47" s="22"/>
      <c r="L47" s="17"/>
      <c r="M47" s="22"/>
      <c r="N47" s="22"/>
      <c r="O47" s="22"/>
      <c r="P47" s="22"/>
      <c r="Q47" s="17"/>
      <c r="R47" s="22"/>
      <c r="S47" s="22"/>
      <c r="T47" s="22"/>
      <c r="U47" s="22"/>
      <c r="V47" s="17"/>
      <c r="W47" s="22"/>
      <c r="X47" s="22"/>
      <c r="Y47" s="22"/>
      <c r="Z47" s="22"/>
      <c r="AA47" s="17"/>
      <c r="AB47" s="22"/>
      <c r="AC47" s="22"/>
      <c r="AD47" s="22"/>
      <c r="AE47" s="22"/>
      <c r="AF47" s="17"/>
      <c r="AG47" s="22"/>
      <c r="AH47" s="22"/>
      <c r="AI47" s="22"/>
      <c r="AJ47" s="22"/>
      <c r="AK47" s="17"/>
      <c r="AL47" s="22"/>
      <c r="AM47" s="22"/>
      <c r="AN47" s="22"/>
      <c r="AO47" s="22"/>
      <c r="AP47" s="17"/>
      <c r="AQ47" s="22"/>
      <c r="AR47" s="22"/>
      <c r="AS47" s="22"/>
      <c r="AT47" s="22"/>
      <c r="AU47" s="17"/>
      <c r="AV47" s="13"/>
    </row>
    <row r="48" spans="1:48" s="6" customFormat="1" ht="12.75" customHeight="1">
      <c r="A48" s="13"/>
      <c r="B48" s="8"/>
      <c r="C48" s="22"/>
      <c r="D48" s="22"/>
      <c r="E48" s="22"/>
      <c r="F48" s="22"/>
      <c r="G48" s="17"/>
      <c r="H48" s="22"/>
      <c r="I48" s="22"/>
      <c r="J48" s="22"/>
      <c r="K48" s="22"/>
      <c r="L48" s="17"/>
      <c r="M48" s="22"/>
      <c r="N48" s="22"/>
      <c r="O48" s="22"/>
      <c r="P48" s="22"/>
      <c r="Q48" s="17"/>
      <c r="R48" s="22"/>
      <c r="S48" s="22"/>
      <c r="T48" s="22"/>
      <c r="U48" s="22"/>
      <c r="V48" s="17"/>
      <c r="W48" s="22"/>
      <c r="X48" s="22"/>
      <c r="Y48" s="22"/>
      <c r="Z48" s="22"/>
      <c r="AA48" s="17"/>
      <c r="AB48" s="22"/>
      <c r="AC48" s="22"/>
      <c r="AD48" s="22"/>
      <c r="AE48" s="22"/>
      <c r="AF48" s="17"/>
      <c r="AG48" s="22"/>
      <c r="AH48" s="22"/>
      <c r="AI48" s="22"/>
      <c r="AJ48" s="22"/>
      <c r="AK48" s="17"/>
      <c r="AL48" s="22"/>
      <c r="AM48" s="22"/>
      <c r="AN48" s="22"/>
      <c r="AO48" s="22"/>
      <c r="AP48" s="17"/>
      <c r="AQ48" s="22"/>
      <c r="AR48" s="22"/>
      <c r="AS48" s="22"/>
      <c r="AT48" s="22"/>
      <c r="AU48" s="17"/>
      <c r="AV48" s="13"/>
    </row>
    <row r="49" spans="1:48" s="6" customFormat="1" ht="12.75" customHeight="1">
      <c r="A49" s="13"/>
      <c r="B49" s="8" t="s">
        <v>5</v>
      </c>
      <c r="C49" s="22">
        <v>0</v>
      </c>
      <c r="D49" s="22">
        <v>73.461</v>
      </c>
      <c r="E49" s="22">
        <v>0</v>
      </c>
      <c r="F49" s="22">
        <v>0</v>
      </c>
      <c r="G49" s="26">
        <f>SUM(C49:F49)</f>
        <v>73.461</v>
      </c>
      <c r="H49" s="22">
        <v>0</v>
      </c>
      <c r="I49" s="22">
        <v>0</v>
      </c>
      <c r="J49" s="22">
        <v>0</v>
      </c>
      <c r="K49" s="22">
        <v>0</v>
      </c>
      <c r="L49" s="26">
        <f>SUM(H49:K49)</f>
        <v>0</v>
      </c>
      <c r="M49" s="22">
        <v>0</v>
      </c>
      <c r="N49" s="22">
        <v>40.288</v>
      </c>
      <c r="O49" s="22">
        <v>35.135000000000005</v>
      </c>
      <c r="P49" s="22">
        <v>47.618</v>
      </c>
      <c r="Q49" s="26">
        <f>SUM(M49:P49)</f>
        <v>123.041</v>
      </c>
      <c r="R49" s="22">
        <v>0</v>
      </c>
      <c r="S49" s="22">
        <v>0</v>
      </c>
      <c r="T49" s="22">
        <v>0</v>
      </c>
      <c r="U49" s="22">
        <v>0</v>
      </c>
      <c r="V49" s="26">
        <f>SUM(R49:U49)</f>
        <v>0</v>
      </c>
      <c r="W49" s="22">
        <v>0</v>
      </c>
      <c r="X49" s="22">
        <v>56.058</v>
      </c>
      <c r="Y49" s="22">
        <v>13.8</v>
      </c>
      <c r="Z49" s="22">
        <v>0</v>
      </c>
      <c r="AA49" s="26">
        <f>SUM(W49:Z49)</f>
        <v>69.858</v>
      </c>
      <c r="AB49" s="22">
        <v>0</v>
      </c>
      <c r="AC49" s="22">
        <v>0</v>
      </c>
      <c r="AD49" s="22">
        <v>0</v>
      </c>
      <c r="AE49" s="22">
        <v>1.825</v>
      </c>
      <c r="AF49" s="26">
        <f>SUM(AB49:AE49)</f>
        <v>1.825</v>
      </c>
      <c r="AG49" s="22">
        <v>0</v>
      </c>
      <c r="AH49" s="22">
        <v>0</v>
      </c>
      <c r="AI49" s="22">
        <v>0</v>
      </c>
      <c r="AJ49" s="22">
        <v>0</v>
      </c>
      <c r="AK49" s="26">
        <f>SUM(AG49:AJ49)</f>
        <v>0</v>
      </c>
      <c r="AL49" s="22">
        <v>0</v>
      </c>
      <c r="AM49" s="22">
        <v>0</v>
      </c>
      <c r="AN49" s="22">
        <v>0</v>
      </c>
      <c r="AO49" s="22">
        <v>0</v>
      </c>
      <c r="AP49" s="26">
        <f>SUM(AL49:AO49)</f>
        <v>0</v>
      </c>
      <c r="AQ49" s="22">
        <v>0</v>
      </c>
      <c r="AR49" s="22">
        <v>0</v>
      </c>
      <c r="AS49" s="22">
        <v>0</v>
      </c>
      <c r="AT49" s="22">
        <v>0</v>
      </c>
      <c r="AU49" s="26">
        <f>SUM(AQ49:AT49)</f>
        <v>0</v>
      </c>
      <c r="AV49" s="13"/>
    </row>
    <row r="50" spans="1:48" s="6" customFormat="1" ht="12.75" customHeight="1">
      <c r="A50" s="13"/>
      <c r="B50" s="8" t="s">
        <v>6</v>
      </c>
      <c r="C50" s="22">
        <v>12.99296</v>
      </c>
      <c r="D50" s="22">
        <v>19.583</v>
      </c>
      <c r="E50" s="22">
        <v>48.306529999999995</v>
      </c>
      <c r="F50" s="22">
        <v>35.2797</v>
      </c>
      <c r="G50" s="26">
        <f aca="true" t="shared" si="9" ref="G50:G83">SUM(C50:F50)</f>
        <v>116.16218999999998</v>
      </c>
      <c r="H50" s="22">
        <v>9.443999999999999</v>
      </c>
      <c r="I50" s="22">
        <v>29.461000000000002</v>
      </c>
      <c r="J50" s="22">
        <v>25.67494</v>
      </c>
      <c r="K50" s="22">
        <v>15.003</v>
      </c>
      <c r="L50" s="26">
        <f aca="true" t="shared" si="10" ref="L50:L83">SUM(H50:K50)</f>
        <v>79.58294</v>
      </c>
      <c r="M50" s="22">
        <v>18.875230000000002</v>
      </c>
      <c r="N50" s="22">
        <v>14.632</v>
      </c>
      <c r="O50" s="22">
        <v>18.63366</v>
      </c>
      <c r="P50" s="22">
        <v>8.706</v>
      </c>
      <c r="Q50" s="26">
        <f aca="true" t="shared" si="11" ref="Q50:Q83">SUM(M50:P50)</f>
        <v>60.84689</v>
      </c>
      <c r="R50" s="22">
        <v>22.07383</v>
      </c>
      <c r="S50" s="22">
        <v>28.338</v>
      </c>
      <c r="T50" s="22">
        <v>7.287</v>
      </c>
      <c r="U50" s="22">
        <v>11.947</v>
      </c>
      <c r="V50" s="26">
        <f aca="true" t="shared" si="12" ref="V50:V83">SUM(R50:U50)</f>
        <v>69.64583</v>
      </c>
      <c r="W50" s="22">
        <v>15.68585</v>
      </c>
      <c r="X50" s="22">
        <v>17.209</v>
      </c>
      <c r="Y50" s="22">
        <v>18.226</v>
      </c>
      <c r="Z50" s="22">
        <v>28.939</v>
      </c>
      <c r="AA50" s="26">
        <f aca="true" t="shared" si="13" ref="AA50:AA83">SUM(W50:Z50)</f>
        <v>80.05985</v>
      </c>
      <c r="AB50" s="22">
        <v>46.14557</v>
      </c>
      <c r="AC50" s="22">
        <v>21.2222</v>
      </c>
      <c r="AD50" s="22">
        <v>6.069999999999999</v>
      </c>
      <c r="AE50" s="22">
        <v>3.89233</v>
      </c>
      <c r="AF50" s="26">
        <f aca="true" t="shared" si="14" ref="AF50:AF83">SUM(AB50:AE50)</f>
        <v>77.3301</v>
      </c>
      <c r="AG50" s="22">
        <v>0</v>
      </c>
      <c r="AH50" s="22">
        <v>8.06</v>
      </c>
      <c r="AI50" s="22">
        <v>6.342</v>
      </c>
      <c r="AJ50" s="22">
        <v>2.3981700000000004</v>
      </c>
      <c r="AK50" s="26">
        <f aca="true" t="shared" si="15" ref="AK50:AK83">SUM(AG50:AJ50)</f>
        <v>16.80017</v>
      </c>
      <c r="AL50" s="22">
        <v>0.10934999999999999</v>
      </c>
      <c r="AM50" s="22">
        <v>14.549</v>
      </c>
      <c r="AN50" s="22">
        <v>0.01</v>
      </c>
      <c r="AO50" s="22">
        <v>24.998</v>
      </c>
      <c r="AP50" s="26">
        <f aca="true" t="shared" si="16" ref="AP50:AP83">SUM(AL50:AO50)</f>
        <v>39.66635</v>
      </c>
      <c r="AQ50" s="22">
        <v>23.462</v>
      </c>
      <c r="AR50" s="22">
        <v>0</v>
      </c>
      <c r="AS50" s="22">
        <v>28.104</v>
      </c>
      <c r="AT50" s="22">
        <v>0.154</v>
      </c>
      <c r="AU50" s="26">
        <f aca="true" t="shared" si="17" ref="AU50:AU83">SUM(AQ50:AT50)</f>
        <v>51.720000000000006</v>
      </c>
      <c r="AV50" s="13"/>
    </row>
    <row r="51" spans="1:48" s="6" customFormat="1" ht="12.75" customHeight="1">
      <c r="A51" s="13"/>
      <c r="B51" s="8" t="s">
        <v>7</v>
      </c>
      <c r="C51" s="22">
        <v>241.92299999999997</v>
      </c>
      <c r="D51" s="22">
        <v>123.439</v>
      </c>
      <c r="E51" s="22">
        <v>301.142</v>
      </c>
      <c r="F51" s="22">
        <v>277.797</v>
      </c>
      <c r="G51" s="26">
        <f t="shared" si="9"/>
        <v>944.3009999999999</v>
      </c>
      <c r="H51" s="22">
        <v>271.676</v>
      </c>
      <c r="I51" s="22">
        <v>272.705</v>
      </c>
      <c r="J51" s="22">
        <v>293.64254</v>
      </c>
      <c r="K51" s="22">
        <v>244.33900000000003</v>
      </c>
      <c r="L51" s="26">
        <f t="shared" si="10"/>
        <v>1082.3625399999999</v>
      </c>
      <c r="M51" s="22">
        <v>148.003</v>
      </c>
      <c r="N51" s="22">
        <v>186.84</v>
      </c>
      <c r="O51" s="22">
        <v>254.85172000000003</v>
      </c>
      <c r="P51" s="22">
        <v>303.94214999999997</v>
      </c>
      <c r="Q51" s="26">
        <f t="shared" si="11"/>
        <v>893.6368699999999</v>
      </c>
      <c r="R51" s="22">
        <v>183.2396</v>
      </c>
      <c r="S51" s="22">
        <v>120.55199999999999</v>
      </c>
      <c r="T51" s="22">
        <v>388.74799999999993</v>
      </c>
      <c r="U51" s="22">
        <v>471.37</v>
      </c>
      <c r="V51" s="26">
        <f t="shared" si="12"/>
        <v>1163.9096</v>
      </c>
      <c r="W51" s="22">
        <v>321.33198</v>
      </c>
      <c r="X51" s="22">
        <v>223.81829</v>
      </c>
      <c r="Y51" s="22">
        <v>217.40600000000003</v>
      </c>
      <c r="Z51" s="22">
        <v>302.28000000000003</v>
      </c>
      <c r="AA51" s="26">
        <f t="shared" si="13"/>
        <v>1064.83627</v>
      </c>
      <c r="AB51" s="22">
        <v>263.3343</v>
      </c>
      <c r="AC51" s="22">
        <v>353.7489999999999</v>
      </c>
      <c r="AD51" s="22">
        <v>387.98877</v>
      </c>
      <c r="AE51" s="22">
        <v>355.478</v>
      </c>
      <c r="AF51" s="26">
        <f t="shared" si="14"/>
        <v>1360.55007</v>
      </c>
      <c r="AG51" s="22">
        <v>302.89388</v>
      </c>
      <c r="AH51" s="22">
        <v>29.447</v>
      </c>
      <c r="AI51" s="22">
        <v>120.93261000000001</v>
      </c>
      <c r="AJ51" s="22">
        <v>261.75698</v>
      </c>
      <c r="AK51" s="26">
        <f t="shared" si="15"/>
        <v>715.03047</v>
      </c>
      <c r="AL51" s="22">
        <v>65.746</v>
      </c>
      <c r="AM51" s="22">
        <v>255.394</v>
      </c>
      <c r="AN51" s="22">
        <v>107.87073000000001</v>
      </c>
      <c r="AO51" s="22">
        <v>89.241</v>
      </c>
      <c r="AP51" s="26">
        <f t="shared" si="16"/>
        <v>518.25173</v>
      </c>
      <c r="AQ51" s="22">
        <v>284.778</v>
      </c>
      <c r="AR51" s="22">
        <v>7.347</v>
      </c>
      <c r="AS51" s="22">
        <v>101.798</v>
      </c>
      <c r="AT51" s="22">
        <v>74.798</v>
      </c>
      <c r="AU51" s="26">
        <f t="shared" si="17"/>
        <v>468.721</v>
      </c>
      <c r="AV51" s="13"/>
    </row>
    <row r="52" spans="1:48" s="6" customFormat="1" ht="12.75" customHeight="1">
      <c r="A52" s="13"/>
      <c r="B52" s="8" t="s">
        <v>8</v>
      </c>
      <c r="C52" s="22">
        <v>0</v>
      </c>
      <c r="D52" s="22">
        <v>0</v>
      </c>
      <c r="E52" s="22">
        <v>0</v>
      </c>
      <c r="F52" s="22">
        <v>0</v>
      </c>
      <c r="G52" s="26">
        <f t="shared" si="9"/>
        <v>0</v>
      </c>
      <c r="H52" s="22">
        <v>0</v>
      </c>
      <c r="I52" s="22">
        <v>0</v>
      </c>
      <c r="J52" s="22">
        <v>0</v>
      </c>
      <c r="K52" s="22">
        <v>0</v>
      </c>
      <c r="L52" s="26">
        <f t="shared" si="10"/>
        <v>0</v>
      </c>
      <c r="M52" s="22">
        <v>0</v>
      </c>
      <c r="N52" s="22">
        <v>0</v>
      </c>
      <c r="O52" s="22">
        <v>0</v>
      </c>
      <c r="P52" s="22">
        <v>0</v>
      </c>
      <c r="Q52" s="26">
        <f t="shared" si="11"/>
        <v>0</v>
      </c>
      <c r="R52" s="22">
        <v>0</v>
      </c>
      <c r="S52" s="22">
        <v>21.058</v>
      </c>
      <c r="T52" s="22">
        <v>0</v>
      </c>
      <c r="U52" s="22">
        <v>0</v>
      </c>
      <c r="V52" s="26">
        <f t="shared" si="12"/>
        <v>21.058</v>
      </c>
      <c r="W52" s="22">
        <v>0</v>
      </c>
      <c r="X52" s="22">
        <v>0</v>
      </c>
      <c r="Y52" s="22">
        <v>0</v>
      </c>
      <c r="Z52" s="22">
        <v>0</v>
      </c>
      <c r="AA52" s="26">
        <f t="shared" si="13"/>
        <v>0</v>
      </c>
      <c r="AB52" s="22">
        <v>0</v>
      </c>
      <c r="AC52" s="22">
        <v>0</v>
      </c>
      <c r="AD52" s="22">
        <v>0</v>
      </c>
      <c r="AE52" s="22">
        <v>0</v>
      </c>
      <c r="AF52" s="26">
        <f t="shared" si="14"/>
        <v>0</v>
      </c>
      <c r="AG52" s="22">
        <v>0</v>
      </c>
      <c r="AH52" s="22">
        <v>0</v>
      </c>
      <c r="AI52" s="22">
        <v>0</v>
      </c>
      <c r="AJ52" s="22">
        <v>0</v>
      </c>
      <c r="AK52" s="26">
        <f t="shared" si="15"/>
        <v>0</v>
      </c>
      <c r="AL52" s="22">
        <v>21.472</v>
      </c>
      <c r="AM52" s="22">
        <v>0</v>
      </c>
      <c r="AN52" s="22">
        <v>0</v>
      </c>
      <c r="AO52" s="22">
        <v>0</v>
      </c>
      <c r="AP52" s="26">
        <f t="shared" si="16"/>
        <v>21.472</v>
      </c>
      <c r="AQ52" s="22">
        <v>0</v>
      </c>
      <c r="AR52" s="22">
        <v>0</v>
      </c>
      <c r="AS52" s="22">
        <v>0</v>
      </c>
      <c r="AT52" s="22">
        <v>0</v>
      </c>
      <c r="AU52" s="26">
        <f t="shared" si="17"/>
        <v>0</v>
      </c>
      <c r="AV52" s="13"/>
    </row>
    <row r="53" spans="1:48" s="6" customFormat="1" ht="12.75" customHeight="1">
      <c r="A53" s="13"/>
      <c r="B53" s="8" t="s">
        <v>9</v>
      </c>
      <c r="C53" s="22">
        <v>0</v>
      </c>
      <c r="D53" s="22">
        <v>0</v>
      </c>
      <c r="E53" s="22">
        <v>12.745</v>
      </c>
      <c r="F53" s="22">
        <v>14.255</v>
      </c>
      <c r="G53" s="26">
        <f t="shared" si="9"/>
        <v>27</v>
      </c>
      <c r="H53" s="22">
        <v>14.45</v>
      </c>
      <c r="I53" s="22">
        <v>0</v>
      </c>
      <c r="J53" s="22">
        <v>14.92703</v>
      </c>
      <c r="K53" s="22">
        <v>0</v>
      </c>
      <c r="L53" s="26">
        <f t="shared" si="10"/>
        <v>29.377029999999998</v>
      </c>
      <c r="M53" s="22">
        <v>0</v>
      </c>
      <c r="N53" s="22">
        <v>0</v>
      </c>
      <c r="O53" s="22">
        <v>0</v>
      </c>
      <c r="P53" s="22">
        <v>0</v>
      </c>
      <c r="Q53" s="26">
        <f t="shared" si="11"/>
        <v>0</v>
      </c>
      <c r="R53" s="22">
        <v>0</v>
      </c>
      <c r="S53" s="22">
        <v>0</v>
      </c>
      <c r="T53" s="22">
        <v>0</v>
      </c>
      <c r="U53" s="22">
        <v>0</v>
      </c>
      <c r="V53" s="26">
        <f t="shared" si="12"/>
        <v>0</v>
      </c>
      <c r="W53" s="22">
        <v>0</v>
      </c>
      <c r="X53" s="22">
        <v>0</v>
      </c>
      <c r="Y53" s="22">
        <v>0</v>
      </c>
      <c r="Z53" s="22">
        <v>0</v>
      </c>
      <c r="AA53" s="26">
        <f t="shared" si="13"/>
        <v>0</v>
      </c>
      <c r="AB53" s="22">
        <v>0</v>
      </c>
      <c r="AC53" s="22">
        <v>0</v>
      </c>
      <c r="AD53" s="22">
        <v>0</v>
      </c>
      <c r="AE53" s="22">
        <v>0</v>
      </c>
      <c r="AF53" s="26">
        <f t="shared" si="14"/>
        <v>0</v>
      </c>
      <c r="AG53" s="22">
        <v>0</v>
      </c>
      <c r="AH53" s="22">
        <v>0</v>
      </c>
      <c r="AI53" s="22">
        <v>0</v>
      </c>
      <c r="AJ53" s="22">
        <v>0</v>
      </c>
      <c r="AK53" s="26">
        <f t="shared" si="15"/>
        <v>0</v>
      </c>
      <c r="AL53" s="22">
        <v>0</v>
      </c>
      <c r="AM53" s="22">
        <v>20.603</v>
      </c>
      <c r="AN53" s="22">
        <v>0</v>
      </c>
      <c r="AO53" s="22">
        <v>0</v>
      </c>
      <c r="AP53" s="26">
        <f t="shared" si="16"/>
        <v>20.603</v>
      </c>
      <c r="AQ53" s="22">
        <v>0</v>
      </c>
      <c r="AR53" s="22">
        <v>0</v>
      </c>
      <c r="AS53" s="22">
        <v>0</v>
      </c>
      <c r="AT53" s="22">
        <v>0</v>
      </c>
      <c r="AU53" s="26">
        <f t="shared" si="17"/>
        <v>0</v>
      </c>
      <c r="AV53" s="13"/>
    </row>
    <row r="54" spans="1:48" s="6" customFormat="1" ht="12.75" customHeight="1">
      <c r="A54" s="13"/>
      <c r="B54" s="8" t="s">
        <v>10</v>
      </c>
      <c r="C54" s="22">
        <v>99.678</v>
      </c>
      <c r="D54" s="22">
        <v>54.552</v>
      </c>
      <c r="E54" s="22">
        <v>124.29599999999999</v>
      </c>
      <c r="F54" s="22">
        <v>136.444</v>
      </c>
      <c r="G54" s="26">
        <f t="shared" si="9"/>
        <v>414.9699999999999</v>
      </c>
      <c r="H54" s="22">
        <v>160.361</v>
      </c>
      <c r="I54" s="22">
        <v>114.57</v>
      </c>
      <c r="J54" s="22">
        <v>72.753</v>
      </c>
      <c r="K54" s="22">
        <v>132.10999999999999</v>
      </c>
      <c r="L54" s="26">
        <f t="shared" si="10"/>
        <v>479.794</v>
      </c>
      <c r="M54" s="22">
        <v>163.78204</v>
      </c>
      <c r="N54" s="22">
        <v>67.63924</v>
      </c>
      <c r="O54" s="22">
        <v>196.301</v>
      </c>
      <c r="P54" s="22">
        <v>153.063</v>
      </c>
      <c r="Q54" s="26">
        <f t="shared" si="11"/>
        <v>580.78528</v>
      </c>
      <c r="R54" s="22">
        <v>287.554</v>
      </c>
      <c r="S54" s="22">
        <v>104.49699999999999</v>
      </c>
      <c r="T54" s="22">
        <v>148.575</v>
      </c>
      <c r="U54" s="22">
        <v>193.77800000000002</v>
      </c>
      <c r="V54" s="26">
        <f t="shared" si="12"/>
        <v>734.404</v>
      </c>
      <c r="W54" s="22">
        <v>93.715</v>
      </c>
      <c r="X54" s="22">
        <v>124.74100000000001</v>
      </c>
      <c r="Y54" s="22">
        <v>163.2</v>
      </c>
      <c r="Z54" s="22">
        <v>214.84499999999997</v>
      </c>
      <c r="AA54" s="26">
        <f t="shared" si="13"/>
        <v>596.501</v>
      </c>
      <c r="AB54" s="22">
        <v>127.771</v>
      </c>
      <c r="AC54" s="22">
        <v>108.34100000000001</v>
      </c>
      <c r="AD54" s="22">
        <v>197.283</v>
      </c>
      <c r="AE54" s="22">
        <v>137.607</v>
      </c>
      <c r="AF54" s="26">
        <f t="shared" si="14"/>
        <v>571.002</v>
      </c>
      <c r="AG54" s="22">
        <v>594.612</v>
      </c>
      <c r="AH54" s="22">
        <v>239.766</v>
      </c>
      <c r="AI54" s="22">
        <v>277.992</v>
      </c>
      <c r="AJ54" s="22">
        <v>332.36</v>
      </c>
      <c r="AK54" s="26">
        <f t="shared" si="15"/>
        <v>1444.73</v>
      </c>
      <c r="AL54" s="22">
        <v>198.507</v>
      </c>
      <c r="AM54" s="22">
        <v>259.91400999999996</v>
      </c>
      <c r="AN54" s="22">
        <v>479.81100000000004</v>
      </c>
      <c r="AO54" s="22">
        <v>227.77300000000002</v>
      </c>
      <c r="AP54" s="26">
        <f t="shared" si="16"/>
        <v>1166.0050099999999</v>
      </c>
      <c r="AQ54" s="22">
        <v>253.78598000000005</v>
      </c>
      <c r="AR54" s="22">
        <v>266.803</v>
      </c>
      <c r="AS54" s="22">
        <v>349.1533800000001</v>
      </c>
      <c r="AT54" s="22">
        <v>435.143</v>
      </c>
      <c r="AU54" s="26">
        <f t="shared" si="17"/>
        <v>1304.88536</v>
      </c>
      <c r="AV54" s="13"/>
    </row>
    <row r="55" spans="1:48" s="6" customFormat="1" ht="12.75" customHeight="1">
      <c r="A55" s="13"/>
      <c r="B55" s="8" t="s">
        <v>11</v>
      </c>
      <c r="C55" s="22">
        <v>2.2</v>
      </c>
      <c r="D55" s="22">
        <v>6.57026</v>
      </c>
      <c r="E55" s="22">
        <v>68.917</v>
      </c>
      <c r="F55" s="22">
        <v>2.227</v>
      </c>
      <c r="G55" s="26">
        <f t="shared" si="9"/>
        <v>79.91426000000001</v>
      </c>
      <c r="H55" s="22">
        <v>11.312000000000001</v>
      </c>
      <c r="I55" s="22">
        <v>1.7002000000000002</v>
      </c>
      <c r="J55" s="22">
        <v>0</v>
      </c>
      <c r="K55" s="22">
        <v>7.233</v>
      </c>
      <c r="L55" s="26">
        <f t="shared" si="10"/>
        <v>20.2452</v>
      </c>
      <c r="M55" s="22">
        <v>26.32094</v>
      </c>
      <c r="N55" s="22">
        <v>1.273</v>
      </c>
      <c r="O55" s="22">
        <v>6.24545</v>
      </c>
      <c r="P55" s="22">
        <v>51.70664</v>
      </c>
      <c r="Q55" s="26">
        <f t="shared" si="11"/>
        <v>85.54603</v>
      </c>
      <c r="R55" s="22">
        <v>3.6624499999999998</v>
      </c>
      <c r="S55" s="22">
        <v>10.066</v>
      </c>
      <c r="T55" s="22">
        <v>26.61132</v>
      </c>
      <c r="U55" s="22">
        <v>34.0032</v>
      </c>
      <c r="V55" s="26">
        <f t="shared" si="12"/>
        <v>74.34297000000001</v>
      </c>
      <c r="W55" s="22">
        <v>30.97833</v>
      </c>
      <c r="X55" s="22">
        <v>25.411209999999997</v>
      </c>
      <c r="Y55" s="22">
        <v>65.577</v>
      </c>
      <c r="Z55" s="22">
        <v>29.451</v>
      </c>
      <c r="AA55" s="26">
        <f t="shared" si="13"/>
        <v>151.41754</v>
      </c>
      <c r="AB55" s="22">
        <v>8.058</v>
      </c>
      <c r="AC55" s="22">
        <v>58.21499999999999</v>
      </c>
      <c r="AD55" s="22">
        <v>19.01066</v>
      </c>
      <c r="AE55" s="22">
        <v>10.23</v>
      </c>
      <c r="AF55" s="26">
        <f t="shared" si="14"/>
        <v>95.51366</v>
      </c>
      <c r="AG55" s="22">
        <v>58.3458</v>
      </c>
      <c r="AH55" s="22">
        <v>13.963000000000001</v>
      </c>
      <c r="AI55" s="22">
        <v>49.1405</v>
      </c>
      <c r="AJ55" s="22">
        <v>50.88280000000001</v>
      </c>
      <c r="AK55" s="26">
        <f t="shared" si="15"/>
        <v>172.3321</v>
      </c>
      <c r="AL55" s="22">
        <v>58.423959999999994</v>
      </c>
      <c r="AM55" s="22">
        <v>44.57</v>
      </c>
      <c r="AN55" s="22">
        <v>19.98604</v>
      </c>
      <c r="AO55" s="22">
        <v>72.15704000000001</v>
      </c>
      <c r="AP55" s="26">
        <f t="shared" si="16"/>
        <v>195.13704</v>
      </c>
      <c r="AQ55" s="22">
        <v>47.99574</v>
      </c>
      <c r="AR55" s="22">
        <v>51.08752</v>
      </c>
      <c r="AS55" s="22">
        <v>58.730999999999995</v>
      </c>
      <c r="AT55" s="22">
        <v>11.71667</v>
      </c>
      <c r="AU55" s="26">
        <f t="shared" si="17"/>
        <v>169.53092999999998</v>
      </c>
      <c r="AV55" s="13"/>
    </row>
    <row r="56" spans="1:48" s="6" customFormat="1" ht="12.75" customHeight="1">
      <c r="A56" s="13"/>
      <c r="B56" s="8" t="s">
        <v>12</v>
      </c>
      <c r="C56" s="22">
        <v>0</v>
      </c>
      <c r="D56" s="22">
        <v>47.364999999999995</v>
      </c>
      <c r="E56" s="22">
        <v>0</v>
      </c>
      <c r="F56" s="22">
        <v>0</v>
      </c>
      <c r="G56" s="26">
        <f t="shared" si="9"/>
        <v>47.364999999999995</v>
      </c>
      <c r="H56" s="22">
        <v>0</v>
      </c>
      <c r="I56" s="22">
        <v>0</v>
      </c>
      <c r="J56" s="22">
        <v>0</v>
      </c>
      <c r="K56" s="22">
        <v>0</v>
      </c>
      <c r="L56" s="26">
        <f t="shared" si="10"/>
        <v>0</v>
      </c>
      <c r="M56" s="22">
        <v>0</v>
      </c>
      <c r="N56" s="22">
        <v>0</v>
      </c>
      <c r="O56" s="22">
        <v>0</v>
      </c>
      <c r="P56" s="22">
        <v>0</v>
      </c>
      <c r="Q56" s="26">
        <f t="shared" si="11"/>
        <v>0</v>
      </c>
      <c r="R56" s="22">
        <v>0</v>
      </c>
      <c r="S56" s="22">
        <v>0</v>
      </c>
      <c r="T56" s="22">
        <v>0</v>
      </c>
      <c r="U56" s="22">
        <v>0</v>
      </c>
      <c r="V56" s="26">
        <f t="shared" si="12"/>
        <v>0</v>
      </c>
      <c r="W56" s="22">
        <v>0</v>
      </c>
      <c r="X56" s="22">
        <v>0</v>
      </c>
      <c r="Y56" s="22">
        <v>12.026</v>
      </c>
      <c r="Z56" s="22">
        <v>0</v>
      </c>
      <c r="AA56" s="26">
        <f t="shared" si="13"/>
        <v>12.026</v>
      </c>
      <c r="AB56" s="22">
        <v>0</v>
      </c>
      <c r="AC56" s="22">
        <v>0</v>
      </c>
      <c r="AD56" s="22">
        <v>0</v>
      </c>
      <c r="AE56" s="22">
        <v>0</v>
      </c>
      <c r="AF56" s="26">
        <f t="shared" si="14"/>
        <v>0</v>
      </c>
      <c r="AG56" s="22">
        <v>0</v>
      </c>
      <c r="AH56" s="22">
        <v>0</v>
      </c>
      <c r="AI56" s="22">
        <v>0</v>
      </c>
      <c r="AJ56" s="22">
        <v>0</v>
      </c>
      <c r="AK56" s="26">
        <f t="shared" si="15"/>
        <v>0</v>
      </c>
      <c r="AL56" s="22">
        <v>0</v>
      </c>
      <c r="AM56" s="22">
        <v>0</v>
      </c>
      <c r="AN56" s="22">
        <v>0</v>
      </c>
      <c r="AO56" s="22">
        <v>0</v>
      </c>
      <c r="AP56" s="26">
        <f t="shared" si="16"/>
        <v>0</v>
      </c>
      <c r="AQ56" s="22">
        <v>0</v>
      </c>
      <c r="AR56" s="22">
        <v>0</v>
      </c>
      <c r="AS56" s="22">
        <v>0</v>
      </c>
      <c r="AT56" s="22">
        <v>0</v>
      </c>
      <c r="AU56" s="26">
        <f t="shared" si="17"/>
        <v>0</v>
      </c>
      <c r="AV56" s="13"/>
    </row>
    <row r="57" spans="1:48" s="6" customFormat="1" ht="12.75" customHeight="1">
      <c r="A57" s="13"/>
      <c r="B57" s="8" t="s">
        <v>13</v>
      </c>
      <c r="C57" s="22">
        <v>0</v>
      </c>
      <c r="D57" s="22">
        <v>0</v>
      </c>
      <c r="E57" s="22">
        <v>0</v>
      </c>
      <c r="F57" s="22">
        <v>0</v>
      </c>
      <c r="G57" s="26">
        <f t="shared" si="9"/>
        <v>0</v>
      </c>
      <c r="H57" s="22">
        <v>0</v>
      </c>
      <c r="I57" s="22">
        <v>0</v>
      </c>
      <c r="J57" s="22">
        <v>0</v>
      </c>
      <c r="K57" s="22">
        <v>0</v>
      </c>
      <c r="L57" s="26">
        <f t="shared" si="10"/>
        <v>0</v>
      </c>
      <c r="M57" s="22">
        <v>0</v>
      </c>
      <c r="N57" s="22">
        <v>0</v>
      </c>
      <c r="O57" s="22">
        <v>0</v>
      </c>
      <c r="P57" s="22">
        <v>0</v>
      </c>
      <c r="Q57" s="26">
        <f t="shared" si="11"/>
        <v>0</v>
      </c>
      <c r="R57" s="22">
        <v>0</v>
      </c>
      <c r="S57" s="22">
        <v>0</v>
      </c>
      <c r="T57" s="22">
        <v>24.054</v>
      </c>
      <c r="U57" s="22">
        <v>24.097</v>
      </c>
      <c r="V57" s="26">
        <f t="shared" si="12"/>
        <v>48.150999999999996</v>
      </c>
      <c r="W57" s="22">
        <v>0</v>
      </c>
      <c r="X57" s="22">
        <v>0</v>
      </c>
      <c r="Y57" s="22">
        <v>0</v>
      </c>
      <c r="Z57" s="22">
        <v>0</v>
      </c>
      <c r="AA57" s="26">
        <f t="shared" si="13"/>
        <v>0</v>
      </c>
      <c r="AB57" s="22">
        <v>0</v>
      </c>
      <c r="AC57" s="22">
        <v>0</v>
      </c>
      <c r="AD57" s="22">
        <v>24.005</v>
      </c>
      <c r="AE57" s="22">
        <v>0</v>
      </c>
      <c r="AF57" s="26">
        <f t="shared" si="14"/>
        <v>24.005</v>
      </c>
      <c r="AG57" s="22">
        <v>0</v>
      </c>
      <c r="AH57" s="22">
        <v>0</v>
      </c>
      <c r="AI57" s="22">
        <v>24.015</v>
      </c>
      <c r="AJ57" s="22">
        <v>48.017</v>
      </c>
      <c r="AK57" s="26">
        <f t="shared" si="15"/>
        <v>72.03200000000001</v>
      </c>
      <c r="AL57" s="22">
        <v>0</v>
      </c>
      <c r="AM57" s="22">
        <v>0</v>
      </c>
      <c r="AN57" s="22">
        <v>0</v>
      </c>
      <c r="AO57" s="22">
        <v>0</v>
      </c>
      <c r="AP57" s="26">
        <f t="shared" si="16"/>
        <v>0</v>
      </c>
      <c r="AQ57" s="22">
        <v>0</v>
      </c>
      <c r="AR57" s="22">
        <v>0</v>
      </c>
      <c r="AS57" s="22">
        <v>0</v>
      </c>
      <c r="AT57" s="22">
        <v>0</v>
      </c>
      <c r="AU57" s="26">
        <f t="shared" si="17"/>
        <v>0</v>
      </c>
      <c r="AV57" s="13"/>
    </row>
    <row r="58" spans="1:48" s="6" customFormat="1" ht="12.75" customHeight="1">
      <c r="A58" s="13"/>
      <c r="B58" s="8" t="s">
        <v>14</v>
      </c>
      <c r="C58" s="22">
        <v>0</v>
      </c>
      <c r="D58" s="22">
        <v>43.61</v>
      </c>
      <c r="E58" s="22">
        <v>0</v>
      </c>
      <c r="F58" s="22">
        <v>0</v>
      </c>
      <c r="G58" s="26">
        <f t="shared" si="9"/>
        <v>43.61</v>
      </c>
      <c r="H58" s="22">
        <v>0</v>
      </c>
      <c r="I58" s="22">
        <v>0</v>
      </c>
      <c r="J58" s="22">
        <v>0</v>
      </c>
      <c r="K58" s="22">
        <v>0</v>
      </c>
      <c r="L58" s="26">
        <f t="shared" si="10"/>
        <v>0</v>
      </c>
      <c r="M58" s="22">
        <v>0</v>
      </c>
      <c r="N58" s="22">
        <v>25.8</v>
      </c>
      <c r="O58" s="22">
        <v>0</v>
      </c>
      <c r="P58" s="22">
        <v>0</v>
      </c>
      <c r="Q58" s="26">
        <f t="shared" si="11"/>
        <v>25.8</v>
      </c>
      <c r="R58" s="22">
        <v>0</v>
      </c>
      <c r="S58" s="22">
        <v>0</v>
      </c>
      <c r="T58" s="22">
        <v>0</v>
      </c>
      <c r="U58" s="22">
        <v>0</v>
      </c>
      <c r="V58" s="26">
        <f t="shared" si="12"/>
        <v>0</v>
      </c>
      <c r="W58" s="22">
        <v>0</v>
      </c>
      <c r="X58" s="22">
        <v>0</v>
      </c>
      <c r="Y58" s="22">
        <v>0</v>
      </c>
      <c r="Z58" s="22">
        <v>0</v>
      </c>
      <c r="AA58" s="26">
        <f t="shared" si="13"/>
        <v>0</v>
      </c>
      <c r="AB58" s="22">
        <v>0</v>
      </c>
      <c r="AC58" s="22">
        <v>0</v>
      </c>
      <c r="AD58" s="22">
        <v>0</v>
      </c>
      <c r="AE58" s="22">
        <v>0</v>
      </c>
      <c r="AF58" s="26">
        <f t="shared" si="14"/>
        <v>0</v>
      </c>
      <c r="AG58" s="22">
        <v>0</v>
      </c>
      <c r="AH58" s="22">
        <v>0</v>
      </c>
      <c r="AI58" s="22">
        <v>0</v>
      </c>
      <c r="AJ58" s="22">
        <v>0</v>
      </c>
      <c r="AK58" s="26">
        <f t="shared" si="15"/>
        <v>0</v>
      </c>
      <c r="AL58" s="22">
        <v>0</v>
      </c>
      <c r="AM58" s="22">
        <v>0</v>
      </c>
      <c r="AN58" s="22">
        <v>0</v>
      </c>
      <c r="AO58" s="22">
        <v>0</v>
      </c>
      <c r="AP58" s="26">
        <f t="shared" si="16"/>
        <v>0</v>
      </c>
      <c r="AQ58" s="22">
        <v>0</v>
      </c>
      <c r="AR58" s="22">
        <v>0</v>
      </c>
      <c r="AS58" s="22">
        <v>0</v>
      </c>
      <c r="AT58" s="22">
        <v>0</v>
      </c>
      <c r="AU58" s="26">
        <f t="shared" si="17"/>
        <v>0</v>
      </c>
      <c r="AV58" s="13"/>
    </row>
    <row r="59" spans="1:48" s="6" customFormat="1" ht="12.75" customHeight="1">
      <c r="A59" s="13"/>
      <c r="B59" s="8" t="s">
        <v>15</v>
      </c>
      <c r="C59" s="22">
        <v>24.45</v>
      </c>
      <c r="D59" s="22">
        <v>49.05</v>
      </c>
      <c r="E59" s="22">
        <v>24.45</v>
      </c>
      <c r="F59" s="22">
        <v>46.055</v>
      </c>
      <c r="G59" s="26">
        <f t="shared" si="9"/>
        <v>144.005</v>
      </c>
      <c r="H59" s="22">
        <v>50.150000000000006</v>
      </c>
      <c r="I59" s="22">
        <v>49.15</v>
      </c>
      <c r="J59" s="22">
        <v>30.274240000000002</v>
      </c>
      <c r="K59" s="22">
        <v>47.885</v>
      </c>
      <c r="L59" s="26">
        <f t="shared" si="10"/>
        <v>177.45924</v>
      </c>
      <c r="M59" s="22">
        <v>24.55</v>
      </c>
      <c r="N59" s="22">
        <v>47.855000000000004</v>
      </c>
      <c r="O59" s="22">
        <v>47.4</v>
      </c>
      <c r="P59" s="22">
        <v>24.55</v>
      </c>
      <c r="Q59" s="26">
        <f t="shared" si="11"/>
        <v>144.35500000000002</v>
      </c>
      <c r="R59" s="22">
        <v>0</v>
      </c>
      <c r="S59" s="22">
        <v>24.001</v>
      </c>
      <c r="T59" s="22">
        <v>48.105000000000004</v>
      </c>
      <c r="U59" s="22">
        <v>24.028</v>
      </c>
      <c r="V59" s="26">
        <f t="shared" si="12"/>
        <v>96.13400000000001</v>
      </c>
      <c r="W59" s="22">
        <v>24.002</v>
      </c>
      <c r="X59" s="22">
        <v>24.005</v>
      </c>
      <c r="Y59" s="22">
        <v>24.029</v>
      </c>
      <c r="Z59" s="22">
        <v>24</v>
      </c>
      <c r="AA59" s="26">
        <f t="shared" si="13"/>
        <v>96.036</v>
      </c>
      <c r="AB59" s="22">
        <v>48.001999999999995</v>
      </c>
      <c r="AC59" s="22">
        <v>48.001000000000005</v>
      </c>
      <c r="AD59" s="22">
        <v>24.006</v>
      </c>
      <c r="AE59" s="22">
        <v>0</v>
      </c>
      <c r="AF59" s="26">
        <f t="shared" si="14"/>
        <v>120.009</v>
      </c>
      <c r="AG59" s="22">
        <v>0</v>
      </c>
      <c r="AH59" s="22">
        <v>0</v>
      </c>
      <c r="AI59" s="22">
        <v>0</v>
      </c>
      <c r="AJ59" s="22">
        <v>0</v>
      </c>
      <c r="AK59" s="26">
        <f t="shared" si="15"/>
        <v>0</v>
      </c>
      <c r="AL59" s="22">
        <v>0</v>
      </c>
      <c r="AM59" s="22">
        <v>0</v>
      </c>
      <c r="AN59" s="22">
        <v>0</v>
      </c>
      <c r="AO59" s="22">
        <v>0</v>
      </c>
      <c r="AP59" s="26">
        <f t="shared" si="16"/>
        <v>0</v>
      </c>
      <c r="AQ59" s="22">
        <v>0</v>
      </c>
      <c r="AR59" s="22">
        <v>0</v>
      </c>
      <c r="AS59" s="22">
        <v>0</v>
      </c>
      <c r="AT59" s="22">
        <v>0</v>
      </c>
      <c r="AU59" s="26">
        <f t="shared" si="17"/>
        <v>0</v>
      </c>
      <c r="AV59" s="13"/>
    </row>
    <row r="60" spans="1:48" s="6" customFormat="1" ht="12.75" customHeight="1">
      <c r="A60" s="13"/>
      <c r="B60" s="8" t="s">
        <v>16</v>
      </c>
      <c r="C60" s="22">
        <v>0</v>
      </c>
      <c r="D60" s="22">
        <v>0</v>
      </c>
      <c r="E60" s="22">
        <v>0</v>
      </c>
      <c r="F60" s="22">
        <v>0</v>
      </c>
      <c r="G60" s="26">
        <f t="shared" si="9"/>
        <v>0</v>
      </c>
      <c r="H60" s="22">
        <v>0</v>
      </c>
      <c r="I60" s="22">
        <v>0</v>
      </c>
      <c r="J60" s="22">
        <v>0</v>
      </c>
      <c r="K60" s="22">
        <v>0</v>
      </c>
      <c r="L60" s="26">
        <f t="shared" si="10"/>
        <v>0</v>
      </c>
      <c r="M60" s="22">
        <v>0</v>
      </c>
      <c r="N60" s="22">
        <v>0</v>
      </c>
      <c r="O60" s="22">
        <v>0</v>
      </c>
      <c r="P60" s="22">
        <v>0</v>
      </c>
      <c r="Q60" s="26">
        <f t="shared" si="11"/>
        <v>0</v>
      </c>
      <c r="R60" s="22">
        <v>0</v>
      </c>
      <c r="S60" s="22">
        <v>0</v>
      </c>
      <c r="T60" s="22">
        <v>0</v>
      </c>
      <c r="U60" s="22">
        <v>0</v>
      </c>
      <c r="V60" s="26">
        <f t="shared" si="12"/>
        <v>0</v>
      </c>
      <c r="W60" s="22">
        <v>0</v>
      </c>
      <c r="X60" s="22">
        <v>0</v>
      </c>
      <c r="Y60" s="22">
        <v>0</v>
      </c>
      <c r="Z60" s="22">
        <v>0</v>
      </c>
      <c r="AA60" s="26">
        <f t="shared" si="13"/>
        <v>0</v>
      </c>
      <c r="AB60" s="22">
        <v>0</v>
      </c>
      <c r="AC60" s="22">
        <v>0</v>
      </c>
      <c r="AD60" s="22">
        <v>0</v>
      </c>
      <c r="AE60" s="22">
        <v>0</v>
      </c>
      <c r="AF60" s="26">
        <f t="shared" si="14"/>
        <v>0</v>
      </c>
      <c r="AG60" s="22">
        <v>0</v>
      </c>
      <c r="AH60" s="22">
        <v>0.03</v>
      </c>
      <c r="AI60" s="22">
        <v>0</v>
      </c>
      <c r="AJ60" s="22">
        <v>0</v>
      </c>
      <c r="AK60" s="26">
        <f t="shared" si="15"/>
        <v>0.03</v>
      </c>
      <c r="AL60" s="22">
        <v>0</v>
      </c>
      <c r="AM60" s="22">
        <v>0</v>
      </c>
      <c r="AN60" s="22">
        <v>0</v>
      </c>
      <c r="AO60" s="22">
        <v>0</v>
      </c>
      <c r="AP60" s="26">
        <f t="shared" si="16"/>
        <v>0</v>
      </c>
      <c r="AQ60" s="22">
        <v>0</v>
      </c>
      <c r="AR60" s="22">
        <v>0</v>
      </c>
      <c r="AS60" s="22">
        <v>59.782</v>
      </c>
      <c r="AT60" s="22">
        <v>19.872</v>
      </c>
      <c r="AU60" s="26">
        <f t="shared" si="17"/>
        <v>79.654</v>
      </c>
      <c r="AV60" s="13"/>
    </row>
    <row r="61" spans="1:48" s="6" customFormat="1" ht="12.75" customHeight="1">
      <c r="A61" s="13"/>
      <c r="B61" s="8" t="s">
        <v>17</v>
      </c>
      <c r="C61" s="22">
        <v>0</v>
      </c>
      <c r="D61" s="22">
        <v>0</v>
      </c>
      <c r="E61" s="22">
        <v>0.004</v>
      </c>
      <c r="F61" s="22">
        <v>15.987</v>
      </c>
      <c r="G61" s="26">
        <f t="shared" si="9"/>
        <v>15.991</v>
      </c>
      <c r="H61" s="22">
        <v>0</v>
      </c>
      <c r="I61" s="22">
        <v>37.858</v>
      </c>
      <c r="J61" s="22">
        <v>24.673</v>
      </c>
      <c r="K61" s="22">
        <v>0</v>
      </c>
      <c r="L61" s="26">
        <f t="shared" si="10"/>
        <v>62.53099999999999</v>
      </c>
      <c r="M61" s="22">
        <v>25</v>
      </c>
      <c r="N61" s="22">
        <v>0</v>
      </c>
      <c r="O61" s="22">
        <v>0</v>
      </c>
      <c r="P61" s="22">
        <v>0</v>
      </c>
      <c r="Q61" s="26">
        <f t="shared" si="11"/>
        <v>25</v>
      </c>
      <c r="R61" s="22">
        <v>0</v>
      </c>
      <c r="S61" s="22">
        <v>0</v>
      </c>
      <c r="T61" s="22">
        <v>26</v>
      </c>
      <c r="U61" s="22">
        <v>0</v>
      </c>
      <c r="V61" s="26">
        <f t="shared" si="12"/>
        <v>26</v>
      </c>
      <c r="W61" s="22">
        <v>0</v>
      </c>
      <c r="X61" s="22">
        <v>24</v>
      </c>
      <c r="Y61" s="22">
        <v>0</v>
      </c>
      <c r="Z61" s="22">
        <v>23.995</v>
      </c>
      <c r="AA61" s="26">
        <f t="shared" si="13"/>
        <v>47.995000000000005</v>
      </c>
      <c r="AB61" s="22">
        <v>0</v>
      </c>
      <c r="AC61" s="22">
        <v>0</v>
      </c>
      <c r="AD61" s="22">
        <v>0</v>
      </c>
      <c r="AE61" s="22">
        <v>27.302</v>
      </c>
      <c r="AF61" s="26">
        <f t="shared" si="14"/>
        <v>27.302</v>
      </c>
      <c r="AG61" s="22">
        <v>0</v>
      </c>
      <c r="AH61" s="22">
        <v>0</v>
      </c>
      <c r="AI61" s="22">
        <v>0</v>
      </c>
      <c r="AJ61" s="22">
        <v>24.475</v>
      </c>
      <c r="AK61" s="26">
        <f t="shared" si="15"/>
        <v>24.475</v>
      </c>
      <c r="AL61" s="22">
        <v>0</v>
      </c>
      <c r="AM61" s="22">
        <v>0</v>
      </c>
      <c r="AN61" s="22">
        <v>0</v>
      </c>
      <c r="AO61" s="22">
        <v>0</v>
      </c>
      <c r="AP61" s="26">
        <f t="shared" si="16"/>
        <v>0</v>
      </c>
      <c r="AQ61" s="22">
        <v>0</v>
      </c>
      <c r="AR61" s="22">
        <v>0</v>
      </c>
      <c r="AS61" s="22">
        <v>0</v>
      </c>
      <c r="AT61" s="22">
        <v>0</v>
      </c>
      <c r="AU61" s="26">
        <f t="shared" si="17"/>
        <v>0</v>
      </c>
      <c r="AV61" s="13"/>
    </row>
    <row r="62" spans="1:48" s="6" customFormat="1" ht="12.75" customHeight="1">
      <c r="A62" s="13"/>
      <c r="B62" s="8" t="s">
        <v>18</v>
      </c>
      <c r="C62" s="22">
        <v>0</v>
      </c>
      <c r="D62" s="22">
        <v>0</v>
      </c>
      <c r="E62" s="22">
        <v>0</v>
      </c>
      <c r="F62" s="22">
        <v>0</v>
      </c>
      <c r="G62" s="26">
        <f t="shared" si="9"/>
        <v>0</v>
      </c>
      <c r="H62" s="22">
        <v>0</v>
      </c>
      <c r="I62" s="22">
        <v>0</v>
      </c>
      <c r="J62" s="22">
        <v>0</v>
      </c>
      <c r="K62" s="22">
        <v>0</v>
      </c>
      <c r="L62" s="26">
        <f t="shared" si="10"/>
        <v>0</v>
      </c>
      <c r="M62" s="22">
        <v>0</v>
      </c>
      <c r="N62" s="22">
        <v>0</v>
      </c>
      <c r="O62" s="22">
        <v>0</v>
      </c>
      <c r="P62" s="22">
        <v>0</v>
      </c>
      <c r="Q62" s="26">
        <f t="shared" si="11"/>
        <v>0</v>
      </c>
      <c r="R62" s="22">
        <v>0</v>
      </c>
      <c r="S62" s="22">
        <v>0</v>
      </c>
      <c r="T62" s="22">
        <v>0</v>
      </c>
      <c r="U62" s="22">
        <v>0</v>
      </c>
      <c r="V62" s="26">
        <f t="shared" si="12"/>
        <v>0</v>
      </c>
      <c r="W62" s="22">
        <v>0</v>
      </c>
      <c r="X62" s="22">
        <v>0</v>
      </c>
      <c r="Y62" s="22">
        <v>0</v>
      </c>
      <c r="Z62" s="22">
        <v>0</v>
      </c>
      <c r="AA62" s="26">
        <f t="shared" si="13"/>
        <v>0</v>
      </c>
      <c r="AB62" s="22">
        <v>0</v>
      </c>
      <c r="AC62" s="22">
        <v>0</v>
      </c>
      <c r="AD62" s="22">
        <v>0</v>
      </c>
      <c r="AE62" s="22">
        <v>0</v>
      </c>
      <c r="AF62" s="26">
        <f t="shared" si="14"/>
        <v>0</v>
      </c>
      <c r="AG62" s="22">
        <v>0</v>
      </c>
      <c r="AH62" s="22">
        <v>0</v>
      </c>
      <c r="AI62" s="22">
        <v>0</v>
      </c>
      <c r="AJ62" s="22">
        <v>0</v>
      </c>
      <c r="AK62" s="26">
        <f t="shared" si="15"/>
        <v>0</v>
      </c>
      <c r="AL62" s="22">
        <v>0</v>
      </c>
      <c r="AM62" s="22">
        <v>0</v>
      </c>
      <c r="AN62" s="22">
        <v>0</v>
      </c>
      <c r="AO62" s="22">
        <v>0</v>
      </c>
      <c r="AP62" s="26">
        <f t="shared" si="16"/>
        <v>0</v>
      </c>
      <c r="AQ62" s="22">
        <v>0</v>
      </c>
      <c r="AR62" s="22">
        <v>0</v>
      </c>
      <c r="AS62" s="22">
        <v>27</v>
      </c>
      <c r="AT62" s="22">
        <v>0</v>
      </c>
      <c r="AU62" s="26">
        <f t="shared" si="17"/>
        <v>27</v>
      </c>
      <c r="AV62" s="13"/>
    </row>
    <row r="63" spans="1:48" s="6" customFormat="1" ht="12.75" customHeight="1">
      <c r="A63" s="13"/>
      <c r="B63" s="8" t="s">
        <v>19</v>
      </c>
      <c r="C63" s="22">
        <v>0</v>
      </c>
      <c r="D63" s="22">
        <v>0</v>
      </c>
      <c r="E63" s="22">
        <v>0</v>
      </c>
      <c r="F63" s="22">
        <v>0</v>
      </c>
      <c r="G63" s="26">
        <f t="shared" si="9"/>
        <v>0</v>
      </c>
      <c r="H63" s="22">
        <v>0</v>
      </c>
      <c r="I63" s="22">
        <v>0</v>
      </c>
      <c r="J63" s="22">
        <v>12.43</v>
      </c>
      <c r="K63" s="22">
        <v>0.48</v>
      </c>
      <c r="L63" s="26">
        <f t="shared" si="10"/>
        <v>12.91</v>
      </c>
      <c r="M63" s="22">
        <v>24.45</v>
      </c>
      <c r="N63" s="22">
        <v>0</v>
      </c>
      <c r="O63" s="22">
        <v>0</v>
      </c>
      <c r="P63" s="22">
        <v>24.01</v>
      </c>
      <c r="Q63" s="26">
        <f t="shared" si="11"/>
        <v>48.46</v>
      </c>
      <c r="R63" s="22">
        <v>0</v>
      </c>
      <c r="S63" s="22">
        <v>0</v>
      </c>
      <c r="T63" s="22">
        <v>0</v>
      </c>
      <c r="U63" s="22">
        <v>4.011</v>
      </c>
      <c r="V63" s="26">
        <f t="shared" si="12"/>
        <v>4.011</v>
      </c>
      <c r="W63" s="22">
        <v>0</v>
      </c>
      <c r="X63" s="22">
        <v>0</v>
      </c>
      <c r="Y63" s="22">
        <v>1.3</v>
      </c>
      <c r="Z63" s="22">
        <v>0</v>
      </c>
      <c r="AA63" s="26">
        <f t="shared" si="13"/>
        <v>1.3</v>
      </c>
      <c r="AB63" s="22">
        <v>0</v>
      </c>
      <c r="AC63" s="22">
        <v>24</v>
      </c>
      <c r="AD63" s="22">
        <v>23.984</v>
      </c>
      <c r="AE63" s="22">
        <v>41.681</v>
      </c>
      <c r="AF63" s="26">
        <f t="shared" si="14"/>
        <v>89.66499999999999</v>
      </c>
      <c r="AG63" s="22">
        <v>0</v>
      </c>
      <c r="AH63" s="22">
        <v>0</v>
      </c>
      <c r="AI63" s="22">
        <v>21.49</v>
      </c>
      <c r="AJ63" s="22">
        <v>20.18087</v>
      </c>
      <c r="AK63" s="26">
        <f t="shared" si="15"/>
        <v>41.670869999999994</v>
      </c>
      <c r="AL63" s="22">
        <v>26.5</v>
      </c>
      <c r="AM63" s="22">
        <v>25.998</v>
      </c>
      <c r="AN63" s="22">
        <v>24.358</v>
      </c>
      <c r="AO63" s="22">
        <v>0</v>
      </c>
      <c r="AP63" s="26">
        <f t="shared" si="16"/>
        <v>76.85600000000001</v>
      </c>
      <c r="AQ63" s="22">
        <v>0</v>
      </c>
      <c r="AR63" s="22">
        <v>0</v>
      </c>
      <c r="AS63" s="22">
        <v>0</v>
      </c>
      <c r="AT63" s="22">
        <v>0</v>
      </c>
      <c r="AU63" s="26">
        <f t="shared" si="17"/>
        <v>0</v>
      </c>
      <c r="AV63" s="13"/>
    </row>
    <row r="64" spans="1:48" s="6" customFormat="1" ht="12.75" customHeight="1">
      <c r="A64" s="13"/>
      <c r="B64" s="8" t="s">
        <v>20</v>
      </c>
      <c r="C64" s="22">
        <v>0</v>
      </c>
      <c r="D64" s="22">
        <v>0</v>
      </c>
      <c r="E64" s="22">
        <v>0</v>
      </c>
      <c r="F64" s="22">
        <v>0</v>
      </c>
      <c r="G64" s="26">
        <f t="shared" si="9"/>
        <v>0</v>
      </c>
      <c r="H64" s="22">
        <v>0</v>
      </c>
      <c r="I64" s="22">
        <v>0</v>
      </c>
      <c r="J64" s="22">
        <v>0</v>
      </c>
      <c r="K64" s="22">
        <v>0</v>
      </c>
      <c r="L64" s="26">
        <f t="shared" si="10"/>
        <v>0</v>
      </c>
      <c r="M64" s="22">
        <v>0</v>
      </c>
      <c r="N64" s="22">
        <v>0</v>
      </c>
      <c r="O64" s="22">
        <v>0</v>
      </c>
      <c r="P64" s="22">
        <v>0</v>
      </c>
      <c r="Q64" s="26">
        <f t="shared" si="11"/>
        <v>0</v>
      </c>
      <c r="R64" s="22">
        <v>0</v>
      </c>
      <c r="S64" s="22">
        <v>0</v>
      </c>
      <c r="T64" s="22">
        <v>0</v>
      </c>
      <c r="U64" s="22">
        <v>0</v>
      </c>
      <c r="V64" s="26">
        <f t="shared" si="12"/>
        <v>0</v>
      </c>
      <c r="W64" s="22">
        <v>0</v>
      </c>
      <c r="X64" s="22">
        <v>0</v>
      </c>
      <c r="Y64" s="22">
        <v>0</v>
      </c>
      <c r="Z64" s="22">
        <v>0</v>
      </c>
      <c r="AA64" s="26">
        <f t="shared" si="13"/>
        <v>0</v>
      </c>
      <c r="AB64" s="22">
        <v>0</v>
      </c>
      <c r="AC64" s="22">
        <v>0</v>
      </c>
      <c r="AD64" s="22">
        <v>0</v>
      </c>
      <c r="AE64" s="22">
        <v>0</v>
      </c>
      <c r="AF64" s="26">
        <f t="shared" si="14"/>
        <v>0</v>
      </c>
      <c r="AG64" s="22">
        <v>0</v>
      </c>
      <c r="AH64" s="22">
        <v>0</v>
      </c>
      <c r="AI64" s="22">
        <v>0</v>
      </c>
      <c r="AJ64" s="22">
        <v>0</v>
      </c>
      <c r="AK64" s="26">
        <f t="shared" si="15"/>
        <v>0</v>
      </c>
      <c r="AL64" s="22">
        <v>0</v>
      </c>
      <c r="AM64" s="22">
        <v>0</v>
      </c>
      <c r="AN64" s="22">
        <v>0</v>
      </c>
      <c r="AO64" s="22">
        <v>0</v>
      </c>
      <c r="AP64" s="26">
        <f t="shared" si="16"/>
        <v>0</v>
      </c>
      <c r="AQ64" s="22">
        <v>0</v>
      </c>
      <c r="AR64" s="22">
        <v>0</v>
      </c>
      <c r="AS64" s="22">
        <v>0</v>
      </c>
      <c r="AT64" s="22">
        <v>27</v>
      </c>
      <c r="AU64" s="26">
        <f t="shared" si="17"/>
        <v>27</v>
      </c>
      <c r="AV64" s="13"/>
    </row>
    <row r="65" spans="1:48" s="6" customFormat="1" ht="12.75" customHeight="1">
      <c r="A65" s="13"/>
      <c r="B65" s="8" t="s">
        <v>21</v>
      </c>
      <c r="C65" s="22">
        <v>0</v>
      </c>
      <c r="D65" s="22">
        <v>0</v>
      </c>
      <c r="E65" s="22">
        <v>0</v>
      </c>
      <c r="F65" s="22">
        <v>0</v>
      </c>
      <c r="G65" s="26">
        <f t="shared" si="9"/>
        <v>0</v>
      </c>
      <c r="H65" s="22">
        <v>0</v>
      </c>
      <c r="I65" s="22">
        <v>0</v>
      </c>
      <c r="J65" s="22">
        <v>0</v>
      </c>
      <c r="K65" s="22">
        <v>0</v>
      </c>
      <c r="L65" s="26">
        <f t="shared" si="10"/>
        <v>0</v>
      </c>
      <c r="M65" s="22">
        <v>0</v>
      </c>
      <c r="N65" s="22">
        <v>0</v>
      </c>
      <c r="O65" s="22">
        <v>0</v>
      </c>
      <c r="P65" s="22">
        <v>0</v>
      </c>
      <c r="Q65" s="26">
        <f t="shared" si="11"/>
        <v>0</v>
      </c>
      <c r="R65" s="22">
        <v>0</v>
      </c>
      <c r="S65" s="22">
        <v>0</v>
      </c>
      <c r="T65" s="22">
        <v>0</v>
      </c>
      <c r="U65" s="22">
        <v>0</v>
      </c>
      <c r="V65" s="26">
        <f t="shared" si="12"/>
        <v>0</v>
      </c>
      <c r="W65" s="22">
        <v>0</v>
      </c>
      <c r="X65" s="22">
        <v>0</v>
      </c>
      <c r="Y65" s="22">
        <v>0</v>
      </c>
      <c r="Z65" s="22">
        <v>0</v>
      </c>
      <c r="AA65" s="26">
        <f t="shared" si="13"/>
        <v>0</v>
      </c>
      <c r="AB65" s="22">
        <v>47.544</v>
      </c>
      <c r="AC65" s="22">
        <v>0</v>
      </c>
      <c r="AD65" s="22">
        <v>0</v>
      </c>
      <c r="AE65" s="22">
        <v>0</v>
      </c>
      <c r="AF65" s="26">
        <f t="shared" si="14"/>
        <v>47.544</v>
      </c>
      <c r="AG65" s="22">
        <v>0</v>
      </c>
      <c r="AH65" s="22">
        <v>0</v>
      </c>
      <c r="AI65" s="22">
        <v>0</v>
      </c>
      <c r="AJ65" s="22">
        <v>0</v>
      </c>
      <c r="AK65" s="26">
        <f t="shared" si="15"/>
        <v>0</v>
      </c>
      <c r="AL65" s="22">
        <v>0</v>
      </c>
      <c r="AM65" s="22">
        <v>0</v>
      </c>
      <c r="AN65" s="22">
        <v>0</v>
      </c>
      <c r="AO65" s="22">
        <v>0</v>
      </c>
      <c r="AP65" s="26">
        <f t="shared" si="16"/>
        <v>0</v>
      </c>
      <c r="AQ65" s="22">
        <v>0</v>
      </c>
      <c r="AR65" s="22">
        <v>0</v>
      </c>
      <c r="AS65" s="22">
        <v>0</v>
      </c>
      <c r="AT65" s="22">
        <v>0</v>
      </c>
      <c r="AU65" s="26">
        <f t="shared" si="17"/>
        <v>0</v>
      </c>
      <c r="AV65" s="13"/>
    </row>
    <row r="66" spans="1:48" s="6" customFormat="1" ht="12.75" customHeight="1">
      <c r="A66" s="13"/>
      <c r="B66" s="8" t="s">
        <v>22</v>
      </c>
      <c r="C66" s="22">
        <v>0.004</v>
      </c>
      <c r="D66" s="22">
        <v>0</v>
      </c>
      <c r="E66" s="22">
        <v>0</v>
      </c>
      <c r="F66" s="22">
        <v>0</v>
      </c>
      <c r="G66" s="26">
        <f t="shared" si="9"/>
        <v>0.004</v>
      </c>
      <c r="H66" s="22">
        <v>0</v>
      </c>
      <c r="I66" s="22">
        <v>0</v>
      </c>
      <c r="J66" s="22">
        <v>0</v>
      </c>
      <c r="K66" s="22">
        <v>0</v>
      </c>
      <c r="L66" s="26">
        <f t="shared" si="10"/>
        <v>0</v>
      </c>
      <c r="M66" s="22">
        <v>0</v>
      </c>
      <c r="N66" s="22">
        <v>0</v>
      </c>
      <c r="O66" s="22">
        <v>0</v>
      </c>
      <c r="P66" s="22">
        <v>0</v>
      </c>
      <c r="Q66" s="26">
        <f t="shared" si="11"/>
        <v>0</v>
      </c>
      <c r="R66" s="22">
        <v>26.3</v>
      </c>
      <c r="S66" s="22">
        <v>0</v>
      </c>
      <c r="T66" s="22">
        <v>0</v>
      </c>
      <c r="U66" s="22">
        <v>0</v>
      </c>
      <c r="V66" s="26">
        <f t="shared" si="12"/>
        <v>26.3</v>
      </c>
      <c r="W66" s="22">
        <v>0</v>
      </c>
      <c r="X66" s="22">
        <v>0</v>
      </c>
      <c r="Y66" s="22">
        <v>0</v>
      </c>
      <c r="Z66" s="22">
        <v>0</v>
      </c>
      <c r="AA66" s="26">
        <f t="shared" si="13"/>
        <v>0</v>
      </c>
      <c r="AB66" s="22">
        <v>0</v>
      </c>
      <c r="AC66" s="22">
        <v>24.665</v>
      </c>
      <c r="AD66" s="22">
        <v>48.673</v>
      </c>
      <c r="AE66" s="22">
        <v>0</v>
      </c>
      <c r="AF66" s="26">
        <f t="shared" si="14"/>
        <v>73.338</v>
      </c>
      <c r="AG66" s="22">
        <v>0</v>
      </c>
      <c r="AH66" s="22">
        <v>25.503</v>
      </c>
      <c r="AI66" s="22">
        <v>0</v>
      </c>
      <c r="AJ66" s="22">
        <v>0</v>
      </c>
      <c r="AK66" s="26">
        <f t="shared" si="15"/>
        <v>25.503</v>
      </c>
      <c r="AL66" s="22">
        <v>0</v>
      </c>
      <c r="AM66" s="22">
        <v>0</v>
      </c>
      <c r="AN66" s="22">
        <v>0</v>
      </c>
      <c r="AO66" s="22">
        <v>0</v>
      </c>
      <c r="AP66" s="26">
        <f t="shared" si="16"/>
        <v>0</v>
      </c>
      <c r="AQ66" s="22">
        <v>0</v>
      </c>
      <c r="AR66" s="22">
        <v>0</v>
      </c>
      <c r="AS66" s="22">
        <v>0</v>
      </c>
      <c r="AT66" s="22">
        <v>0.015</v>
      </c>
      <c r="AU66" s="26">
        <f t="shared" si="17"/>
        <v>0.015</v>
      </c>
      <c r="AV66" s="13"/>
    </row>
    <row r="67" spans="1:48" s="6" customFormat="1" ht="12.75" customHeight="1">
      <c r="A67" s="13"/>
      <c r="B67" s="8" t="s">
        <v>23</v>
      </c>
      <c r="C67" s="22">
        <v>0</v>
      </c>
      <c r="D67" s="22">
        <v>0</v>
      </c>
      <c r="E67" s="22">
        <v>0</v>
      </c>
      <c r="F67" s="22">
        <v>0</v>
      </c>
      <c r="G67" s="26">
        <f t="shared" si="9"/>
        <v>0</v>
      </c>
      <c r="H67" s="22">
        <v>0</v>
      </c>
      <c r="I67" s="22">
        <v>0</v>
      </c>
      <c r="J67" s="22">
        <v>0</v>
      </c>
      <c r="K67" s="22">
        <v>0</v>
      </c>
      <c r="L67" s="26">
        <f t="shared" si="10"/>
        <v>0</v>
      </c>
      <c r="M67" s="22">
        <v>0</v>
      </c>
      <c r="N67" s="22">
        <v>0</v>
      </c>
      <c r="O67" s="22">
        <v>0</v>
      </c>
      <c r="P67" s="22">
        <v>0</v>
      </c>
      <c r="Q67" s="26">
        <f t="shared" si="11"/>
        <v>0</v>
      </c>
      <c r="R67" s="22">
        <v>0</v>
      </c>
      <c r="S67" s="22">
        <v>0</v>
      </c>
      <c r="T67" s="22">
        <v>0</v>
      </c>
      <c r="U67" s="22">
        <v>0</v>
      </c>
      <c r="V67" s="26">
        <f t="shared" si="12"/>
        <v>0</v>
      </c>
      <c r="W67" s="22">
        <v>0</v>
      </c>
      <c r="X67" s="22">
        <v>0</v>
      </c>
      <c r="Y67" s="22">
        <v>0</v>
      </c>
      <c r="Z67" s="22">
        <v>0</v>
      </c>
      <c r="AA67" s="26">
        <f t="shared" si="13"/>
        <v>0</v>
      </c>
      <c r="AB67" s="22">
        <v>0</v>
      </c>
      <c r="AC67" s="22">
        <v>0</v>
      </c>
      <c r="AD67" s="22">
        <v>0</v>
      </c>
      <c r="AE67" s="22">
        <v>0</v>
      </c>
      <c r="AF67" s="26">
        <f t="shared" si="14"/>
        <v>0</v>
      </c>
      <c r="AG67" s="22">
        <v>0</v>
      </c>
      <c r="AH67" s="22">
        <v>0</v>
      </c>
      <c r="AI67" s="22">
        <v>0</v>
      </c>
      <c r="AJ67" s="22">
        <v>4.212</v>
      </c>
      <c r="AK67" s="26">
        <f t="shared" si="15"/>
        <v>4.212</v>
      </c>
      <c r="AL67" s="22">
        <v>0</v>
      </c>
      <c r="AM67" s="22">
        <v>0</v>
      </c>
      <c r="AN67" s="22">
        <v>0</v>
      </c>
      <c r="AO67" s="22">
        <v>0</v>
      </c>
      <c r="AP67" s="26">
        <f t="shared" si="16"/>
        <v>0</v>
      </c>
      <c r="AQ67" s="22">
        <v>0</v>
      </c>
      <c r="AR67" s="22">
        <v>0</v>
      </c>
      <c r="AS67" s="22">
        <v>0</v>
      </c>
      <c r="AT67" s="22">
        <v>0</v>
      </c>
      <c r="AU67" s="26">
        <f t="shared" si="17"/>
        <v>0</v>
      </c>
      <c r="AV67" s="13"/>
    </row>
    <row r="68" spans="1:48" s="6" customFormat="1" ht="12.75" customHeight="1">
      <c r="A68" s="13"/>
      <c r="B68" s="8" t="s">
        <v>24</v>
      </c>
      <c r="C68" s="22">
        <v>0</v>
      </c>
      <c r="D68" s="22">
        <v>0</v>
      </c>
      <c r="E68" s="22">
        <v>0</v>
      </c>
      <c r="F68" s="22">
        <v>0</v>
      </c>
      <c r="G68" s="26">
        <f t="shared" si="9"/>
        <v>0</v>
      </c>
      <c r="H68" s="22">
        <v>0</v>
      </c>
      <c r="I68" s="22">
        <v>0.02</v>
      </c>
      <c r="J68" s="22">
        <v>0</v>
      </c>
      <c r="K68" s="22">
        <v>0</v>
      </c>
      <c r="L68" s="26">
        <f t="shared" si="10"/>
        <v>0.02</v>
      </c>
      <c r="M68" s="22">
        <v>0</v>
      </c>
      <c r="N68" s="22">
        <v>0</v>
      </c>
      <c r="O68" s="22">
        <v>0</v>
      </c>
      <c r="P68" s="22">
        <v>0</v>
      </c>
      <c r="Q68" s="26">
        <f t="shared" si="11"/>
        <v>0</v>
      </c>
      <c r="R68" s="22">
        <v>0</v>
      </c>
      <c r="S68" s="22">
        <v>0</v>
      </c>
      <c r="T68" s="22">
        <v>0</v>
      </c>
      <c r="U68" s="22">
        <v>0</v>
      </c>
      <c r="V68" s="26">
        <f t="shared" si="12"/>
        <v>0</v>
      </c>
      <c r="W68" s="22">
        <v>0</v>
      </c>
      <c r="X68" s="22">
        <v>0</v>
      </c>
      <c r="Y68" s="22">
        <v>0</v>
      </c>
      <c r="Z68" s="22">
        <v>0</v>
      </c>
      <c r="AA68" s="26">
        <f t="shared" si="13"/>
        <v>0</v>
      </c>
      <c r="AB68" s="22">
        <v>0</v>
      </c>
      <c r="AC68" s="22">
        <v>0</v>
      </c>
      <c r="AD68" s="22">
        <v>0</v>
      </c>
      <c r="AE68" s="22">
        <v>0</v>
      </c>
      <c r="AF68" s="26">
        <f t="shared" si="14"/>
        <v>0</v>
      </c>
      <c r="AG68" s="22">
        <v>0</v>
      </c>
      <c r="AH68" s="22">
        <v>0</v>
      </c>
      <c r="AI68" s="22">
        <v>0</v>
      </c>
      <c r="AJ68" s="22">
        <v>0</v>
      </c>
      <c r="AK68" s="26">
        <f t="shared" si="15"/>
        <v>0</v>
      </c>
      <c r="AL68" s="22">
        <v>0</v>
      </c>
      <c r="AM68" s="22">
        <v>0.125</v>
      </c>
      <c r="AN68" s="22">
        <v>0</v>
      </c>
      <c r="AO68" s="22">
        <v>0</v>
      </c>
      <c r="AP68" s="26">
        <f t="shared" si="16"/>
        <v>0.125</v>
      </c>
      <c r="AQ68" s="22">
        <v>0</v>
      </c>
      <c r="AR68" s="22">
        <v>0</v>
      </c>
      <c r="AS68" s="22">
        <v>0</v>
      </c>
      <c r="AT68" s="22">
        <v>0</v>
      </c>
      <c r="AU68" s="26">
        <f t="shared" si="17"/>
        <v>0</v>
      </c>
      <c r="AV68" s="13"/>
    </row>
    <row r="69" spans="1:48" s="6" customFormat="1" ht="12.75" customHeight="1">
      <c r="A69" s="13"/>
      <c r="B69" s="8" t="s">
        <v>25</v>
      </c>
      <c r="C69" s="22">
        <v>0</v>
      </c>
      <c r="D69" s="22">
        <v>0</v>
      </c>
      <c r="E69" s="22">
        <v>22.2</v>
      </c>
      <c r="F69" s="22">
        <v>0</v>
      </c>
      <c r="G69" s="26">
        <f t="shared" si="9"/>
        <v>22.2</v>
      </c>
      <c r="H69" s="22">
        <v>0</v>
      </c>
      <c r="I69" s="22">
        <v>0</v>
      </c>
      <c r="J69" s="22">
        <v>0</v>
      </c>
      <c r="K69" s="22">
        <v>0</v>
      </c>
      <c r="L69" s="26">
        <f t="shared" si="10"/>
        <v>0</v>
      </c>
      <c r="M69" s="22">
        <v>0</v>
      </c>
      <c r="N69" s="22">
        <v>0</v>
      </c>
      <c r="O69" s="22">
        <v>0</v>
      </c>
      <c r="P69" s="22">
        <v>0</v>
      </c>
      <c r="Q69" s="26">
        <f t="shared" si="11"/>
        <v>0</v>
      </c>
      <c r="R69" s="22">
        <v>25</v>
      </c>
      <c r="S69" s="22">
        <v>0</v>
      </c>
      <c r="T69" s="22">
        <v>0</v>
      </c>
      <c r="U69" s="22">
        <v>0</v>
      </c>
      <c r="V69" s="26">
        <f t="shared" si="12"/>
        <v>25</v>
      </c>
      <c r="W69" s="22">
        <v>0</v>
      </c>
      <c r="X69" s="22">
        <v>0</v>
      </c>
      <c r="Y69" s="22">
        <v>0</v>
      </c>
      <c r="Z69" s="22">
        <v>0</v>
      </c>
      <c r="AA69" s="26">
        <f t="shared" si="13"/>
        <v>0</v>
      </c>
      <c r="AB69" s="22">
        <v>0</v>
      </c>
      <c r="AC69" s="22">
        <v>0</v>
      </c>
      <c r="AD69" s="22">
        <v>0</v>
      </c>
      <c r="AE69" s="22">
        <v>0</v>
      </c>
      <c r="AF69" s="26">
        <f t="shared" si="14"/>
        <v>0</v>
      </c>
      <c r="AG69" s="22">
        <v>0</v>
      </c>
      <c r="AH69" s="22">
        <v>0</v>
      </c>
      <c r="AI69" s="22">
        <v>0</v>
      </c>
      <c r="AJ69" s="22">
        <v>0</v>
      </c>
      <c r="AK69" s="26">
        <f t="shared" si="15"/>
        <v>0</v>
      </c>
      <c r="AL69" s="22">
        <v>0</v>
      </c>
      <c r="AM69" s="22">
        <v>0</v>
      </c>
      <c r="AN69" s="22">
        <v>0</v>
      </c>
      <c r="AO69" s="22">
        <v>0</v>
      </c>
      <c r="AP69" s="26">
        <f t="shared" si="16"/>
        <v>0</v>
      </c>
      <c r="AQ69" s="22">
        <v>0</v>
      </c>
      <c r="AR69" s="22">
        <v>0</v>
      </c>
      <c r="AS69" s="22">
        <v>0</v>
      </c>
      <c r="AT69" s="22">
        <v>0</v>
      </c>
      <c r="AU69" s="26">
        <f t="shared" si="17"/>
        <v>0</v>
      </c>
      <c r="AV69" s="13"/>
    </row>
    <row r="70" spans="1:48" s="6" customFormat="1" ht="12.75" customHeight="1">
      <c r="A70" s="13"/>
      <c r="B70" s="8" t="s">
        <v>26</v>
      </c>
      <c r="C70" s="22">
        <v>0</v>
      </c>
      <c r="D70" s="22">
        <v>0</v>
      </c>
      <c r="E70" s="22">
        <v>0</v>
      </c>
      <c r="F70" s="22">
        <v>24</v>
      </c>
      <c r="G70" s="26">
        <f t="shared" si="9"/>
        <v>24</v>
      </c>
      <c r="H70" s="22">
        <v>0</v>
      </c>
      <c r="I70" s="22">
        <v>10.731</v>
      </c>
      <c r="J70" s="22">
        <v>80.08158</v>
      </c>
      <c r="K70" s="22">
        <v>24.284</v>
      </c>
      <c r="L70" s="26">
        <f t="shared" si="10"/>
        <v>115.09657999999999</v>
      </c>
      <c r="M70" s="22">
        <v>25.02</v>
      </c>
      <c r="N70" s="22">
        <v>29.587919999999997</v>
      </c>
      <c r="O70" s="22">
        <v>49.833</v>
      </c>
      <c r="P70" s="22">
        <v>0</v>
      </c>
      <c r="Q70" s="26">
        <f t="shared" si="11"/>
        <v>104.44091999999999</v>
      </c>
      <c r="R70" s="22">
        <v>25.782</v>
      </c>
      <c r="S70" s="22">
        <v>0</v>
      </c>
      <c r="T70" s="22">
        <v>0</v>
      </c>
      <c r="U70" s="22">
        <v>25.683</v>
      </c>
      <c r="V70" s="26">
        <f t="shared" si="12"/>
        <v>51.465</v>
      </c>
      <c r="W70" s="22">
        <v>0</v>
      </c>
      <c r="X70" s="22">
        <v>48.59</v>
      </c>
      <c r="Y70" s="22">
        <v>48.78</v>
      </c>
      <c r="Z70" s="22">
        <v>0</v>
      </c>
      <c r="AA70" s="26">
        <f t="shared" si="13"/>
        <v>97.37</v>
      </c>
      <c r="AB70" s="22">
        <v>0</v>
      </c>
      <c r="AC70" s="22">
        <v>49.195</v>
      </c>
      <c r="AD70" s="22">
        <v>48.095</v>
      </c>
      <c r="AE70" s="22">
        <v>0</v>
      </c>
      <c r="AF70" s="26">
        <f t="shared" si="14"/>
        <v>97.28999999999999</v>
      </c>
      <c r="AG70" s="22">
        <v>24</v>
      </c>
      <c r="AH70" s="22">
        <v>0</v>
      </c>
      <c r="AI70" s="22">
        <v>0</v>
      </c>
      <c r="AJ70" s="22">
        <v>0</v>
      </c>
      <c r="AK70" s="26">
        <f t="shared" si="15"/>
        <v>24</v>
      </c>
      <c r="AL70" s="22">
        <v>0</v>
      </c>
      <c r="AM70" s="22">
        <v>0</v>
      </c>
      <c r="AN70" s="22">
        <v>0</v>
      </c>
      <c r="AO70" s="22">
        <v>25</v>
      </c>
      <c r="AP70" s="26">
        <f t="shared" si="16"/>
        <v>25</v>
      </c>
      <c r="AQ70" s="22">
        <v>25</v>
      </c>
      <c r="AR70" s="22">
        <v>0</v>
      </c>
      <c r="AS70" s="22">
        <v>0</v>
      </c>
      <c r="AT70" s="22">
        <v>0</v>
      </c>
      <c r="AU70" s="26">
        <f t="shared" si="17"/>
        <v>25</v>
      </c>
      <c r="AV70" s="13"/>
    </row>
    <row r="71" spans="1:48" s="6" customFormat="1" ht="12.75" customHeight="1">
      <c r="A71" s="13"/>
      <c r="B71" s="8" t="s">
        <v>27</v>
      </c>
      <c r="C71" s="22">
        <v>0</v>
      </c>
      <c r="D71" s="22">
        <v>0</v>
      </c>
      <c r="E71" s="22">
        <v>0</v>
      </c>
      <c r="F71" s="22">
        <v>0</v>
      </c>
      <c r="G71" s="26">
        <f t="shared" si="9"/>
        <v>0</v>
      </c>
      <c r="H71" s="22">
        <v>0</v>
      </c>
      <c r="I71" s="22">
        <v>0</v>
      </c>
      <c r="J71" s="22">
        <v>0</v>
      </c>
      <c r="K71" s="22">
        <v>0</v>
      </c>
      <c r="L71" s="26">
        <f t="shared" si="10"/>
        <v>0</v>
      </c>
      <c r="M71" s="22">
        <v>0</v>
      </c>
      <c r="N71" s="22">
        <v>0</v>
      </c>
      <c r="O71" s="22">
        <v>0</v>
      </c>
      <c r="P71" s="22">
        <v>0</v>
      </c>
      <c r="Q71" s="26">
        <f t="shared" si="11"/>
        <v>0</v>
      </c>
      <c r="R71" s="22">
        <v>0</v>
      </c>
      <c r="S71" s="22">
        <v>0</v>
      </c>
      <c r="T71" s="22">
        <v>0</v>
      </c>
      <c r="U71" s="22">
        <v>24.1</v>
      </c>
      <c r="V71" s="26">
        <f t="shared" si="12"/>
        <v>24.1</v>
      </c>
      <c r="W71" s="22">
        <v>0</v>
      </c>
      <c r="X71" s="22">
        <v>0</v>
      </c>
      <c r="Y71" s="22">
        <v>0</v>
      </c>
      <c r="Z71" s="22">
        <v>0</v>
      </c>
      <c r="AA71" s="26">
        <f t="shared" si="13"/>
        <v>0</v>
      </c>
      <c r="AB71" s="22">
        <v>0</v>
      </c>
      <c r="AC71" s="22">
        <v>0</v>
      </c>
      <c r="AD71" s="22">
        <v>0</v>
      </c>
      <c r="AE71" s="22">
        <v>0</v>
      </c>
      <c r="AF71" s="26">
        <f t="shared" si="14"/>
        <v>0</v>
      </c>
      <c r="AG71" s="22">
        <v>0</v>
      </c>
      <c r="AH71" s="22">
        <v>0</v>
      </c>
      <c r="AI71" s="22">
        <v>0</v>
      </c>
      <c r="AJ71" s="22">
        <v>0</v>
      </c>
      <c r="AK71" s="26">
        <f t="shared" si="15"/>
        <v>0</v>
      </c>
      <c r="AL71" s="22">
        <v>0</v>
      </c>
      <c r="AM71" s="22">
        <v>0</v>
      </c>
      <c r="AN71" s="22">
        <v>0</v>
      </c>
      <c r="AO71" s="22">
        <v>0</v>
      </c>
      <c r="AP71" s="26">
        <f t="shared" si="16"/>
        <v>0</v>
      </c>
      <c r="AQ71" s="22">
        <v>0</v>
      </c>
      <c r="AR71" s="22">
        <v>0</v>
      </c>
      <c r="AS71" s="22">
        <v>0</v>
      </c>
      <c r="AT71" s="22">
        <v>0</v>
      </c>
      <c r="AU71" s="26">
        <f t="shared" si="17"/>
        <v>0</v>
      </c>
      <c r="AV71" s="13"/>
    </row>
    <row r="72" spans="1:48" s="6" customFormat="1" ht="12.75" customHeight="1">
      <c r="A72" s="13"/>
      <c r="B72" s="8" t="s">
        <v>28</v>
      </c>
      <c r="C72" s="22">
        <v>0</v>
      </c>
      <c r="D72" s="22">
        <v>0</v>
      </c>
      <c r="E72" s="22">
        <v>0</v>
      </c>
      <c r="F72" s="22">
        <v>0</v>
      </c>
      <c r="G72" s="26">
        <f t="shared" si="9"/>
        <v>0</v>
      </c>
      <c r="H72" s="22">
        <v>0</v>
      </c>
      <c r="I72" s="22">
        <v>0</v>
      </c>
      <c r="J72" s="22">
        <v>0</v>
      </c>
      <c r="K72" s="22">
        <v>0</v>
      </c>
      <c r="L72" s="26">
        <f t="shared" si="10"/>
        <v>0</v>
      </c>
      <c r="M72" s="22">
        <v>0</v>
      </c>
      <c r="N72" s="22">
        <v>0</v>
      </c>
      <c r="O72" s="22">
        <v>0</v>
      </c>
      <c r="P72" s="22">
        <v>0</v>
      </c>
      <c r="Q72" s="26">
        <f t="shared" si="11"/>
        <v>0</v>
      </c>
      <c r="R72" s="22">
        <v>32.068</v>
      </c>
      <c r="S72" s="22">
        <v>0</v>
      </c>
      <c r="T72" s="22">
        <v>0</v>
      </c>
      <c r="U72" s="22">
        <v>0</v>
      </c>
      <c r="V72" s="26">
        <f t="shared" si="12"/>
        <v>32.068</v>
      </c>
      <c r="W72" s="22">
        <v>0</v>
      </c>
      <c r="X72" s="22">
        <v>0</v>
      </c>
      <c r="Y72" s="22">
        <v>0</v>
      </c>
      <c r="Z72" s="22">
        <v>0</v>
      </c>
      <c r="AA72" s="26">
        <f t="shared" si="13"/>
        <v>0</v>
      </c>
      <c r="AB72" s="22">
        <v>0</v>
      </c>
      <c r="AC72" s="22">
        <v>0</v>
      </c>
      <c r="AD72" s="22">
        <v>0</v>
      </c>
      <c r="AE72" s="22">
        <v>0</v>
      </c>
      <c r="AF72" s="26">
        <f t="shared" si="14"/>
        <v>0</v>
      </c>
      <c r="AG72" s="22">
        <v>0</v>
      </c>
      <c r="AH72" s="22">
        <v>0</v>
      </c>
      <c r="AI72" s="22">
        <v>0</v>
      </c>
      <c r="AJ72" s="22">
        <v>0</v>
      </c>
      <c r="AK72" s="26">
        <f t="shared" si="15"/>
        <v>0</v>
      </c>
      <c r="AL72" s="22">
        <v>0</v>
      </c>
      <c r="AM72" s="22">
        <v>0</v>
      </c>
      <c r="AN72" s="22">
        <v>0</v>
      </c>
      <c r="AO72" s="22">
        <v>0</v>
      </c>
      <c r="AP72" s="26">
        <f t="shared" si="16"/>
        <v>0</v>
      </c>
      <c r="AQ72" s="22">
        <v>0</v>
      </c>
      <c r="AR72" s="22">
        <v>0</v>
      </c>
      <c r="AS72" s="22">
        <v>0</v>
      </c>
      <c r="AT72" s="22">
        <v>0</v>
      </c>
      <c r="AU72" s="26">
        <f t="shared" si="17"/>
        <v>0</v>
      </c>
      <c r="AV72" s="13"/>
    </row>
    <row r="73" spans="1:48" s="6" customFormat="1" ht="12.75" customHeight="1">
      <c r="A73" s="13"/>
      <c r="B73" s="8" t="s">
        <v>29</v>
      </c>
      <c r="C73" s="22">
        <v>315.839</v>
      </c>
      <c r="D73" s="22">
        <v>333.8559</v>
      </c>
      <c r="E73" s="22">
        <v>322.14072</v>
      </c>
      <c r="F73" s="22">
        <v>455.36262</v>
      </c>
      <c r="G73" s="26">
        <f t="shared" si="9"/>
        <v>1427.19824</v>
      </c>
      <c r="H73" s="22">
        <v>343.21772</v>
      </c>
      <c r="I73" s="22">
        <v>245.62716</v>
      </c>
      <c r="J73" s="22">
        <v>421.65829999999994</v>
      </c>
      <c r="K73" s="22">
        <v>365.91348000000005</v>
      </c>
      <c r="L73" s="26">
        <f t="shared" si="10"/>
        <v>1376.4166599999999</v>
      </c>
      <c r="M73" s="22">
        <v>302.7993</v>
      </c>
      <c r="N73" s="22">
        <v>417.96200000000005</v>
      </c>
      <c r="O73" s="22">
        <v>457.86573000000004</v>
      </c>
      <c r="P73" s="22">
        <v>318.63332</v>
      </c>
      <c r="Q73" s="26">
        <f t="shared" si="11"/>
        <v>1497.26035</v>
      </c>
      <c r="R73" s="22">
        <v>157.35014</v>
      </c>
      <c r="S73" s="22">
        <v>315.69176</v>
      </c>
      <c r="T73" s="22">
        <v>444.05837999999994</v>
      </c>
      <c r="U73" s="22">
        <v>178.50848</v>
      </c>
      <c r="V73" s="26">
        <f t="shared" si="12"/>
        <v>1095.6087599999998</v>
      </c>
      <c r="W73" s="22">
        <v>215.06</v>
      </c>
      <c r="X73" s="22">
        <v>229.7</v>
      </c>
      <c r="Y73" s="22">
        <v>261.872</v>
      </c>
      <c r="Z73" s="22">
        <v>285.38253999999995</v>
      </c>
      <c r="AA73" s="26">
        <f t="shared" si="13"/>
        <v>992.01454</v>
      </c>
      <c r="AB73" s="22">
        <v>169.836</v>
      </c>
      <c r="AC73" s="22">
        <v>240.52028</v>
      </c>
      <c r="AD73" s="22">
        <v>191.95430000000002</v>
      </c>
      <c r="AE73" s="22">
        <v>281.69794</v>
      </c>
      <c r="AF73" s="26">
        <f t="shared" si="14"/>
        <v>884.0085200000001</v>
      </c>
      <c r="AG73" s="22">
        <v>197.83352000000002</v>
      </c>
      <c r="AH73" s="22">
        <v>120.768</v>
      </c>
      <c r="AI73" s="22">
        <v>279.96449</v>
      </c>
      <c r="AJ73" s="22">
        <v>254.00399999999996</v>
      </c>
      <c r="AK73" s="26">
        <f t="shared" si="15"/>
        <v>852.5700099999999</v>
      </c>
      <c r="AL73" s="22">
        <v>252.83722000000003</v>
      </c>
      <c r="AM73" s="22">
        <v>138.49837</v>
      </c>
      <c r="AN73" s="22">
        <v>164.612</v>
      </c>
      <c r="AO73" s="22">
        <v>137.523</v>
      </c>
      <c r="AP73" s="26">
        <f t="shared" si="16"/>
        <v>693.47059</v>
      </c>
      <c r="AQ73" s="22">
        <v>130.29829</v>
      </c>
      <c r="AR73" s="22">
        <v>162.40699999999998</v>
      </c>
      <c r="AS73" s="22">
        <v>230.29816</v>
      </c>
      <c r="AT73" s="22">
        <v>124.34219000000002</v>
      </c>
      <c r="AU73" s="26">
        <f t="shared" si="17"/>
        <v>647.34564</v>
      </c>
      <c r="AV73" s="13"/>
    </row>
    <row r="74" spans="1:48" s="6" customFormat="1" ht="12.75" customHeight="1">
      <c r="A74" s="13"/>
      <c r="B74" s="8" t="s">
        <v>30</v>
      </c>
      <c r="C74" s="22">
        <v>0</v>
      </c>
      <c r="D74" s="22">
        <v>0</v>
      </c>
      <c r="E74" s="22">
        <v>0</v>
      </c>
      <c r="F74" s="22">
        <v>0</v>
      </c>
      <c r="G74" s="26">
        <f t="shared" si="9"/>
        <v>0</v>
      </c>
      <c r="H74" s="22">
        <v>0</v>
      </c>
      <c r="I74" s="22">
        <v>0</v>
      </c>
      <c r="J74" s="22">
        <v>0</v>
      </c>
      <c r="K74" s="22">
        <v>0</v>
      </c>
      <c r="L74" s="26">
        <f t="shared" si="10"/>
        <v>0</v>
      </c>
      <c r="M74" s="22">
        <v>0</v>
      </c>
      <c r="N74" s="22">
        <v>0</v>
      </c>
      <c r="O74" s="22">
        <v>0</v>
      </c>
      <c r="P74" s="22">
        <v>0</v>
      </c>
      <c r="Q74" s="26">
        <f t="shared" si="11"/>
        <v>0</v>
      </c>
      <c r="R74" s="22">
        <v>0</v>
      </c>
      <c r="S74" s="22">
        <v>0</v>
      </c>
      <c r="T74" s="22">
        <v>0</v>
      </c>
      <c r="U74" s="22">
        <v>0</v>
      </c>
      <c r="V74" s="26">
        <f t="shared" si="12"/>
        <v>0</v>
      </c>
      <c r="W74" s="22">
        <v>0</v>
      </c>
      <c r="X74" s="22">
        <v>0</v>
      </c>
      <c r="Y74" s="22">
        <v>24</v>
      </c>
      <c r="Z74" s="22">
        <v>0</v>
      </c>
      <c r="AA74" s="26">
        <f t="shared" si="13"/>
        <v>24</v>
      </c>
      <c r="AB74" s="22">
        <v>0</v>
      </c>
      <c r="AC74" s="22">
        <v>0</v>
      </c>
      <c r="AD74" s="22">
        <v>0</v>
      </c>
      <c r="AE74" s="22">
        <v>0</v>
      </c>
      <c r="AF74" s="26">
        <f t="shared" si="14"/>
        <v>0</v>
      </c>
      <c r="AG74" s="22">
        <v>0</v>
      </c>
      <c r="AH74" s="22">
        <v>0</v>
      </c>
      <c r="AI74" s="22">
        <v>0</v>
      </c>
      <c r="AJ74" s="22">
        <v>0</v>
      </c>
      <c r="AK74" s="26">
        <f t="shared" si="15"/>
        <v>0</v>
      </c>
      <c r="AL74" s="22">
        <v>27.375</v>
      </c>
      <c r="AM74" s="22">
        <v>0</v>
      </c>
      <c r="AN74" s="22">
        <v>20.488</v>
      </c>
      <c r="AO74" s="22">
        <v>21.866</v>
      </c>
      <c r="AP74" s="26">
        <f t="shared" si="16"/>
        <v>69.729</v>
      </c>
      <c r="AQ74" s="22">
        <v>0</v>
      </c>
      <c r="AR74" s="22">
        <v>0</v>
      </c>
      <c r="AS74" s="22">
        <v>0</v>
      </c>
      <c r="AT74" s="22">
        <v>0</v>
      </c>
      <c r="AU74" s="26">
        <f t="shared" si="17"/>
        <v>0</v>
      </c>
      <c r="AV74" s="13"/>
    </row>
    <row r="75" spans="1:48" s="6" customFormat="1" ht="12.75" customHeight="1">
      <c r="A75" s="13"/>
      <c r="B75" s="8" t="s">
        <v>31</v>
      </c>
      <c r="C75" s="22">
        <v>0</v>
      </c>
      <c r="D75" s="22">
        <v>0</v>
      </c>
      <c r="E75" s="22">
        <v>0</v>
      </c>
      <c r="F75" s="22">
        <v>0</v>
      </c>
      <c r="G75" s="26">
        <f t="shared" si="9"/>
        <v>0</v>
      </c>
      <c r="H75" s="22">
        <v>0</v>
      </c>
      <c r="I75" s="22">
        <v>0</v>
      </c>
      <c r="J75" s="22">
        <v>0</v>
      </c>
      <c r="K75" s="22">
        <v>0</v>
      </c>
      <c r="L75" s="26">
        <f t="shared" si="10"/>
        <v>0</v>
      </c>
      <c r="M75" s="22">
        <v>0</v>
      </c>
      <c r="N75" s="22">
        <v>0</v>
      </c>
      <c r="O75" s="22">
        <v>0</v>
      </c>
      <c r="P75" s="22">
        <v>0</v>
      </c>
      <c r="Q75" s="26">
        <f t="shared" si="11"/>
        <v>0</v>
      </c>
      <c r="R75" s="22">
        <v>0</v>
      </c>
      <c r="S75" s="22">
        <v>0</v>
      </c>
      <c r="T75" s="22">
        <v>0</v>
      </c>
      <c r="U75" s="22">
        <v>0</v>
      </c>
      <c r="V75" s="26">
        <f t="shared" si="12"/>
        <v>0</v>
      </c>
      <c r="W75" s="22">
        <v>0</v>
      </c>
      <c r="X75" s="22">
        <v>0</v>
      </c>
      <c r="Y75" s="22">
        <v>0</v>
      </c>
      <c r="Z75" s="22">
        <v>0</v>
      </c>
      <c r="AA75" s="26">
        <f t="shared" si="13"/>
        <v>0</v>
      </c>
      <c r="AB75" s="22">
        <v>0</v>
      </c>
      <c r="AC75" s="22">
        <v>0</v>
      </c>
      <c r="AD75" s="22">
        <v>0</v>
      </c>
      <c r="AE75" s="22">
        <v>0</v>
      </c>
      <c r="AF75" s="26">
        <f t="shared" si="14"/>
        <v>0</v>
      </c>
      <c r="AG75" s="22">
        <v>0</v>
      </c>
      <c r="AH75" s="22">
        <v>0</v>
      </c>
      <c r="AI75" s="22">
        <v>0</v>
      </c>
      <c r="AJ75" s="22">
        <v>0</v>
      </c>
      <c r="AK75" s="26">
        <f t="shared" si="15"/>
        <v>0</v>
      </c>
      <c r="AL75" s="22">
        <v>0</v>
      </c>
      <c r="AM75" s="22">
        <v>0</v>
      </c>
      <c r="AN75" s="22">
        <v>0.002</v>
      </c>
      <c r="AO75" s="22">
        <v>0</v>
      </c>
      <c r="AP75" s="26">
        <f t="shared" si="16"/>
        <v>0.002</v>
      </c>
      <c r="AQ75" s="22">
        <v>0</v>
      </c>
      <c r="AR75" s="22">
        <v>0</v>
      </c>
      <c r="AS75" s="22">
        <v>0</v>
      </c>
      <c r="AT75" s="22">
        <v>0</v>
      </c>
      <c r="AU75" s="26">
        <f t="shared" si="17"/>
        <v>0</v>
      </c>
      <c r="AV75" s="13"/>
    </row>
    <row r="76" spans="1:48" s="6" customFormat="1" ht="12.75" customHeight="1">
      <c r="A76" s="13"/>
      <c r="B76" s="8" t="s">
        <v>32</v>
      </c>
      <c r="C76" s="22">
        <v>0</v>
      </c>
      <c r="D76" s="22">
        <v>0</v>
      </c>
      <c r="E76" s="22">
        <v>0</v>
      </c>
      <c r="F76" s="22">
        <v>0</v>
      </c>
      <c r="G76" s="26">
        <f t="shared" si="9"/>
        <v>0</v>
      </c>
      <c r="H76" s="22">
        <v>0</v>
      </c>
      <c r="I76" s="22">
        <v>0</v>
      </c>
      <c r="J76" s="22">
        <v>0</v>
      </c>
      <c r="K76" s="22">
        <v>0</v>
      </c>
      <c r="L76" s="26">
        <f t="shared" si="10"/>
        <v>0</v>
      </c>
      <c r="M76" s="22">
        <v>0</v>
      </c>
      <c r="N76" s="22">
        <v>0</v>
      </c>
      <c r="O76" s="22">
        <v>0</v>
      </c>
      <c r="P76" s="22">
        <v>0</v>
      </c>
      <c r="Q76" s="26">
        <f t="shared" si="11"/>
        <v>0</v>
      </c>
      <c r="R76" s="22">
        <v>0</v>
      </c>
      <c r="S76" s="22">
        <v>0</v>
      </c>
      <c r="T76" s="22">
        <v>0</v>
      </c>
      <c r="U76" s="22">
        <v>0</v>
      </c>
      <c r="V76" s="26">
        <f t="shared" si="12"/>
        <v>0</v>
      </c>
      <c r="W76" s="22">
        <v>0</v>
      </c>
      <c r="X76" s="22">
        <v>0</v>
      </c>
      <c r="Y76" s="22">
        <v>0</v>
      </c>
      <c r="Z76" s="22">
        <v>0</v>
      </c>
      <c r="AA76" s="26">
        <f t="shared" si="13"/>
        <v>0</v>
      </c>
      <c r="AB76" s="22">
        <v>0</v>
      </c>
      <c r="AC76" s="22">
        <v>0</v>
      </c>
      <c r="AD76" s="22">
        <v>0</v>
      </c>
      <c r="AE76" s="22">
        <v>0</v>
      </c>
      <c r="AF76" s="26">
        <f t="shared" si="14"/>
        <v>0</v>
      </c>
      <c r="AG76" s="22">
        <v>0</v>
      </c>
      <c r="AH76" s="22">
        <v>0</v>
      </c>
      <c r="AI76" s="22">
        <v>0</v>
      </c>
      <c r="AJ76" s="22">
        <v>0</v>
      </c>
      <c r="AK76" s="26">
        <f t="shared" si="15"/>
        <v>0</v>
      </c>
      <c r="AL76" s="22">
        <v>0</v>
      </c>
      <c r="AM76" s="22">
        <v>25</v>
      </c>
      <c r="AN76" s="22">
        <v>0</v>
      </c>
      <c r="AO76" s="22">
        <v>0</v>
      </c>
      <c r="AP76" s="26">
        <f t="shared" si="16"/>
        <v>25</v>
      </c>
      <c r="AQ76" s="22">
        <v>0</v>
      </c>
      <c r="AR76" s="22">
        <v>0</v>
      </c>
      <c r="AS76" s="22">
        <v>49</v>
      </c>
      <c r="AT76" s="22">
        <v>0</v>
      </c>
      <c r="AU76" s="26">
        <f t="shared" si="17"/>
        <v>49</v>
      </c>
      <c r="AV76" s="13"/>
    </row>
    <row r="77" spans="1:48" s="6" customFormat="1" ht="12.75" customHeight="1">
      <c r="A77" s="13"/>
      <c r="B77" s="8" t="s">
        <v>33</v>
      </c>
      <c r="C77" s="22">
        <v>0</v>
      </c>
      <c r="D77" s="22">
        <v>0</v>
      </c>
      <c r="E77" s="22">
        <v>0</v>
      </c>
      <c r="F77" s="22">
        <v>0</v>
      </c>
      <c r="G77" s="26">
        <f t="shared" si="9"/>
        <v>0</v>
      </c>
      <c r="H77" s="22">
        <v>0</v>
      </c>
      <c r="I77" s="22">
        <v>0</v>
      </c>
      <c r="J77" s="22">
        <v>0</v>
      </c>
      <c r="K77" s="22">
        <v>0</v>
      </c>
      <c r="L77" s="26">
        <f t="shared" si="10"/>
        <v>0</v>
      </c>
      <c r="M77" s="22">
        <v>0</v>
      </c>
      <c r="N77" s="22">
        <v>0</v>
      </c>
      <c r="O77" s="22">
        <v>0</v>
      </c>
      <c r="P77" s="22">
        <v>0</v>
      </c>
      <c r="Q77" s="26">
        <f t="shared" si="11"/>
        <v>0</v>
      </c>
      <c r="R77" s="22">
        <v>0</v>
      </c>
      <c r="S77" s="22">
        <v>0</v>
      </c>
      <c r="T77" s="22">
        <v>0</v>
      </c>
      <c r="U77" s="22">
        <v>0</v>
      </c>
      <c r="V77" s="26">
        <f t="shared" si="12"/>
        <v>0</v>
      </c>
      <c r="W77" s="22">
        <v>0</v>
      </c>
      <c r="X77" s="22">
        <v>0</v>
      </c>
      <c r="Y77" s="22">
        <v>0</v>
      </c>
      <c r="Z77" s="22">
        <v>0</v>
      </c>
      <c r="AA77" s="26">
        <f t="shared" si="13"/>
        <v>0</v>
      </c>
      <c r="AB77" s="22">
        <v>0</v>
      </c>
      <c r="AC77" s="22">
        <v>0</v>
      </c>
      <c r="AD77" s="22">
        <v>0</v>
      </c>
      <c r="AE77" s="22">
        <v>0</v>
      </c>
      <c r="AF77" s="26">
        <f t="shared" si="14"/>
        <v>0</v>
      </c>
      <c r="AG77" s="22">
        <v>0</v>
      </c>
      <c r="AH77" s="22">
        <v>0</v>
      </c>
      <c r="AI77" s="22">
        <v>0</v>
      </c>
      <c r="AJ77" s="22">
        <v>0</v>
      </c>
      <c r="AK77" s="26">
        <f t="shared" si="15"/>
        <v>0</v>
      </c>
      <c r="AL77" s="22">
        <v>0</v>
      </c>
      <c r="AM77" s="22">
        <v>0</v>
      </c>
      <c r="AN77" s="22">
        <v>0</v>
      </c>
      <c r="AO77" s="22">
        <v>0</v>
      </c>
      <c r="AP77" s="26">
        <f t="shared" si="16"/>
        <v>0</v>
      </c>
      <c r="AQ77" s="22">
        <v>0</v>
      </c>
      <c r="AR77" s="22">
        <v>22.939</v>
      </c>
      <c r="AS77" s="22">
        <v>0</v>
      </c>
      <c r="AT77" s="22">
        <v>0</v>
      </c>
      <c r="AU77" s="26">
        <f t="shared" si="17"/>
        <v>22.939</v>
      </c>
      <c r="AV77" s="13"/>
    </row>
    <row r="78" spans="1:48" s="6" customFormat="1" ht="12.75" customHeight="1">
      <c r="A78" s="13"/>
      <c r="B78" s="8" t="s">
        <v>34</v>
      </c>
      <c r="C78" s="22">
        <v>0</v>
      </c>
      <c r="D78" s="22">
        <v>0</v>
      </c>
      <c r="E78" s="22">
        <v>0</v>
      </c>
      <c r="F78" s="22">
        <v>0.056</v>
      </c>
      <c r="G78" s="26">
        <f t="shared" si="9"/>
        <v>0.056</v>
      </c>
      <c r="H78" s="22">
        <v>0</v>
      </c>
      <c r="I78" s="22">
        <v>0</v>
      </c>
      <c r="J78" s="22">
        <v>0.011</v>
      </c>
      <c r="K78" s="22">
        <v>0</v>
      </c>
      <c r="L78" s="26">
        <f t="shared" si="10"/>
        <v>0.011</v>
      </c>
      <c r="M78" s="22">
        <v>0</v>
      </c>
      <c r="N78" s="22">
        <v>0.01</v>
      </c>
      <c r="O78" s="22">
        <v>0.045</v>
      </c>
      <c r="P78" s="22">
        <v>0.13282</v>
      </c>
      <c r="Q78" s="26">
        <f t="shared" si="11"/>
        <v>0.18782</v>
      </c>
      <c r="R78" s="22">
        <v>0</v>
      </c>
      <c r="S78" s="22">
        <v>0.21731</v>
      </c>
      <c r="T78" s="22">
        <v>0.25052</v>
      </c>
      <c r="U78" s="22">
        <v>0.06</v>
      </c>
      <c r="V78" s="26">
        <f t="shared" si="12"/>
        <v>0.52783</v>
      </c>
      <c r="W78" s="22">
        <v>0.385</v>
      </c>
      <c r="X78" s="22">
        <v>0</v>
      </c>
      <c r="Y78" s="22">
        <v>0.04</v>
      </c>
      <c r="Z78" s="22">
        <v>0.245</v>
      </c>
      <c r="AA78" s="26">
        <f t="shared" si="13"/>
        <v>0.6699999999999999</v>
      </c>
      <c r="AB78" s="22">
        <v>0</v>
      </c>
      <c r="AC78" s="22">
        <v>0.245</v>
      </c>
      <c r="AD78" s="22">
        <v>0</v>
      </c>
      <c r="AE78" s="22">
        <v>0</v>
      </c>
      <c r="AF78" s="26">
        <f t="shared" si="14"/>
        <v>0.245</v>
      </c>
      <c r="AG78" s="22">
        <v>0.016</v>
      </c>
      <c r="AH78" s="22">
        <v>0</v>
      </c>
      <c r="AI78" s="22">
        <v>0.069</v>
      </c>
      <c r="AJ78" s="22">
        <v>0</v>
      </c>
      <c r="AK78" s="26">
        <f t="shared" si="15"/>
        <v>0.085</v>
      </c>
      <c r="AL78" s="22">
        <v>0</v>
      </c>
      <c r="AM78" s="22">
        <v>0</v>
      </c>
      <c r="AN78" s="22">
        <v>0</v>
      </c>
      <c r="AO78" s="22">
        <v>0</v>
      </c>
      <c r="AP78" s="26">
        <f t="shared" si="16"/>
        <v>0</v>
      </c>
      <c r="AQ78" s="22">
        <v>0.045</v>
      </c>
      <c r="AR78" s="22">
        <v>0.019</v>
      </c>
      <c r="AS78" s="22">
        <v>19.713720000000002</v>
      </c>
      <c r="AT78" s="22">
        <v>0.16699999999999998</v>
      </c>
      <c r="AU78" s="26">
        <f t="shared" si="17"/>
        <v>19.944720000000004</v>
      </c>
      <c r="AV78" s="13"/>
    </row>
    <row r="79" spans="1:48" s="6" customFormat="1" ht="12.75" customHeight="1">
      <c r="A79" s="13"/>
      <c r="B79" s="8" t="s">
        <v>35</v>
      </c>
      <c r="C79" s="22">
        <v>631.17206</v>
      </c>
      <c r="D79" s="22">
        <v>343.17124</v>
      </c>
      <c r="E79" s="22">
        <v>362.59414000000004</v>
      </c>
      <c r="F79" s="22">
        <v>267.79291</v>
      </c>
      <c r="G79" s="26">
        <f t="shared" si="9"/>
        <v>1604.7303500000003</v>
      </c>
      <c r="H79" s="22">
        <v>165.37032</v>
      </c>
      <c r="I79" s="22">
        <v>198.02892</v>
      </c>
      <c r="J79" s="22">
        <v>191.39456</v>
      </c>
      <c r="K79" s="22">
        <v>306.25945</v>
      </c>
      <c r="L79" s="26">
        <f t="shared" si="10"/>
        <v>861.0532499999999</v>
      </c>
      <c r="M79" s="22">
        <v>315.88459</v>
      </c>
      <c r="N79" s="22">
        <v>309.71777999999995</v>
      </c>
      <c r="O79" s="22">
        <v>246.49848</v>
      </c>
      <c r="P79" s="22">
        <v>313.43354</v>
      </c>
      <c r="Q79" s="26">
        <f t="shared" si="11"/>
        <v>1185.5343899999998</v>
      </c>
      <c r="R79" s="22">
        <v>228.46562999999998</v>
      </c>
      <c r="S79" s="22">
        <v>282.99264</v>
      </c>
      <c r="T79" s="22">
        <v>363.19721</v>
      </c>
      <c r="U79" s="22">
        <v>316.91415</v>
      </c>
      <c r="V79" s="26">
        <f t="shared" si="12"/>
        <v>1191.56963</v>
      </c>
      <c r="W79" s="22">
        <v>272.95369</v>
      </c>
      <c r="X79" s="22">
        <v>268.68206</v>
      </c>
      <c r="Y79" s="22">
        <v>328.61665999999997</v>
      </c>
      <c r="Z79" s="22">
        <v>324.64013</v>
      </c>
      <c r="AA79" s="26">
        <f t="shared" si="13"/>
        <v>1194.8925399999998</v>
      </c>
      <c r="AB79" s="22">
        <v>306.89622</v>
      </c>
      <c r="AC79" s="22">
        <v>295.52491999999995</v>
      </c>
      <c r="AD79" s="22">
        <v>211.29789999999997</v>
      </c>
      <c r="AE79" s="22">
        <v>271.48183</v>
      </c>
      <c r="AF79" s="26">
        <f t="shared" si="14"/>
        <v>1085.20087</v>
      </c>
      <c r="AG79" s="22">
        <v>336.27630999999997</v>
      </c>
      <c r="AH79" s="22">
        <v>234.41989</v>
      </c>
      <c r="AI79" s="22">
        <v>445.53317000000004</v>
      </c>
      <c r="AJ79" s="22">
        <v>415.80172999999996</v>
      </c>
      <c r="AK79" s="26">
        <f t="shared" si="15"/>
        <v>1432.0311</v>
      </c>
      <c r="AL79" s="22">
        <v>399.29306</v>
      </c>
      <c r="AM79" s="22">
        <v>346.60975</v>
      </c>
      <c r="AN79" s="22">
        <v>303.74643</v>
      </c>
      <c r="AO79" s="22">
        <v>402.80435</v>
      </c>
      <c r="AP79" s="26">
        <f t="shared" si="16"/>
        <v>1452.45359</v>
      </c>
      <c r="AQ79" s="22">
        <v>382.42990000000003</v>
      </c>
      <c r="AR79" s="22">
        <v>253.67115</v>
      </c>
      <c r="AS79" s="22">
        <v>513.0362200000001</v>
      </c>
      <c r="AT79" s="22">
        <v>259.54126</v>
      </c>
      <c r="AU79" s="26">
        <f t="shared" si="17"/>
        <v>1408.6785300000001</v>
      </c>
      <c r="AV79" s="13"/>
    </row>
    <row r="80" spans="1:48" s="6" customFormat="1" ht="12.75" customHeight="1">
      <c r="A80" s="13"/>
      <c r="B80" s="8" t="s">
        <v>36</v>
      </c>
      <c r="C80" s="22">
        <v>0</v>
      </c>
      <c r="D80" s="23">
        <v>0</v>
      </c>
      <c r="E80" s="23">
        <v>0</v>
      </c>
      <c r="F80" s="23">
        <v>0</v>
      </c>
      <c r="G80" s="26">
        <f t="shared" si="9"/>
        <v>0</v>
      </c>
      <c r="H80" s="22">
        <v>0</v>
      </c>
      <c r="I80" s="23">
        <v>25.12</v>
      </c>
      <c r="J80" s="23">
        <v>0</v>
      </c>
      <c r="K80" s="23">
        <v>0</v>
      </c>
      <c r="L80" s="26">
        <f t="shared" si="10"/>
        <v>25.12</v>
      </c>
      <c r="M80" s="22">
        <v>0</v>
      </c>
      <c r="N80" s="23">
        <v>0</v>
      </c>
      <c r="O80" s="23">
        <v>0</v>
      </c>
      <c r="P80" s="23">
        <v>0</v>
      </c>
      <c r="Q80" s="26">
        <f t="shared" si="11"/>
        <v>0</v>
      </c>
      <c r="R80" s="22">
        <v>0</v>
      </c>
      <c r="S80" s="23">
        <v>0</v>
      </c>
      <c r="T80" s="23">
        <v>0</v>
      </c>
      <c r="U80" s="23">
        <v>0</v>
      </c>
      <c r="V80" s="26">
        <f t="shared" si="12"/>
        <v>0</v>
      </c>
      <c r="W80" s="22">
        <v>0</v>
      </c>
      <c r="X80" s="23">
        <v>0</v>
      </c>
      <c r="Y80" s="23">
        <v>0</v>
      </c>
      <c r="Z80" s="23">
        <v>0</v>
      </c>
      <c r="AA80" s="26">
        <f t="shared" si="13"/>
        <v>0</v>
      </c>
      <c r="AB80" s="22">
        <v>0</v>
      </c>
      <c r="AC80" s="23">
        <v>0</v>
      </c>
      <c r="AD80" s="23">
        <v>0</v>
      </c>
      <c r="AE80" s="23">
        <v>0</v>
      </c>
      <c r="AF80" s="26">
        <f t="shared" si="14"/>
        <v>0</v>
      </c>
      <c r="AG80" s="22">
        <v>0</v>
      </c>
      <c r="AH80" s="23">
        <v>43.233000000000004</v>
      </c>
      <c r="AI80" s="23">
        <v>0</v>
      </c>
      <c r="AJ80" s="23">
        <v>0</v>
      </c>
      <c r="AK80" s="26">
        <f t="shared" si="15"/>
        <v>43.233000000000004</v>
      </c>
      <c r="AL80" s="22">
        <v>0</v>
      </c>
      <c r="AM80" s="23">
        <v>0</v>
      </c>
      <c r="AN80" s="23">
        <v>0</v>
      </c>
      <c r="AO80" s="23">
        <v>0</v>
      </c>
      <c r="AP80" s="26">
        <f t="shared" si="16"/>
        <v>0</v>
      </c>
      <c r="AQ80" s="22">
        <v>0</v>
      </c>
      <c r="AR80" s="23">
        <v>0</v>
      </c>
      <c r="AS80" s="23">
        <v>27.094</v>
      </c>
      <c r="AT80" s="23">
        <v>0</v>
      </c>
      <c r="AU80" s="26">
        <f t="shared" si="17"/>
        <v>27.094</v>
      </c>
      <c r="AV80" s="13"/>
    </row>
    <row r="81" spans="1:48" s="6" customFormat="1" ht="12.75" customHeight="1">
      <c r="A81" s="13"/>
      <c r="B81" s="8" t="s">
        <v>37</v>
      </c>
      <c r="C81" s="22">
        <v>0</v>
      </c>
      <c r="D81" s="23">
        <v>0</v>
      </c>
      <c r="E81" s="23">
        <v>0</v>
      </c>
      <c r="F81" s="23">
        <v>0</v>
      </c>
      <c r="G81" s="26">
        <f t="shared" si="9"/>
        <v>0</v>
      </c>
      <c r="H81" s="22">
        <v>0</v>
      </c>
      <c r="I81" s="23">
        <v>0</v>
      </c>
      <c r="J81" s="23">
        <v>0</v>
      </c>
      <c r="K81" s="23">
        <v>0</v>
      </c>
      <c r="L81" s="26">
        <f t="shared" si="10"/>
        <v>0</v>
      </c>
      <c r="M81" s="22">
        <v>0</v>
      </c>
      <c r="N81" s="23">
        <v>0</v>
      </c>
      <c r="O81" s="23">
        <v>0</v>
      </c>
      <c r="P81" s="23">
        <v>0</v>
      </c>
      <c r="Q81" s="26">
        <f t="shared" si="11"/>
        <v>0</v>
      </c>
      <c r="R81" s="22">
        <v>0</v>
      </c>
      <c r="S81" s="23">
        <v>0</v>
      </c>
      <c r="T81" s="23">
        <v>0</v>
      </c>
      <c r="U81" s="23">
        <v>0</v>
      </c>
      <c r="V81" s="26">
        <f t="shared" si="12"/>
        <v>0</v>
      </c>
      <c r="W81" s="22">
        <v>0</v>
      </c>
      <c r="X81" s="23">
        <v>0</v>
      </c>
      <c r="Y81" s="23">
        <v>0</v>
      </c>
      <c r="Z81" s="23">
        <v>0</v>
      </c>
      <c r="AA81" s="26">
        <f t="shared" si="13"/>
        <v>0</v>
      </c>
      <c r="AB81" s="22">
        <v>0.05</v>
      </c>
      <c r="AC81" s="23">
        <v>0</v>
      </c>
      <c r="AD81" s="23">
        <v>0</v>
      </c>
      <c r="AE81" s="23">
        <v>0</v>
      </c>
      <c r="AF81" s="26">
        <f t="shared" si="14"/>
        <v>0.05</v>
      </c>
      <c r="AG81" s="22">
        <v>0</v>
      </c>
      <c r="AH81" s="23">
        <v>0</v>
      </c>
      <c r="AI81" s="23">
        <v>38.035</v>
      </c>
      <c r="AJ81" s="23">
        <v>0</v>
      </c>
      <c r="AK81" s="26">
        <f t="shared" si="15"/>
        <v>38.035</v>
      </c>
      <c r="AL81" s="22">
        <v>0</v>
      </c>
      <c r="AM81" s="23">
        <v>0</v>
      </c>
      <c r="AN81" s="23">
        <v>0</v>
      </c>
      <c r="AO81" s="23">
        <v>0</v>
      </c>
      <c r="AP81" s="26">
        <f t="shared" si="16"/>
        <v>0</v>
      </c>
      <c r="AQ81" s="22">
        <v>0</v>
      </c>
      <c r="AR81" s="23">
        <v>0</v>
      </c>
      <c r="AS81" s="23">
        <v>0</v>
      </c>
      <c r="AT81" s="23">
        <v>0</v>
      </c>
      <c r="AU81" s="26">
        <f t="shared" si="17"/>
        <v>0</v>
      </c>
      <c r="AV81" s="13"/>
    </row>
    <row r="82" spans="1:48" s="6" customFormat="1" ht="12.75" customHeight="1">
      <c r="A82" s="13"/>
      <c r="B82" s="8" t="s">
        <v>38</v>
      </c>
      <c r="C82" s="22">
        <v>11.155</v>
      </c>
      <c r="D82" s="23">
        <v>0</v>
      </c>
      <c r="E82" s="23">
        <v>3.02</v>
      </c>
      <c r="F82" s="23">
        <v>0</v>
      </c>
      <c r="G82" s="26">
        <f t="shared" si="9"/>
        <v>14.174999999999999</v>
      </c>
      <c r="H82" s="22">
        <v>0</v>
      </c>
      <c r="I82" s="23">
        <v>0</v>
      </c>
      <c r="J82" s="23">
        <v>0.02</v>
      </c>
      <c r="K82" s="23">
        <v>0</v>
      </c>
      <c r="L82" s="26">
        <f t="shared" si="10"/>
        <v>0.02</v>
      </c>
      <c r="M82" s="22">
        <v>0</v>
      </c>
      <c r="N82" s="23">
        <v>26.588</v>
      </c>
      <c r="O82" s="23">
        <v>0</v>
      </c>
      <c r="P82" s="23">
        <v>0</v>
      </c>
      <c r="Q82" s="26">
        <f t="shared" si="11"/>
        <v>26.588</v>
      </c>
      <c r="R82" s="22">
        <v>0</v>
      </c>
      <c r="S82" s="23">
        <v>0</v>
      </c>
      <c r="T82" s="23">
        <v>0</v>
      </c>
      <c r="U82" s="23">
        <v>0</v>
      </c>
      <c r="V82" s="26">
        <f t="shared" si="12"/>
        <v>0</v>
      </c>
      <c r="W82" s="22">
        <v>0</v>
      </c>
      <c r="X82" s="23">
        <v>0</v>
      </c>
      <c r="Y82" s="23">
        <v>0</v>
      </c>
      <c r="Z82" s="23">
        <v>0</v>
      </c>
      <c r="AA82" s="26">
        <f t="shared" si="13"/>
        <v>0</v>
      </c>
      <c r="AB82" s="22">
        <v>0</v>
      </c>
      <c r="AC82" s="23">
        <v>0</v>
      </c>
      <c r="AD82" s="23">
        <v>0</v>
      </c>
      <c r="AE82" s="23">
        <v>0</v>
      </c>
      <c r="AF82" s="26">
        <f t="shared" si="14"/>
        <v>0</v>
      </c>
      <c r="AG82" s="22">
        <v>0</v>
      </c>
      <c r="AH82" s="23">
        <v>0</v>
      </c>
      <c r="AI82" s="23">
        <v>0</v>
      </c>
      <c r="AJ82" s="23">
        <v>0</v>
      </c>
      <c r="AK82" s="26">
        <f t="shared" si="15"/>
        <v>0</v>
      </c>
      <c r="AL82" s="22">
        <v>0</v>
      </c>
      <c r="AM82" s="23">
        <v>0</v>
      </c>
      <c r="AN82" s="23">
        <v>0</v>
      </c>
      <c r="AO82" s="23">
        <v>0</v>
      </c>
      <c r="AP82" s="26">
        <f t="shared" si="16"/>
        <v>0</v>
      </c>
      <c r="AQ82" s="22">
        <v>0</v>
      </c>
      <c r="AR82" s="23">
        <v>0</v>
      </c>
      <c r="AS82" s="23">
        <v>0</v>
      </c>
      <c r="AT82" s="23">
        <v>0</v>
      </c>
      <c r="AU82" s="26">
        <f t="shared" si="17"/>
        <v>0</v>
      </c>
      <c r="AV82" s="13"/>
    </row>
    <row r="83" spans="1:48" s="6" customFormat="1" ht="12.75" customHeight="1">
      <c r="A83" s="13"/>
      <c r="B83" s="8" t="s">
        <v>0</v>
      </c>
      <c r="C83" s="24">
        <v>1339.41402</v>
      </c>
      <c r="D83" s="25">
        <v>1094.6574</v>
      </c>
      <c r="E83" s="25">
        <v>1289.8153900000002</v>
      </c>
      <c r="F83" s="25">
        <v>1275.25623</v>
      </c>
      <c r="G83" s="26">
        <f t="shared" si="9"/>
        <v>4999.143040000001</v>
      </c>
      <c r="H83" s="24">
        <v>1025.9810400000001</v>
      </c>
      <c r="I83" s="25">
        <v>984.97128</v>
      </c>
      <c r="J83" s="25">
        <v>1167.54019</v>
      </c>
      <c r="K83" s="25">
        <v>1143.50693</v>
      </c>
      <c r="L83" s="26">
        <f t="shared" si="10"/>
        <v>4321.99944</v>
      </c>
      <c r="M83" s="24">
        <v>1074.6851000000001</v>
      </c>
      <c r="N83" s="25">
        <v>1168.19294</v>
      </c>
      <c r="O83" s="25">
        <v>1312.80904</v>
      </c>
      <c r="P83" s="25">
        <v>1245.79547</v>
      </c>
      <c r="Q83" s="26">
        <f t="shared" si="11"/>
        <v>4801.482550000001</v>
      </c>
      <c r="R83" s="24">
        <v>991.4956499999998</v>
      </c>
      <c r="S83" s="25">
        <v>907.4137099999998</v>
      </c>
      <c r="T83" s="25">
        <v>1476.8864299999998</v>
      </c>
      <c r="U83" s="25">
        <v>1308.49983</v>
      </c>
      <c r="V83" s="26">
        <f t="shared" si="12"/>
        <v>4684.295619999999</v>
      </c>
      <c r="W83" s="24">
        <v>974.11185</v>
      </c>
      <c r="X83" s="25">
        <v>1042.21456</v>
      </c>
      <c r="Y83" s="25">
        <v>1178.8726599999998</v>
      </c>
      <c r="Z83" s="25">
        <v>1233.77767</v>
      </c>
      <c r="AA83" s="26">
        <f t="shared" si="13"/>
        <v>4428.97674</v>
      </c>
      <c r="AB83" s="24">
        <v>1017.63709</v>
      </c>
      <c r="AC83" s="25">
        <v>1223.6783999999998</v>
      </c>
      <c r="AD83" s="25">
        <v>1182.36763</v>
      </c>
      <c r="AE83" s="25">
        <v>1131.1951000000001</v>
      </c>
      <c r="AF83" s="26">
        <f t="shared" si="14"/>
        <v>4554.87822</v>
      </c>
      <c r="AG83" s="24">
        <v>1513.97751</v>
      </c>
      <c r="AH83" s="25">
        <v>715.1898899999999</v>
      </c>
      <c r="AI83" s="25">
        <v>1263.5137700000002</v>
      </c>
      <c r="AJ83" s="25">
        <v>1414.08855</v>
      </c>
      <c r="AK83" s="26">
        <f t="shared" si="15"/>
        <v>4906.76972</v>
      </c>
      <c r="AL83" s="24">
        <v>1050.26359</v>
      </c>
      <c r="AM83" s="25">
        <v>1131.26113</v>
      </c>
      <c r="AN83" s="25">
        <v>1120.8841999999997</v>
      </c>
      <c r="AO83" s="25">
        <v>1001.36239</v>
      </c>
      <c r="AP83" s="26">
        <f t="shared" si="16"/>
        <v>4303.77131</v>
      </c>
      <c r="AQ83" s="24">
        <v>1147.79491</v>
      </c>
      <c r="AR83" s="25">
        <v>764.27367</v>
      </c>
      <c r="AS83" s="25">
        <v>1463.7104800000002</v>
      </c>
      <c r="AT83" s="25">
        <v>952.74912</v>
      </c>
      <c r="AU83" s="26">
        <f t="shared" si="17"/>
        <v>4328.52818</v>
      </c>
      <c r="AV83" s="13"/>
    </row>
    <row r="84" spans="1:48" s="6" customFormat="1" ht="12.75" customHeight="1">
      <c r="A84" s="13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13"/>
    </row>
    <row r="85" spans="1:48" s="6" customFormat="1" ht="12.75" customHeight="1">
      <c r="A85" s="13"/>
      <c r="B85" s="9" t="s">
        <v>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3"/>
    </row>
    <row r="86" spans="1:48" s="6" customFormat="1" ht="15" customHeight="1">
      <c r="A86" s="13"/>
      <c r="B86" s="11" t="s">
        <v>42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13"/>
    </row>
    <row r="87" spans="1:48" s="6" customFormat="1" ht="15" customHeight="1">
      <c r="A87" s="13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3"/>
    </row>
    <row r="88" spans="1:48" s="6" customFormat="1" ht="15" customHeight="1">
      <c r="A88" s="13"/>
      <c r="B88" s="1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3"/>
    </row>
    <row r="89" spans="1:48" s="6" customFormat="1" ht="15" customHeight="1">
      <c r="A89" s="13"/>
      <c r="B89" s="1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3"/>
    </row>
    <row r="90" spans="1:48" ht="11.25">
      <c r="A90" s="18"/>
      <c r="B90" s="19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18"/>
    </row>
  </sheetData>
  <sheetProtection/>
  <mergeCells count="19">
    <mergeCell ref="AQ5:AU5"/>
    <mergeCell ref="AQ6:AT6"/>
    <mergeCell ref="W5:AA5"/>
    <mergeCell ref="W6:Z6"/>
    <mergeCell ref="AB5:AF5"/>
    <mergeCell ref="AB6:AE6"/>
    <mergeCell ref="AG5:AK5"/>
    <mergeCell ref="AG6:AJ6"/>
    <mergeCell ref="R5:V5"/>
    <mergeCell ref="R6:U6"/>
    <mergeCell ref="H5:L5"/>
    <mergeCell ref="H6:K6"/>
    <mergeCell ref="AL5:AP5"/>
    <mergeCell ref="AL6:AO6"/>
    <mergeCell ref="B4:B7"/>
    <mergeCell ref="C5:G5"/>
    <mergeCell ref="C6:F6"/>
    <mergeCell ref="M5:Q5"/>
    <mergeCell ref="M6:P6"/>
  </mergeCells>
  <printOptions gridLines="1"/>
  <pageMargins left="0.17" right="0.17" top="0.22" bottom="0.16" header="0.17" footer="0.2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Bureua of Statistics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G. Helder</dc:creator>
  <cp:keywords/>
  <dc:description/>
  <cp:lastModifiedBy>Leonardo Menezes da Silva</cp:lastModifiedBy>
  <dcterms:created xsi:type="dcterms:W3CDTF">2011-04-18T14:40:50Z</dcterms:created>
  <dcterms:modified xsi:type="dcterms:W3CDTF">2016-11-01T12:43:48Z</dcterms:modified>
  <cp:category/>
  <cp:version/>
  <cp:contentType/>
  <cp:contentStatus/>
</cp:coreProperties>
</file>