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" windowWidth="9480" windowHeight="14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<sst xmlns="http://schemas.openxmlformats.org/spreadsheetml/2006/main" count="176" uniqueCount="40">
  <si>
    <t>% Share</t>
  </si>
  <si>
    <t>Caribbean</t>
  </si>
  <si>
    <t>Anguila</t>
  </si>
  <si>
    <t>Antigua / Barbuda</t>
  </si>
  <si>
    <t>Aruba</t>
  </si>
  <si>
    <t>Bahamas</t>
  </si>
  <si>
    <t>Barbados</t>
  </si>
  <si>
    <t>Belize</t>
  </si>
  <si>
    <t>n.a.</t>
  </si>
  <si>
    <t>Bermuda</t>
  </si>
  <si>
    <t>Bonaire</t>
  </si>
  <si>
    <t>Br. Virgin Island</t>
  </si>
  <si>
    <t>Cayman Island</t>
  </si>
  <si>
    <t>Cuba</t>
  </si>
  <si>
    <t>Curacao</t>
  </si>
  <si>
    <t>Dominica</t>
  </si>
  <si>
    <t>Dom. Republic</t>
  </si>
  <si>
    <t>Greneda</t>
  </si>
  <si>
    <t>Guyana</t>
  </si>
  <si>
    <t>Haiti</t>
  </si>
  <si>
    <t>n.a</t>
  </si>
  <si>
    <t>Jamaica</t>
  </si>
  <si>
    <t>Martinique</t>
  </si>
  <si>
    <t>Mexico (Cancun)</t>
  </si>
  <si>
    <t>Mexico (Conzumel)</t>
  </si>
  <si>
    <t>Monserrat</t>
  </si>
  <si>
    <t>Puerto Rico</t>
  </si>
  <si>
    <t>Saba</t>
  </si>
  <si>
    <t>St. Eustatius</t>
  </si>
  <si>
    <t>St. Maarten</t>
  </si>
  <si>
    <t>St. Kitts / Nevis</t>
  </si>
  <si>
    <t>St. Lucia</t>
  </si>
  <si>
    <t>St. Vincent and Grenadines</t>
  </si>
  <si>
    <t>Suriname</t>
  </si>
  <si>
    <t>Trinidad / Tobago</t>
  </si>
  <si>
    <t>Turks / Caicos</t>
  </si>
  <si>
    <t>U.S. Virgin Islands</t>
  </si>
  <si>
    <t>Source: Caribbean Tourism Organization - C.T.O. (CTO Statistical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</si>
  <si>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</si>
  <si>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Visitors arrivals in the Caribbean by destination (in thousands)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</si>
</sst>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ddd\,\ mmmm\ dd\,\ yyyy"/>
    <numFmt numFmtId="167" formatCode="[$-409]h:mm:ss\ AM/PM"/>
    <numFmt numFmtId="168" formatCode="0.000%"/>
    <numFmt numFmtId="169" formatCode="0.0%"/>
    <numFmt numFmtId="170" formatCode="#,##0.000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8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164" fontId="3" fillId="33" borderId="0" xfId="55" applyNumberFormat="1" applyFont="1" applyFill="1" applyAlignment="1">
      <alignment horizontal="center"/>
      <protection/>
    </xf>
    <xf numFmtId="164" fontId="2" fillId="33" borderId="0" xfId="0" applyNumberFormat="1" applyFont="1" applyFill="1" applyAlignment="1">
      <alignment horizontal="center"/>
    </xf>
    <xf numFmtId="164" fontId="2" fillId="33" borderId="0" xfId="55" applyNumberFormat="1" applyFont="1" applyFill="1" applyAlignment="1">
      <alignment horizontal="center"/>
      <protection/>
    </xf>
    <xf numFmtId="165" fontId="2" fillId="33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5DAA"/>
      <rgbColor rgb="00C7CAE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showGridLines="0" tabSelected="1" zoomScale="85" zoomScaleNormal="85" zoomScalePageLayoutView="0" workbookViewId="0" topLeftCell="B43">
      <selection activeCell="R134" sqref="R134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11.7109375" style="1" customWidth="1"/>
    <col min="4" max="4" width="9.7109375" style="1" customWidth="1"/>
    <col min="5" max="5" width="11.7109375" style="1" customWidth="1"/>
    <col min="6" max="6" width="9.7109375" style="1" customWidth="1"/>
    <col min="7" max="7" width="11.7109375" style="1" customWidth="1"/>
    <col min="8" max="8" width="9.7109375" style="1" customWidth="1"/>
    <col min="9" max="9" width="11.7109375" style="1" customWidth="1"/>
    <col min="10" max="10" width="9.7109375" style="1" customWidth="1"/>
    <col min="11" max="11" width="11.710937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7109375" style="1" customWidth="1"/>
    <col min="16" max="16" width="9.7109375" style="1" customWidth="1"/>
    <col min="17" max="17" width="11.7109375" style="1" customWidth="1"/>
    <col min="18" max="18" width="9.7109375" style="1" customWidth="1"/>
    <col min="19" max="19" width="11.7109375" style="1" customWidth="1"/>
    <col min="20" max="20" width="9.7109375" style="1" customWidth="1"/>
    <col min="21" max="21" width="11.7109375" style="1" customWidth="1"/>
    <col min="22" max="22" width="9.7109375" style="1" customWidth="1"/>
    <col min="23" max="23" width="11.7109375" style="1" customWidth="1"/>
    <col min="24" max="24" width="9.7109375" style="1" customWidth="1"/>
    <col min="25" max="25" width="11.7109375" style="1" customWidth="1"/>
    <col min="26" max="26" width="9.7109375" style="1" customWidth="1"/>
    <col min="27" max="27" width="11.7109375" style="1" customWidth="1"/>
    <col min="28" max="28" width="9.7109375" style="1" customWidth="1"/>
    <col min="29" max="16384" width="9.140625" style="1" customWidth="1"/>
  </cols>
  <sheetData>
    <row r="1" spans="1:28" ht="12.75">
      <c r="A1" s="1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>
      <c r="A2" s="3"/>
      <c r="B2" s="8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4"/>
      <c r="AB2" s="3"/>
    </row>
    <row r="3" spans="1:28" ht="5.25" customHeight="1">
      <c r="A3" s="3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4"/>
      <c r="AB3" s="3"/>
    </row>
    <row r="4" spans="1:28" ht="15">
      <c r="A4" s="3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7"/>
      <c r="Z4" s="7"/>
      <c r="AA4" s="3"/>
      <c r="AB4" s="2"/>
    </row>
    <row r="5" spans="1:28" ht="12.75">
      <c r="A5" s="3"/>
      <c r="B5" s="17"/>
      <c r="C5" s="18">
        <v>2000</v>
      </c>
      <c r="D5" s="19" t="s">
        <v>0</v>
      </c>
      <c r="E5" s="18">
        <v>2001</v>
      </c>
      <c r="F5" s="19" t="s">
        <v>0</v>
      </c>
      <c r="G5" s="18">
        <v>2002</v>
      </c>
      <c r="H5" s="19" t="s">
        <v>0</v>
      </c>
      <c r="I5" s="18">
        <v>2003</v>
      </c>
      <c r="J5" s="19" t="s">
        <v>0</v>
      </c>
      <c r="K5" s="18">
        <v>2004</v>
      </c>
      <c r="L5" s="19" t="s">
        <v>0</v>
      </c>
      <c r="M5" s="20">
        <v>2005</v>
      </c>
      <c r="N5" s="21" t="s">
        <v>0</v>
      </c>
      <c r="O5" s="18">
        <v>2006</v>
      </c>
      <c r="P5" s="19" t="s">
        <v>0</v>
      </c>
      <c r="Q5" s="18">
        <v>2007</v>
      </c>
      <c r="R5" s="19" t="s">
        <v>0</v>
      </c>
      <c r="S5" s="18">
        <v>2008</v>
      </c>
      <c r="T5" s="19" t="s">
        <v>0</v>
      </c>
      <c r="U5" s="18">
        <v>2009</v>
      </c>
      <c r="V5" s="19" t="s">
        <v>0</v>
      </c>
      <c r="W5" s="20">
        <v>2010</v>
      </c>
      <c r="X5" s="21" t="s">
        <v>0</v>
      </c>
      <c r="Y5" s="3"/>
      <c r="Z5" s="3"/>
      <c r="AA5" s="3"/>
      <c r="AB5" s="3"/>
    </row>
    <row r="6" spans="1:28" ht="7.5" customHeight="1">
      <c r="A6" s="3"/>
      <c r="B6" s="9"/>
      <c r="C6" s="27"/>
      <c r="D6" s="27"/>
      <c r="E6" s="27"/>
      <c r="F6" s="27"/>
      <c r="G6" s="27"/>
      <c r="H6" s="27"/>
      <c r="I6" s="27"/>
      <c r="J6" s="27"/>
      <c r="K6" s="28"/>
      <c r="L6" s="28"/>
      <c r="M6" s="27"/>
      <c r="N6" s="27"/>
      <c r="O6" s="27"/>
      <c r="P6" s="29"/>
      <c r="Q6" s="27"/>
      <c r="R6" s="27"/>
      <c r="S6" s="27"/>
      <c r="T6" s="27"/>
      <c r="U6" s="28"/>
      <c r="V6" s="28"/>
      <c r="W6" s="27"/>
      <c r="X6" s="27"/>
      <c r="Y6" s="3"/>
      <c r="Z6" s="3"/>
      <c r="AA6" s="3"/>
      <c r="AB6" s="3"/>
    </row>
    <row r="7" spans="1:28" ht="13.5" customHeight="1">
      <c r="A7" s="3"/>
      <c r="B7" s="10" t="s">
        <v>1</v>
      </c>
      <c r="C7" s="30">
        <v>20384.5</v>
      </c>
      <c r="D7" s="30">
        <v>100</v>
      </c>
      <c r="E7" s="30">
        <v>19702.4</v>
      </c>
      <c r="F7" s="30">
        <v>100</v>
      </c>
      <c r="G7" s="30">
        <v>19040.5</v>
      </c>
      <c r="H7" s="30">
        <v>100</v>
      </c>
      <c r="I7" s="30">
        <v>17208.463</v>
      </c>
      <c r="J7" s="30">
        <v>100</v>
      </c>
      <c r="K7" s="30">
        <v>15234.613000000003</v>
      </c>
      <c r="L7" s="30">
        <v>100</v>
      </c>
      <c r="M7" s="30">
        <v>12924.091000000002</v>
      </c>
      <c r="N7" s="30">
        <v>100</v>
      </c>
      <c r="O7" s="30">
        <v>19413.2</v>
      </c>
      <c r="P7" s="30">
        <f>SUM(P8:P40)</f>
        <v>100</v>
      </c>
      <c r="Q7" s="30">
        <v>19015</v>
      </c>
      <c r="R7" s="30">
        <v>100</v>
      </c>
      <c r="S7" s="30">
        <f>SUM(S8:S40)</f>
        <v>19433.783000000003</v>
      </c>
      <c r="T7" s="30">
        <f>SUM(T8:T40)</f>
        <v>99.99999999999999</v>
      </c>
      <c r="U7" s="30">
        <f>SUM(U8:U40)</f>
        <v>18626.251</v>
      </c>
      <c r="V7" s="30">
        <v>100</v>
      </c>
      <c r="W7" s="31">
        <f>SUM(W8:W40)</f>
        <v>19522.894999999997</v>
      </c>
      <c r="X7" s="31">
        <v>100</v>
      </c>
      <c r="Y7" s="12"/>
      <c r="Z7" s="12"/>
      <c r="AA7" s="12"/>
      <c r="AB7" s="12"/>
    </row>
    <row r="8" spans="1:28" ht="13.5" customHeight="1">
      <c r="A8" s="3"/>
      <c r="B8" s="9" t="s">
        <v>2</v>
      </c>
      <c r="C8" s="32">
        <v>43.8</v>
      </c>
      <c r="D8" s="32">
        <v>0.21486914076872132</v>
      </c>
      <c r="E8" s="32">
        <v>48</v>
      </c>
      <c r="F8" s="32">
        <v>0.2436251421146662</v>
      </c>
      <c r="G8" s="32">
        <v>44</v>
      </c>
      <c r="H8" s="32">
        <v>0.2310863685302382</v>
      </c>
      <c r="I8" s="32">
        <v>46.9</v>
      </c>
      <c r="J8" s="32">
        <v>0.27254031926035466</v>
      </c>
      <c r="K8" s="32">
        <v>53.987</v>
      </c>
      <c r="L8" s="32">
        <v>0.3543706689497133</v>
      </c>
      <c r="M8" s="32">
        <v>62.084</v>
      </c>
      <c r="N8" s="32">
        <v>0.4803742096832961</v>
      </c>
      <c r="O8" s="32">
        <v>73</v>
      </c>
      <c r="P8" s="32">
        <v>0.4</v>
      </c>
      <c r="Q8" s="32">
        <v>77.7</v>
      </c>
      <c r="R8" s="32">
        <v>0.4</v>
      </c>
      <c r="S8" s="32">
        <v>68.3</v>
      </c>
      <c r="T8" s="32">
        <v>0.3514498438106466</v>
      </c>
      <c r="U8" s="32">
        <v>57.9</v>
      </c>
      <c r="V8" s="32">
        <v>0.3108516040076986</v>
      </c>
      <c r="W8" s="33">
        <v>61.998</v>
      </c>
      <c r="X8" s="33">
        <f aca="true" t="shared" si="0" ref="X8:X23">(W8/W$7)*100</f>
        <v>0.3175656069450766</v>
      </c>
      <c r="Y8" s="12"/>
      <c r="Z8" s="12"/>
      <c r="AA8" s="12"/>
      <c r="AB8" s="12"/>
    </row>
    <row r="9" spans="1:28" ht="13.5" customHeight="1">
      <c r="A9" s="3"/>
      <c r="B9" s="9" t="s">
        <v>3</v>
      </c>
      <c r="C9" s="32">
        <v>236.7</v>
      </c>
      <c r="D9" s="32">
        <v>1.161176384017268</v>
      </c>
      <c r="E9" s="32">
        <v>222</v>
      </c>
      <c r="F9" s="32">
        <v>1.1267662822803313</v>
      </c>
      <c r="G9" s="32">
        <v>227</v>
      </c>
      <c r="H9" s="32">
        <v>1.1921955830991833</v>
      </c>
      <c r="I9" s="32">
        <v>224.03</v>
      </c>
      <c r="J9" s="32">
        <v>1.3018594397419456</v>
      </c>
      <c r="K9" s="32">
        <v>221.533</v>
      </c>
      <c r="L9" s="32">
        <v>1.4541426158971018</v>
      </c>
      <c r="M9" s="32">
        <v>238.804</v>
      </c>
      <c r="N9" s="32">
        <v>1.847743102396911</v>
      </c>
      <c r="O9" s="32">
        <v>253.7</v>
      </c>
      <c r="P9" s="32">
        <v>1.3</v>
      </c>
      <c r="Q9" s="32">
        <v>261.8</v>
      </c>
      <c r="R9" s="32">
        <v>1.4</v>
      </c>
      <c r="S9" s="32">
        <v>265.8</v>
      </c>
      <c r="T9" s="32">
        <v>1.3677213540976554</v>
      </c>
      <c r="U9" s="32">
        <v>234.41</v>
      </c>
      <c r="V9" s="32">
        <v>1.2584926510439485</v>
      </c>
      <c r="W9" s="33">
        <v>229.9</v>
      </c>
      <c r="X9" s="33">
        <f t="shared" si="0"/>
        <v>1.1775917454865175</v>
      </c>
      <c r="Y9" s="12"/>
      <c r="Z9" s="12"/>
      <c r="AA9" s="12"/>
      <c r="AB9" s="12"/>
    </row>
    <row r="10" spans="1:28" ht="13.5" customHeight="1">
      <c r="A10" s="3"/>
      <c r="B10" s="10" t="s">
        <v>4</v>
      </c>
      <c r="C10" s="32">
        <v>721.2</v>
      </c>
      <c r="D10" s="32">
        <v>3.537982290465795</v>
      </c>
      <c r="E10" s="32">
        <v>691.4</v>
      </c>
      <c r="F10" s="32">
        <v>3.509217151210005</v>
      </c>
      <c r="G10" s="32">
        <v>642.6</v>
      </c>
      <c r="H10" s="32">
        <v>3.374911373125706</v>
      </c>
      <c r="I10" s="32">
        <v>641.9</v>
      </c>
      <c r="J10" s="32">
        <v>3.7301413845036593</v>
      </c>
      <c r="K10" s="32">
        <v>728.157</v>
      </c>
      <c r="L10" s="32">
        <v>4.779622560809388</v>
      </c>
      <c r="M10" s="32">
        <v>732.5</v>
      </c>
      <c r="N10" s="32">
        <v>5.667710015350401</v>
      </c>
      <c r="O10" s="32">
        <v>694.4</v>
      </c>
      <c r="P10" s="32">
        <v>3.6</v>
      </c>
      <c r="Q10" s="32">
        <v>753.9</v>
      </c>
      <c r="R10" s="32">
        <v>4</v>
      </c>
      <c r="S10" s="32">
        <v>826.774</v>
      </c>
      <c r="T10" s="32">
        <v>4.25431322352421</v>
      </c>
      <c r="U10" s="32">
        <v>812.623</v>
      </c>
      <c r="V10" s="32">
        <v>4.36278347156387</v>
      </c>
      <c r="W10" s="33">
        <v>824.33</v>
      </c>
      <c r="X10" s="33">
        <f t="shared" si="0"/>
        <v>4.222375831043501</v>
      </c>
      <c r="Y10" s="12"/>
      <c r="Z10" s="12"/>
      <c r="AA10" s="12" t="s">
        <v>38</v>
      </c>
      <c r="AB10" s="12"/>
    </row>
    <row r="11" spans="1:28" ht="13.5" customHeight="1">
      <c r="A11" s="3"/>
      <c r="B11" s="9" t="s">
        <v>5</v>
      </c>
      <c r="C11" s="32">
        <v>1544</v>
      </c>
      <c r="D11" s="32">
        <v>7.574382496504698</v>
      </c>
      <c r="E11" s="32">
        <v>1537.8</v>
      </c>
      <c r="F11" s="32">
        <v>7.805140490498619</v>
      </c>
      <c r="G11" s="32">
        <v>1513.1</v>
      </c>
      <c r="H11" s="32">
        <v>7.946745095979622</v>
      </c>
      <c r="I11" s="32">
        <v>1428.6</v>
      </c>
      <c r="J11" s="32">
        <v>8.30172921312031</v>
      </c>
      <c r="K11" s="32">
        <v>1450.043</v>
      </c>
      <c r="L11" s="32">
        <v>9.518082277508459</v>
      </c>
      <c r="M11" s="32">
        <v>1514.532</v>
      </c>
      <c r="N11" s="32">
        <v>11.718673290059623</v>
      </c>
      <c r="O11" s="32">
        <v>1491.6</v>
      </c>
      <c r="P11" s="32">
        <v>7.7</v>
      </c>
      <c r="Q11" s="32">
        <v>1527.7</v>
      </c>
      <c r="R11" s="32">
        <v>8</v>
      </c>
      <c r="S11" s="32">
        <v>1462.4</v>
      </c>
      <c r="T11" s="32">
        <v>7.525040286803654</v>
      </c>
      <c r="U11" s="32">
        <v>1327</v>
      </c>
      <c r="V11" s="32">
        <v>7.124353687706668</v>
      </c>
      <c r="W11" s="33">
        <v>1370.1</v>
      </c>
      <c r="X11" s="33">
        <f t="shared" si="0"/>
        <v>7.017914095219997</v>
      </c>
      <c r="Y11" s="12"/>
      <c r="Z11" s="12"/>
      <c r="AA11" s="12"/>
      <c r="AB11" s="12"/>
    </row>
    <row r="12" spans="1:28" ht="13.5" customHeight="1">
      <c r="A12" s="3"/>
      <c r="B12" s="9" t="s">
        <v>6</v>
      </c>
      <c r="C12" s="32">
        <v>544.7</v>
      </c>
      <c r="D12" s="32">
        <v>2.672128332801884</v>
      </c>
      <c r="E12" s="32">
        <v>507.1</v>
      </c>
      <c r="F12" s="32">
        <v>2.5737981159655674</v>
      </c>
      <c r="G12" s="32">
        <v>497.9</v>
      </c>
      <c r="H12" s="32">
        <v>2.6149523384364906</v>
      </c>
      <c r="I12" s="32">
        <v>531.2</v>
      </c>
      <c r="J12" s="32">
        <v>3.086853253541586</v>
      </c>
      <c r="K12" s="32">
        <v>551.953</v>
      </c>
      <c r="L12" s="32">
        <v>3.6230195017096913</v>
      </c>
      <c r="M12" s="32">
        <v>547.534</v>
      </c>
      <c r="N12" s="32">
        <v>4.236537795965688</v>
      </c>
      <c r="O12" s="32">
        <v>562.6</v>
      </c>
      <c r="P12" s="32">
        <v>2.9</v>
      </c>
      <c r="Q12" s="32">
        <v>574.5</v>
      </c>
      <c r="R12" s="32">
        <v>3</v>
      </c>
      <c r="S12" s="32">
        <v>567.7</v>
      </c>
      <c r="T12" s="32">
        <v>2.9212017032401767</v>
      </c>
      <c r="U12" s="32">
        <v>518.564</v>
      </c>
      <c r="V12" s="32">
        <v>2.7840492431890884</v>
      </c>
      <c r="W12" s="33">
        <v>532.18</v>
      </c>
      <c r="X12" s="33">
        <f t="shared" si="0"/>
        <v>2.7259276864419957</v>
      </c>
      <c r="Y12" s="12"/>
      <c r="Z12" s="12"/>
      <c r="AA12" s="12"/>
      <c r="AB12" s="12"/>
    </row>
    <row r="13" spans="1:28" ht="13.5" customHeight="1">
      <c r="A13" s="3"/>
      <c r="B13" s="9" t="s">
        <v>7</v>
      </c>
      <c r="C13" s="32">
        <v>195.8</v>
      </c>
      <c r="D13" s="32">
        <v>0.9605337388702201</v>
      </c>
      <c r="E13" s="32">
        <v>196</v>
      </c>
      <c r="F13" s="32">
        <v>0.994802663634887</v>
      </c>
      <c r="G13" s="32">
        <v>199.5</v>
      </c>
      <c r="H13" s="32">
        <v>1.0477666027677845</v>
      </c>
      <c r="I13" s="32">
        <v>220.574</v>
      </c>
      <c r="J13" s="32">
        <v>1.2817762980923981</v>
      </c>
      <c r="K13" s="32">
        <v>230.831</v>
      </c>
      <c r="L13" s="32">
        <v>1.5151746880606678</v>
      </c>
      <c r="M13" s="27" t="s">
        <v>8</v>
      </c>
      <c r="N13" s="27" t="s">
        <v>8</v>
      </c>
      <c r="O13" s="32">
        <v>247.3</v>
      </c>
      <c r="P13" s="32">
        <v>1.3</v>
      </c>
      <c r="Q13" s="32">
        <v>251.7</v>
      </c>
      <c r="R13" s="32">
        <v>1.3</v>
      </c>
      <c r="S13" s="32">
        <v>245</v>
      </c>
      <c r="T13" s="32">
        <v>1.2606912406092008</v>
      </c>
      <c r="U13" s="32">
        <v>232.2</v>
      </c>
      <c r="V13" s="32">
        <v>1.2466276761759518</v>
      </c>
      <c r="W13" s="33">
        <v>241.9</v>
      </c>
      <c r="X13" s="33">
        <f t="shared" si="0"/>
        <v>1.2390580392918162</v>
      </c>
      <c r="Y13" s="12"/>
      <c r="Z13" s="12"/>
      <c r="AA13" s="12"/>
      <c r="AB13" s="12"/>
    </row>
    <row r="14" spans="1:28" ht="13.5" customHeight="1">
      <c r="A14" s="3"/>
      <c r="B14" s="9" t="s">
        <v>9</v>
      </c>
      <c r="C14" s="32">
        <v>332.2</v>
      </c>
      <c r="D14" s="32">
        <v>1.629669601903407</v>
      </c>
      <c r="E14" s="32">
        <v>278.1</v>
      </c>
      <c r="F14" s="32">
        <v>1.4115031671268474</v>
      </c>
      <c r="G14" s="32">
        <v>284</v>
      </c>
      <c r="H14" s="32">
        <v>1.4915574696042646</v>
      </c>
      <c r="I14" s="32">
        <v>256.563</v>
      </c>
      <c r="J14" s="32">
        <v>1.4909117682386859</v>
      </c>
      <c r="K14" s="32">
        <v>271.607</v>
      </c>
      <c r="L14" s="32">
        <v>1.78282835277798</v>
      </c>
      <c r="M14" s="32">
        <v>269.581</v>
      </c>
      <c r="N14" s="32">
        <v>2.0858797728985348</v>
      </c>
      <c r="O14" s="32">
        <v>299</v>
      </c>
      <c r="P14" s="32">
        <v>1.5</v>
      </c>
      <c r="Q14" s="32">
        <v>305.5</v>
      </c>
      <c r="R14" s="32">
        <v>1.6</v>
      </c>
      <c r="S14" s="32">
        <v>263.6</v>
      </c>
      <c r="T14" s="32">
        <v>1.3564008613248382</v>
      </c>
      <c r="U14" s="32">
        <v>235.86</v>
      </c>
      <c r="V14" s="32">
        <v>1.2662773630614128</v>
      </c>
      <c r="W14" s="33">
        <v>232.262</v>
      </c>
      <c r="X14" s="33">
        <f t="shared" si="0"/>
        <v>1.1896903609838603</v>
      </c>
      <c r="Y14" s="12"/>
      <c r="Z14" s="12"/>
      <c r="AA14" s="12"/>
      <c r="AB14" s="12"/>
    </row>
    <row r="15" spans="1:28" ht="13.5" customHeight="1">
      <c r="A15" s="3"/>
      <c r="B15" s="9" t="s">
        <v>10</v>
      </c>
      <c r="C15" s="32">
        <v>51.3</v>
      </c>
      <c r="D15" s="32">
        <v>0.2516618018592558</v>
      </c>
      <c r="E15" s="32">
        <v>50.4</v>
      </c>
      <c r="F15" s="32">
        <v>0.25580639922039955</v>
      </c>
      <c r="G15" s="32">
        <v>52.1</v>
      </c>
      <c r="H15" s="32">
        <v>0.2736272681914866</v>
      </c>
      <c r="I15" s="32">
        <v>64.2</v>
      </c>
      <c r="J15" s="32">
        <v>0.373072249392639</v>
      </c>
      <c r="K15" s="32">
        <v>62.507</v>
      </c>
      <c r="L15" s="32">
        <v>0.41029594909959305</v>
      </c>
      <c r="M15" s="34" t="s">
        <v>8</v>
      </c>
      <c r="N15" s="27" t="s">
        <v>8</v>
      </c>
      <c r="O15" s="32">
        <v>63.6</v>
      </c>
      <c r="P15" s="32">
        <v>0.3</v>
      </c>
      <c r="Q15" s="32">
        <v>74.3</v>
      </c>
      <c r="R15" s="32">
        <v>0.4</v>
      </c>
      <c r="S15" s="32">
        <v>74.342</v>
      </c>
      <c r="T15" s="32">
        <v>0.3825400335076294</v>
      </c>
      <c r="U15" s="32">
        <v>66.998</v>
      </c>
      <c r="V15" s="32">
        <v>0.3596966453421035</v>
      </c>
      <c r="W15" s="33">
        <v>70.5</v>
      </c>
      <c r="X15" s="33">
        <f t="shared" si="0"/>
        <v>0.36111447610613084</v>
      </c>
      <c r="Y15" s="12"/>
      <c r="Z15" s="12"/>
      <c r="AA15" s="12"/>
      <c r="AB15" s="12"/>
    </row>
    <row r="16" spans="1:28" ht="13.5" customHeight="1">
      <c r="A16" s="3"/>
      <c r="B16" s="9" t="s">
        <v>11</v>
      </c>
      <c r="C16" s="32">
        <v>281.1</v>
      </c>
      <c r="D16" s="32">
        <v>1.3789889376732323</v>
      </c>
      <c r="E16" s="32">
        <v>295.6</v>
      </c>
      <c r="F16" s="32">
        <v>1.5003248335228196</v>
      </c>
      <c r="G16" s="32">
        <v>284.7</v>
      </c>
      <c r="H16" s="32">
        <v>1.4952338436490638</v>
      </c>
      <c r="I16" s="32">
        <v>278.114</v>
      </c>
      <c r="J16" s="32">
        <v>1.616146659931221</v>
      </c>
      <c r="K16" s="32" t="s">
        <v>8</v>
      </c>
      <c r="L16" s="32" t="s">
        <v>8</v>
      </c>
      <c r="M16" s="34">
        <v>334.543</v>
      </c>
      <c r="N16" s="32">
        <v>2.588522473263303</v>
      </c>
      <c r="O16" s="32">
        <v>356.3</v>
      </c>
      <c r="P16" s="32">
        <v>1.8</v>
      </c>
      <c r="Q16" s="32">
        <v>362.3</v>
      </c>
      <c r="R16" s="32">
        <v>1.9</v>
      </c>
      <c r="S16" s="32">
        <v>345.9</v>
      </c>
      <c r="T16" s="32">
        <v>1.7798902045988674</v>
      </c>
      <c r="U16" s="32">
        <v>308.793</v>
      </c>
      <c r="V16" s="32">
        <v>1.6578376400060324</v>
      </c>
      <c r="W16" s="33">
        <v>330.343</v>
      </c>
      <c r="X16" s="33">
        <f t="shared" si="0"/>
        <v>1.6920799912103202</v>
      </c>
      <c r="Y16" s="12"/>
      <c r="Z16" s="12"/>
      <c r="AA16" s="12"/>
      <c r="AB16" s="12"/>
    </row>
    <row r="17" spans="1:28" ht="13.5" customHeight="1">
      <c r="A17" s="3"/>
      <c r="B17" s="9" t="s">
        <v>12</v>
      </c>
      <c r="C17" s="32">
        <v>354.1</v>
      </c>
      <c r="D17" s="32">
        <v>1.7371041722877678</v>
      </c>
      <c r="E17" s="32">
        <v>334.1</v>
      </c>
      <c r="F17" s="32">
        <v>1.695732499593958</v>
      </c>
      <c r="G17" s="32">
        <v>302.8</v>
      </c>
      <c r="H17" s="32">
        <v>1.5902943725217302</v>
      </c>
      <c r="I17" s="32">
        <v>293.5</v>
      </c>
      <c r="J17" s="32">
        <v>1.7055561557124537</v>
      </c>
      <c r="K17" s="32">
        <v>237.921</v>
      </c>
      <c r="L17" s="32">
        <v>1.5617134481853918</v>
      </c>
      <c r="M17" s="34">
        <v>167.801</v>
      </c>
      <c r="N17" s="32">
        <v>1.2983582365676622</v>
      </c>
      <c r="O17" s="32">
        <v>1586.9</v>
      </c>
      <c r="P17" s="32">
        <v>8.2</v>
      </c>
      <c r="Q17" s="32">
        <v>291.5</v>
      </c>
      <c r="R17" s="32">
        <v>1.5</v>
      </c>
      <c r="S17" s="32">
        <v>302.9</v>
      </c>
      <c r="T17" s="32">
        <v>1.5586260276756199</v>
      </c>
      <c r="U17" s="32">
        <v>271.958</v>
      </c>
      <c r="V17" s="32">
        <v>1.4600791109279052</v>
      </c>
      <c r="W17" s="33">
        <v>288.272</v>
      </c>
      <c r="X17" s="33">
        <f t="shared" si="0"/>
        <v>1.4765842873200927</v>
      </c>
      <c r="Y17" s="12"/>
      <c r="Z17" s="12"/>
      <c r="AA17" s="12"/>
      <c r="AB17" s="12"/>
    </row>
    <row r="18" spans="1:28" ht="13.5" customHeight="1">
      <c r="A18" s="3"/>
      <c r="B18" s="9" t="s">
        <v>13</v>
      </c>
      <c r="C18" s="32">
        <v>1774</v>
      </c>
      <c r="D18" s="32">
        <v>8.702690769947754</v>
      </c>
      <c r="E18" s="32">
        <v>1774.5</v>
      </c>
      <c r="F18" s="32">
        <v>9.006516972551566</v>
      </c>
      <c r="G18" s="32">
        <v>1686.2</v>
      </c>
      <c r="H18" s="32">
        <v>8.855859877629264</v>
      </c>
      <c r="I18" s="32">
        <v>1907.32</v>
      </c>
      <c r="J18" s="32">
        <v>11.08361624161321</v>
      </c>
      <c r="K18" s="32">
        <v>1848.925</v>
      </c>
      <c r="L18" s="32">
        <v>12.136343732525399</v>
      </c>
      <c r="M18" s="34" t="s">
        <v>8</v>
      </c>
      <c r="N18" s="27" t="s">
        <v>8</v>
      </c>
      <c r="O18" s="32">
        <v>2220.6</v>
      </c>
      <c r="P18" s="32">
        <v>11.4</v>
      </c>
      <c r="Q18" s="32">
        <v>2152.2</v>
      </c>
      <c r="R18" s="32">
        <v>11.3</v>
      </c>
      <c r="S18" s="32">
        <v>2348.3</v>
      </c>
      <c r="T18" s="32">
        <v>12.083596899275863</v>
      </c>
      <c r="U18" s="32">
        <v>2429.809</v>
      </c>
      <c r="V18" s="32">
        <v>13.045078153408326</v>
      </c>
      <c r="W18" s="33">
        <v>2531.745</v>
      </c>
      <c r="X18" s="33">
        <f t="shared" si="0"/>
        <v>12.968081834174697</v>
      </c>
      <c r="Y18" s="12"/>
      <c r="Z18" s="12"/>
      <c r="AA18" s="12"/>
      <c r="AB18" s="12"/>
    </row>
    <row r="19" spans="1:28" ht="13.5" customHeight="1">
      <c r="A19" s="3"/>
      <c r="B19" s="9" t="s">
        <v>14</v>
      </c>
      <c r="C19" s="32">
        <v>191.2</v>
      </c>
      <c r="D19" s="32">
        <v>0.9379675734013588</v>
      </c>
      <c r="E19" s="32">
        <v>204.6</v>
      </c>
      <c r="F19" s="32">
        <v>1.0384521682637646</v>
      </c>
      <c r="G19" s="32">
        <v>218</v>
      </c>
      <c r="H19" s="32">
        <v>1.1449279168089073</v>
      </c>
      <c r="I19" s="32">
        <v>221.4</v>
      </c>
      <c r="J19" s="32">
        <v>1.2865762619241474</v>
      </c>
      <c r="K19" s="32">
        <v>223.439</v>
      </c>
      <c r="L19" s="32">
        <v>1.4666535999306314</v>
      </c>
      <c r="M19" s="34">
        <v>22.07</v>
      </c>
      <c r="N19" s="32">
        <v>0.17076636182769062</v>
      </c>
      <c r="O19" s="32">
        <v>234.2</v>
      </c>
      <c r="P19" s="32">
        <v>1.2</v>
      </c>
      <c r="Q19" s="32">
        <v>299.8</v>
      </c>
      <c r="R19" s="32">
        <v>1.6</v>
      </c>
      <c r="S19" s="32">
        <v>408.9</v>
      </c>
      <c r="T19" s="32">
        <v>2.104067952184091</v>
      </c>
      <c r="U19" s="32">
        <v>366.973</v>
      </c>
      <c r="V19" s="32">
        <v>1.9701924987481376</v>
      </c>
      <c r="W19" s="33">
        <v>341.7</v>
      </c>
      <c r="X19" s="33">
        <f t="shared" si="0"/>
        <v>1.750252716105885</v>
      </c>
      <c r="Y19" s="12"/>
      <c r="Z19" s="12"/>
      <c r="AA19" s="12"/>
      <c r="AB19" s="12"/>
    </row>
    <row r="20" spans="1:28" ht="13.5" customHeight="1">
      <c r="A20" s="3"/>
      <c r="B20" s="9" t="s">
        <v>15</v>
      </c>
      <c r="C20" s="32">
        <v>69.6</v>
      </c>
      <c r="D20" s="32">
        <v>0.3414358949201599</v>
      </c>
      <c r="E20" s="32">
        <v>66.4</v>
      </c>
      <c r="F20" s="32">
        <v>0.3370147799252883</v>
      </c>
      <c r="G20" s="32">
        <v>69.2</v>
      </c>
      <c r="H20" s="32">
        <v>0.36343583414301095</v>
      </c>
      <c r="I20" s="32">
        <v>72.948</v>
      </c>
      <c r="J20" s="32">
        <v>0.42390770169305647</v>
      </c>
      <c r="K20" s="32">
        <v>30.988</v>
      </c>
      <c r="L20" s="32">
        <v>0.203405232545126</v>
      </c>
      <c r="M20" s="34" t="s">
        <v>8</v>
      </c>
      <c r="N20" s="27" t="s">
        <v>8</v>
      </c>
      <c r="O20" s="32">
        <v>83.9</v>
      </c>
      <c r="P20" s="32">
        <v>0.4</v>
      </c>
      <c r="Q20" s="32">
        <v>76.5</v>
      </c>
      <c r="R20" s="32">
        <v>0.4</v>
      </c>
      <c r="S20" s="32">
        <v>80.4</v>
      </c>
      <c r="T20" s="32">
        <v>0.4137125540611419</v>
      </c>
      <c r="U20" s="32">
        <v>74.923</v>
      </c>
      <c r="V20" s="32">
        <v>0.40224412309272545</v>
      </c>
      <c r="W20" s="33">
        <v>76.5</v>
      </c>
      <c r="X20" s="33">
        <f>(W20/W$7)*100</f>
        <v>0.3918476230087803</v>
      </c>
      <c r="Y20" s="12"/>
      <c r="Z20" s="12"/>
      <c r="AA20" s="12"/>
      <c r="AB20" s="12"/>
    </row>
    <row r="21" spans="1:28" ht="13.5" customHeight="1">
      <c r="A21" s="3"/>
      <c r="B21" s="9" t="s">
        <v>16</v>
      </c>
      <c r="C21" s="32">
        <v>2972.6</v>
      </c>
      <c r="D21" s="32">
        <v>14.582648581029703</v>
      </c>
      <c r="E21" s="32">
        <v>2882</v>
      </c>
      <c r="F21" s="32">
        <v>14.627659574468085</v>
      </c>
      <c r="G21" s="32">
        <v>2793.6</v>
      </c>
      <c r="H21" s="32">
        <v>14.671883616501665</v>
      </c>
      <c r="I21" s="32">
        <v>3268.2</v>
      </c>
      <c r="J21" s="32">
        <v>18.991818153660788</v>
      </c>
      <c r="K21" s="32">
        <v>3443.205</v>
      </c>
      <c r="L21" s="32">
        <v>22.601197680571204</v>
      </c>
      <c r="M21" s="34">
        <v>3690.692</v>
      </c>
      <c r="N21" s="32">
        <v>28.556685340578298</v>
      </c>
      <c r="O21" s="32">
        <v>3965.1</v>
      </c>
      <c r="P21" s="32">
        <v>20.4</v>
      </c>
      <c r="Q21" s="32">
        <v>3979.6</v>
      </c>
      <c r="R21" s="32">
        <v>20.9</v>
      </c>
      <c r="S21" s="32">
        <v>3979.7</v>
      </c>
      <c r="T21" s="32">
        <v>20.478256858173207</v>
      </c>
      <c r="U21" s="32">
        <v>3992.303</v>
      </c>
      <c r="V21" s="32">
        <v>21.433744235487858</v>
      </c>
      <c r="W21" s="33">
        <v>4124.543</v>
      </c>
      <c r="X21" s="33">
        <f t="shared" si="0"/>
        <v>21.126697654215732</v>
      </c>
      <c r="Y21" s="12"/>
      <c r="Z21" s="12"/>
      <c r="AA21" s="12"/>
      <c r="AB21" s="12"/>
    </row>
    <row r="22" spans="1:28" ht="13.5" customHeight="1">
      <c r="A22" s="3"/>
      <c r="B22" s="9" t="s">
        <v>17</v>
      </c>
      <c r="C22" s="32">
        <v>128.9</v>
      </c>
      <c r="D22" s="32">
        <v>0.6323432019426525</v>
      </c>
      <c r="E22" s="32">
        <v>123.4</v>
      </c>
      <c r="F22" s="32">
        <v>0.6263196361864544</v>
      </c>
      <c r="G22" s="32">
        <v>132.4</v>
      </c>
      <c r="H22" s="32">
        <v>0.6953598907591713</v>
      </c>
      <c r="I22" s="32">
        <v>142.3</v>
      </c>
      <c r="J22" s="32">
        <v>0.8269187085447435</v>
      </c>
      <c r="K22" s="32">
        <v>89.854</v>
      </c>
      <c r="L22" s="32">
        <v>0.5898016575806684</v>
      </c>
      <c r="M22" s="34">
        <v>98.244</v>
      </c>
      <c r="N22" s="32">
        <v>0.760161778495679</v>
      </c>
      <c r="O22" s="32">
        <v>118.5</v>
      </c>
      <c r="P22" s="32">
        <v>0.6</v>
      </c>
      <c r="Q22" s="32">
        <v>129.1</v>
      </c>
      <c r="R22" s="32">
        <v>0.7</v>
      </c>
      <c r="S22" s="32">
        <v>129.6</v>
      </c>
      <c r="T22" s="32">
        <v>0.6668799378896018</v>
      </c>
      <c r="U22" s="32">
        <v>113.37</v>
      </c>
      <c r="V22" s="32">
        <v>0.6086571044275094</v>
      </c>
      <c r="W22" s="33">
        <v>110.5</v>
      </c>
      <c r="X22" s="33">
        <f t="shared" si="0"/>
        <v>0.5660021221237937</v>
      </c>
      <c r="Y22" s="12"/>
      <c r="Z22" s="12"/>
      <c r="AA22" s="12"/>
      <c r="AB22" s="12"/>
    </row>
    <row r="23" spans="1:28" ht="13.5" customHeight="1">
      <c r="A23" s="3"/>
      <c r="B23" s="9" t="s">
        <v>18</v>
      </c>
      <c r="C23" s="32">
        <v>105</v>
      </c>
      <c r="D23" s="32">
        <v>0.5150972552674826</v>
      </c>
      <c r="E23" s="32">
        <v>95.1</v>
      </c>
      <c r="F23" s="32">
        <v>0.4826823128146824</v>
      </c>
      <c r="G23" s="32">
        <v>104.3</v>
      </c>
      <c r="H23" s="32">
        <v>0.5477797326750873</v>
      </c>
      <c r="I23" s="32">
        <v>100.9</v>
      </c>
      <c r="J23" s="32">
        <v>0.586339407534537</v>
      </c>
      <c r="K23" s="32">
        <v>121.989</v>
      </c>
      <c r="L23" s="32">
        <v>0.8007357981459718</v>
      </c>
      <c r="M23" s="34">
        <v>116.596</v>
      </c>
      <c r="N23" s="32">
        <v>0.9021601596584238</v>
      </c>
      <c r="O23" s="32">
        <v>113.54</v>
      </c>
      <c r="P23" s="32">
        <v>0.6</v>
      </c>
      <c r="Q23" s="32">
        <v>131.5</v>
      </c>
      <c r="R23" s="32">
        <v>0.7</v>
      </c>
      <c r="S23" s="32">
        <v>132.766</v>
      </c>
      <c r="T23" s="32">
        <v>0.6831711561253925</v>
      </c>
      <c r="U23" s="32">
        <v>141.053</v>
      </c>
      <c r="V23" s="32">
        <v>0.7572806787581676</v>
      </c>
      <c r="W23" s="33">
        <v>151.9</v>
      </c>
      <c r="X23" s="33">
        <f t="shared" si="0"/>
        <v>0.7780608357520749</v>
      </c>
      <c r="Y23" s="12"/>
      <c r="Z23" s="12"/>
      <c r="AA23" s="12"/>
      <c r="AB23" s="12"/>
    </row>
    <row r="24" spans="1:28" ht="13.5" customHeight="1">
      <c r="A24" s="3"/>
      <c r="B24" s="9" t="s">
        <v>19</v>
      </c>
      <c r="C24" s="32">
        <v>140.5</v>
      </c>
      <c r="D24" s="32">
        <v>0.6892491844293459</v>
      </c>
      <c r="E24" s="32">
        <v>141.6</v>
      </c>
      <c r="F24" s="32">
        <v>0.7186941692382653</v>
      </c>
      <c r="G24" s="32">
        <v>142.4</v>
      </c>
      <c r="H24" s="32">
        <v>0.7478795199705891</v>
      </c>
      <c r="I24" s="32" t="s">
        <v>8</v>
      </c>
      <c r="J24" s="32" t="s">
        <v>20</v>
      </c>
      <c r="K24" s="32" t="s">
        <v>8</v>
      </c>
      <c r="L24" s="32" t="s">
        <v>8</v>
      </c>
      <c r="M24" s="34" t="s">
        <v>8</v>
      </c>
      <c r="N24" s="27" t="s">
        <v>8</v>
      </c>
      <c r="O24" s="32" t="s">
        <v>8</v>
      </c>
      <c r="P24" s="32" t="s">
        <v>8</v>
      </c>
      <c r="Q24" s="32" t="s">
        <v>8</v>
      </c>
      <c r="R24" s="32" t="s">
        <v>8</v>
      </c>
      <c r="S24" s="32" t="s">
        <v>8</v>
      </c>
      <c r="T24" s="32" t="s">
        <v>8</v>
      </c>
      <c r="U24" s="32" t="s">
        <v>8</v>
      </c>
      <c r="V24" s="32" t="s">
        <v>8</v>
      </c>
      <c r="W24" s="33" t="s">
        <v>8</v>
      </c>
      <c r="X24" s="33" t="s">
        <v>8</v>
      </c>
      <c r="Y24" s="12"/>
      <c r="Z24" s="12"/>
      <c r="AA24" s="12"/>
      <c r="AB24" s="12"/>
    </row>
    <row r="25" spans="1:28" ht="13.5" customHeight="1">
      <c r="A25" s="3"/>
      <c r="B25" s="9" t="s">
        <v>21</v>
      </c>
      <c r="C25" s="32">
        <v>1322.7</v>
      </c>
      <c r="D25" s="32">
        <v>6.488753709926661</v>
      </c>
      <c r="E25" s="32">
        <v>1276.5</v>
      </c>
      <c r="F25" s="32">
        <v>6.478906123111905</v>
      </c>
      <c r="G25" s="32">
        <v>1266.4</v>
      </c>
      <c r="H25" s="32">
        <v>6.651085843333947</v>
      </c>
      <c r="I25" s="32">
        <v>1350.3</v>
      </c>
      <c r="J25" s="32">
        <v>7.846720535122747</v>
      </c>
      <c r="K25" s="32">
        <v>1414.786</v>
      </c>
      <c r="L25" s="32">
        <v>9.286655328888235</v>
      </c>
      <c r="M25" s="34">
        <v>1478.663</v>
      </c>
      <c r="N25" s="32">
        <v>11.44113733027723</v>
      </c>
      <c r="O25" s="32">
        <v>1678.9</v>
      </c>
      <c r="P25" s="32">
        <v>8.6</v>
      </c>
      <c r="Q25" s="32">
        <v>1700.8</v>
      </c>
      <c r="R25" s="32">
        <v>8.9</v>
      </c>
      <c r="S25" s="32">
        <v>1767.3</v>
      </c>
      <c r="T25" s="32">
        <v>9.093957671545471</v>
      </c>
      <c r="U25" s="32">
        <v>1831.097</v>
      </c>
      <c r="V25" s="32">
        <v>9.8307329800291</v>
      </c>
      <c r="W25" s="33">
        <v>1921.7</v>
      </c>
      <c r="X25" s="33">
        <f>(W25/W$7)*100</f>
        <v>9.84331473380357</v>
      </c>
      <c r="Y25" s="12"/>
      <c r="Z25" s="12"/>
      <c r="AA25" s="12"/>
      <c r="AB25" s="12"/>
    </row>
    <row r="26" spans="1:28" ht="13.5" customHeight="1">
      <c r="A26" s="3"/>
      <c r="B26" s="9" t="s">
        <v>22</v>
      </c>
      <c r="C26" s="32">
        <v>526.3</v>
      </c>
      <c r="D26" s="32">
        <v>2.581863670926439</v>
      </c>
      <c r="E26" s="32">
        <v>460.4</v>
      </c>
      <c r="F26" s="32">
        <v>2.3367711547831735</v>
      </c>
      <c r="G26" s="32">
        <v>446.7</v>
      </c>
      <c r="H26" s="32">
        <v>2.3460518368740315</v>
      </c>
      <c r="I26" s="32">
        <v>453.16</v>
      </c>
      <c r="J26" s="32">
        <v>2.6333554600431195</v>
      </c>
      <c r="K26" s="32">
        <v>470.891</v>
      </c>
      <c r="L26" s="32">
        <v>3.090928532283688</v>
      </c>
      <c r="M26" s="34">
        <v>444.441</v>
      </c>
      <c r="N26" s="32">
        <v>3.438856937791601</v>
      </c>
      <c r="O26" s="32">
        <v>502.1</v>
      </c>
      <c r="P26" s="32">
        <v>2.6</v>
      </c>
      <c r="Q26" s="32">
        <v>503.1</v>
      </c>
      <c r="R26" s="32">
        <v>2.6</v>
      </c>
      <c r="S26" s="32">
        <v>481.2</v>
      </c>
      <c r="T26" s="32">
        <v>2.4761005101271323</v>
      </c>
      <c r="U26" s="32">
        <v>443.202</v>
      </c>
      <c r="V26" s="32">
        <v>2.3794482314234893</v>
      </c>
      <c r="W26" s="33">
        <v>476.492</v>
      </c>
      <c r="X26" s="33">
        <f>(W26/W$7)*100</f>
        <v>2.440683105656206</v>
      </c>
      <c r="Y26" s="12"/>
      <c r="Z26" s="12"/>
      <c r="AA26" s="12"/>
      <c r="AB26" s="12"/>
    </row>
    <row r="27" spans="1:28" ht="13.5" customHeight="1">
      <c r="A27" s="3"/>
      <c r="B27" s="9" t="s">
        <v>23</v>
      </c>
      <c r="C27" s="32">
        <v>2255.3</v>
      </c>
      <c r="D27" s="32">
        <v>11.063798474330987</v>
      </c>
      <c r="E27" s="32">
        <v>2178.7</v>
      </c>
      <c r="F27" s="32">
        <v>11.058043690108818</v>
      </c>
      <c r="G27" s="32">
        <v>1965.4</v>
      </c>
      <c r="H27" s="32">
        <v>10.322207925212048</v>
      </c>
      <c r="I27" s="32">
        <v>2076.478</v>
      </c>
      <c r="J27" s="32">
        <v>12.06660931891477</v>
      </c>
      <c r="K27" s="32" t="s">
        <v>8</v>
      </c>
      <c r="L27" s="32" t="s">
        <v>8</v>
      </c>
      <c r="M27" s="34">
        <v>2134.18</v>
      </c>
      <c r="N27" s="32">
        <v>16.51319230110651</v>
      </c>
      <c r="O27" s="32">
        <v>1586.9</v>
      </c>
      <c r="P27" s="32">
        <v>8.2</v>
      </c>
      <c r="Q27" s="32">
        <v>2022.3</v>
      </c>
      <c r="R27" s="32">
        <v>10.6</v>
      </c>
      <c r="S27" s="32">
        <v>2165.3</v>
      </c>
      <c r="T27" s="32">
        <v>11.141937727718787</v>
      </c>
      <c r="U27" s="32">
        <v>1891.448</v>
      </c>
      <c r="V27" s="32">
        <v>10.154743431729766</v>
      </c>
      <c r="W27" s="33">
        <v>2106.485</v>
      </c>
      <c r="X27" s="33">
        <f>(W27/W$7)*100</f>
        <v>10.789818825537916</v>
      </c>
      <c r="Y27" s="12"/>
      <c r="Z27" s="12"/>
      <c r="AA27" s="12"/>
      <c r="AB27" s="12"/>
    </row>
    <row r="28" spans="1:28" ht="13.5" customHeight="1">
      <c r="A28" s="3"/>
      <c r="B28" s="9" t="s">
        <v>24</v>
      </c>
      <c r="C28" s="32">
        <v>230</v>
      </c>
      <c r="D28" s="32">
        <v>1.1283082734430572</v>
      </c>
      <c r="E28" s="32">
        <v>240.5</v>
      </c>
      <c r="F28" s="32">
        <v>1.220663472470359</v>
      </c>
      <c r="G28" s="32">
        <v>205.6</v>
      </c>
      <c r="H28" s="32">
        <v>1.079803576586749</v>
      </c>
      <c r="I28" s="32">
        <v>304.233</v>
      </c>
      <c r="J28" s="32">
        <v>1.7679266300540613</v>
      </c>
      <c r="K28" s="32">
        <v>368.589</v>
      </c>
      <c r="L28" s="32">
        <v>2.41941820248404</v>
      </c>
      <c r="M28" s="34">
        <v>256.376</v>
      </c>
      <c r="N28" s="32">
        <v>1.983706242860716</v>
      </c>
      <c r="O28" s="32" t="s">
        <v>8</v>
      </c>
      <c r="P28" s="32" t="s">
        <v>8</v>
      </c>
      <c r="Q28" s="32" t="s">
        <v>8</v>
      </c>
      <c r="R28" s="32" t="s">
        <v>8</v>
      </c>
      <c r="S28" s="32" t="s">
        <v>8</v>
      </c>
      <c r="T28" s="32" t="s">
        <v>8</v>
      </c>
      <c r="U28" s="32" t="s">
        <v>8</v>
      </c>
      <c r="V28" s="32" t="s">
        <v>8</v>
      </c>
      <c r="W28" s="33" t="s">
        <v>8</v>
      </c>
      <c r="X28" s="33" t="s">
        <v>8</v>
      </c>
      <c r="Y28" s="12"/>
      <c r="Z28" s="12"/>
      <c r="AA28" s="12"/>
      <c r="AB28" s="12"/>
    </row>
    <row r="29" spans="1:28" ht="13.5" customHeight="1">
      <c r="A29" s="3"/>
      <c r="B29" s="9" t="s">
        <v>25</v>
      </c>
      <c r="C29" s="32">
        <v>10.3</v>
      </c>
      <c r="D29" s="32">
        <v>0.05052858789766735</v>
      </c>
      <c r="E29" s="32">
        <v>9.8</v>
      </c>
      <c r="F29" s="32">
        <v>0.04974013318174436</v>
      </c>
      <c r="G29" s="32">
        <v>9.6</v>
      </c>
      <c r="H29" s="32">
        <v>0.050418844042961056</v>
      </c>
      <c r="I29" s="32">
        <v>8.375</v>
      </c>
      <c r="J29" s="32">
        <v>0.04866791415363475</v>
      </c>
      <c r="K29" s="32">
        <v>7.055</v>
      </c>
      <c r="L29" s="32">
        <v>0.04630902012410816</v>
      </c>
      <c r="M29" s="34">
        <v>9.69</v>
      </c>
      <c r="N29" s="32">
        <v>0.07497625945221213</v>
      </c>
      <c r="O29" s="32">
        <v>8</v>
      </c>
      <c r="P29" s="32">
        <v>0</v>
      </c>
      <c r="Q29" s="32">
        <v>7.7</v>
      </c>
      <c r="R29" s="32">
        <v>0</v>
      </c>
      <c r="S29" s="32">
        <v>7.4</v>
      </c>
      <c r="T29" s="32">
        <v>0.03807802114493097</v>
      </c>
      <c r="U29" s="32">
        <v>6.311</v>
      </c>
      <c r="V29" s="32">
        <v>0.033882287960148284</v>
      </c>
      <c r="W29" s="33">
        <v>6</v>
      </c>
      <c r="X29" s="33">
        <f>(W29/W$7)*100</f>
        <v>0.030733146902649434</v>
      </c>
      <c r="Y29" s="12"/>
      <c r="Z29" s="12"/>
      <c r="AA29" s="12"/>
      <c r="AB29" s="12"/>
    </row>
    <row r="30" spans="1:28" ht="13.5" customHeight="1">
      <c r="A30" s="3"/>
      <c r="B30" s="9" t="s">
        <v>26</v>
      </c>
      <c r="C30" s="32">
        <v>3466.1</v>
      </c>
      <c r="D30" s="32">
        <v>17.00360568078687</v>
      </c>
      <c r="E30" s="32">
        <v>3303.8</v>
      </c>
      <c r="F30" s="32">
        <v>16.768515510800714</v>
      </c>
      <c r="G30" s="32">
        <v>3230.5</v>
      </c>
      <c r="H30" s="32">
        <v>16.96646621674851</v>
      </c>
      <c r="I30" s="32">
        <v>1321.846</v>
      </c>
      <c r="J30" s="32">
        <v>7.681371659979162</v>
      </c>
      <c r="K30" s="32">
        <v>1288.502</v>
      </c>
      <c r="L30" s="32">
        <v>8.457727150666706</v>
      </c>
      <c r="M30" s="34" t="s">
        <v>8</v>
      </c>
      <c r="N30" s="27" t="s">
        <v>8</v>
      </c>
      <c r="O30" s="32">
        <v>1485.3</v>
      </c>
      <c r="P30" s="32">
        <v>7.7</v>
      </c>
      <c r="Q30" s="32">
        <v>1356.5</v>
      </c>
      <c r="R30" s="32">
        <v>7.1</v>
      </c>
      <c r="S30" s="32">
        <v>1321.5</v>
      </c>
      <c r="T30" s="32">
        <v>6.8000141814900354</v>
      </c>
      <c r="U30" s="32">
        <v>1300.783</v>
      </c>
      <c r="V30" s="32">
        <v>6.983600725664011</v>
      </c>
      <c r="W30" s="33">
        <v>1369.2</v>
      </c>
      <c r="X30" s="33">
        <f>(W30/W$7)*100</f>
        <v>7.013304123184601</v>
      </c>
      <c r="Y30" s="12"/>
      <c r="Z30" s="12"/>
      <c r="AA30" s="12"/>
      <c r="AB30" s="12"/>
    </row>
    <row r="31" spans="1:28" ht="13.5" customHeight="1">
      <c r="A31" s="3"/>
      <c r="B31" s="9" t="s">
        <v>27</v>
      </c>
      <c r="C31" s="32">
        <v>9.1</v>
      </c>
      <c r="D31" s="32">
        <v>0.04464176212318183</v>
      </c>
      <c r="E31" s="32">
        <v>9</v>
      </c>
      <c r="F31" s="32">
        <v>0.04567971414649992</v>
      </c>
      <c r="G31" s="32">
        <v>10.8</v>
      </c>
      <c r="H31" s="32">
        <v>0.0567211995483312</v>
      </c>
      <c r="I31" s="32">
        <v>10.26</v>
      </c>
      <c r="J31" s="32">
        <v>0.059621826772094634</v>
      </c>
      <c r="K31" s="32">
        <v>11.012</v>
      </c>
      <c r="L31" s="32">
        <v>0.0722827681937178</v>
      </c>
      <c r="M31" s="34">
        <v>11.462</v>
      </c>
      <c r="N31" s="32">
        <v>0.088687088322111</v>
      </c>
      <c r="O31" s="32">
        <v>11</v>
      </c>
      <c r="P31" s="32">
        <v>0.1</v>
      </c>
      <c r="Q31" s="32">
        <v>11.7</v>
      </c>
      <c r="R31" s="32">
        <v>0.1</v>
      </c>
      <c r="S31" s="32">
        <v>12</v>
      </c>
      <c r="T31" s="32">
        <v>0.06174814239718534</v>
      </c>
      <c r="U31" s="32">
        <v>12</v>
      </c>
      <c r="V31" s="32">
        <v>0.06442520290314996</v>
      </c>
      <c r="W31" s="33">
        <v>12.3</v>
      </c>
      <c r="X31" s="33">
        <f>(W31/W$7)*100</f>
        <v>0.06300295115043135</v>
      </c>
      <c r="Y31" s="12"/>
      <c r="Z31" s="12"/>
      <c r="AA31" s="12"/>
      <c r="AB31" s="12"/>
    </row>
    <row r="32" spans="1:24" ht="13.5" customHeight="1">
      <c r="A32" s="3"/>
      <c r="B32" s="9" t="s">
        <v>28</v>
      </c>
      <c r="C32" s="32">
        <v>8.9</v>
      </c>
      <c r="D32" s="32">
        <v>0.043660624494100915</v>
      </c>
      <c r="E32" s="32">
        <v>9.6</v>
      </c>
      <c r="F32" s="32">
        <v>0.04872502842293324</v>
      </c>
      <c r="G32" s="32">
        <v>9.8</v>
      </c>
      <c r="H32" s="32">
        <v>0.05146923662718942</v>
      </c>
      <c r="I32" s="32">
        <v>10.788</v>
      </c>
      <c r="J32" s="32">
        <v>0.06269008452410887</v>
      </c>
      <c r="K32" s="32">
        <v>6.81</v>
      </c>
      <c r="L32" s="32">
        <v>0.04470084011979824</v>
      </c>
      <c r="M32" s="34">
        <v>8.498</v>
      </c>
      <c r="N32" s="32">
        <v>0.06575317366614021</v>
      </c>
      <c r="O32" s="32">
        <v>5.2</v>
      </c>
      <c r="P32" s="32">
        <v>0</v>
      </c>
      <c r="Q32" s="32">
        <v>11.6</v>
      </c>
      <c r="R32" s="32">
        <v>0.1</v>
      </c>
      <c r="S32" s="32">
        <v>11.8</v>
      </c>
      <c r="T32" s="32">
        <v>0.06071900669056559</v>
      </c>
      <c r="U32" s="32">
        <v>4</v>
      </c>
      <c r="V32" s="32">
        <v>0.02147506763438332</v>
      </c>
      <c r="W32" s="33">
        <v>6.7</v>
      </c>
      <c r="X32" s="33" t="s">
        <v>8</v>
      </c>
    </row>
    <row r="33" spans="1:24" ht="13.5" customHeight="1">
      <c r="A33" s="3"/>
      <c r="B33" s="9" t="s">
        <v>29</v>
      </c>
      <c r="C33" s="32">
        <v>432.3</v>
      </c>
      <c r="D33" s="32">
        <v>2.1207289852584075</v>
      </c>
      <c r="E33" s="32">
        <v>402.6</v>
      </c>
      <c r="F33" s="32">
        <v>2.0434058794867633</v>
      </c>
      <c r="G33" s="32">
        <v>380.8</v>
      </c>
      <c r="H33" s="32">
        <v>1.9999474803707884</v>
      </c>
      <c r="I33" s="32">
        <v>427.6</v>
      </c>
      <c r="J33" s="32">
        <v>2.48482389159334</v>
      </c>
      <c r="K33" s="32">
        <v>475.031</v>
      </c>
      <c r="L33" s="32">
        <v>3.118103492356517</v>
      </c>
      <c r="M33" s="34">
        <v>467.861</v>
      </c>
      <c r="N33" s="32">
        <v>3.6200689085213025</v>
      </c>
      <c r="O33" s="32">
        <v>467.8</v>
      </c>
      <c r="P33" s="32">
        <v>2.4</v>
      </c>
      <c r="Q33" s="32">
        <v>469.4</v>
      </c>
      <c r="R33" s="32">
        <v>2.5</v>
      </c>
      <c r="S33" s="32">
        <v>475.4</v>
      </c>
      <c r="T33" s="32">
        <v>2.4462555746351593</v>
      </c>
      <c r="U33" s="32">
        <v>440.185</v>
      </c>
      <c r="V33" s="32">
        <v>2.3632506616602558</v>
      </c>
      <c r="W33" s="33">
        <v>443.136</v>
      </c>
      <c r="X33" s="33">
        <f>(W33/W$7)*100</f>
        <v>2.2698272976420766</v>
      </c>
    </row>
    <row r="34" spans="1:24" ht="13.5" customHeight="1">
      <c r="A34" s="3"/>
      <c r="B34" s="9" t="s">
        <v>30</v>
      </c>
      <c r="C34" s="32">
        <v>73.1</v>
      </c>
      <c r="D34" s="32">
        <v>0.358605803429076</v>
      </c>
      <c r="E34" s="32">
        <v>70.6</v>
      </c>
      <c r="F34" s="32">
        <v>0.35833197986032156</v>
      </c>
      <c r="G34" s="32">
        <v>67.5</v>
      </c>
      <c r="H34" s="32">
        <v>0.3545074971770699</v>
      </c>
      <c r="I34" s="32" t="s">
        <v>8</v>
      </c>
      <c r="J34" s="32" t="s">
        <v>20</v>
      </c>
      <c r="K34" s="32" t="s">
        <v>8</v>
      </c>
      <c r="L34" s="32" t="s">
        <v>8</v>
      </c>
      <c r="M34" s="34" t="s">
        <v>8</v>
      </c>
      <c r="N34" s="27" t="s">
        <v>8</v>
      </c>
      <c r="O34" s="32" t="s">
        <v>8</v>
      </c>
      <c r="P34" s="32" t="s">
        <v>8</v>
      </c>
      <c r="Q34" s="32" t="s">
        <v>8</v>
      </c>
      <c r="R34" s="32" t="s">
        <v>8</v>
      </c>
      <c r="S34" s="32">
        <v>106.4</v>
      </c>
      <c r="T34" s="32">
        <v>0.5475001959217101</v>
      </c>
      <c r="U34" s="32" t="s">
        <v>8</v>
      </c>
      <c r="V34" s="32" t="s">
        <v>8</v>
      </c>
      <c r="W34" s="33" t="s">
        <v>8</v>
      </c>
      <c r="X34" s="33" t="s">
        <v>8</v>
      </c>
    </row>
    <row r="35" spans="1:24" ht="13.5" customHeight="1">
      <c r="A35" s="3"/>
      <c r="B35" s="9" t="s">
        <v>31</v>
      </c>
      <c r="C35" s="32">
        <v>269.9</v>
      </c>
      <c r="D35" s="32">
        <v>1.3240452304447006</v>
      </c>
      <c r="E35" s="32">
        <v>250.1</v>
      </c>
      <c r="F35" s="32">
        <v>1.2693885008932921</v>
      </c>
      <c r="G35" s="32">
        <v>253.5</v>
      </c>
      <c r="H35" s="32">
        <v>1.3313726005094404</v>
      </c>
      <c r="I35" s="32">
        <v>276.948</v>
      </c>
      <c r="J35" s="32">
        <v>1.6093709240621896</v>
      </c>
      <c r="K35" s="32">
        <v>298.431</v>
      </c>
      <c r="L35" s="32">
        <v>1.9589010892498544</v>
      </c>
      <c r="M35" s="34">
        <v>317.939</v>
      </c>
      <c r="N35" s="32">
        <v>2.4600492212566434</v>
      </c>
      <c r="O35" s="32">
        <v>302.5</v>
      </c>
      <c r="P35" s="32">
        <v>1.6</v>
      </c>
      <c r="Q35" s="32">
        <v>287.4</v>
      </c>
      <c r="R35" s="32">
        <v>1.5</v>
      </c>
      <c r="S35" s="32">
        <v>295.8</v>
      </c>
      <c r="T35" s="32">
        <v>1.5220917100906188</v>
      </c>
      <c r="U35" s="32">
        <v>278.491</v>
      </c>
      <c r="V35" s="32">
        <v>1.4951532651417614</v>
      </c>
      <c r="W35" s="33">
        <v>305.937</v>
      </c>
      <c r="X35" s="33">
        <f>(W35/W$7)*100</f>
        <v>1.5670677939926432</v>
      </c>
    </row>
    <row r="36" spans="1:24" ht="13.5" customHeight="1">
      <c r="A36" s="3"/>
      <c r="B36" s="9" t="s">
        <v>32</v>
      </c>
      <c r="C36" s="32">
        <v>72.9</v>
      </c>
      <c r="D36" s="32">
        <v>0.35762466579999513</v>
      </c>
      <c r="E36" s="32">
        <v>70.7</v>
      </c>
      <c r="F36" s="32">
        <v>0.3588395322397271</v>
      </c>
      <c r="G36" s="32">
        <v>77.6</v>
      </c>
      <c r="H36" s="32">
        <v>0.4075523226806019</v>
      </c>
      <c r="I36" s="32">
        <v>78.535</v>
      </c>
      <c r="J36" s="32">
        <v>0.4563742851409798</v>
      </c>
      <c r="K36" s="32">
        <v>86.727</v>
      </c>
      <c r="L36" s="32">
        <v>0.5692760295256597</v>
      </c>
      <c r="M36" s="34" t="s">
        <v>8</v>
      </c>
      <c r="N36" s="27" t="s">
        <v>8</v>
      </c>
      <c r="O36" s="32">
        <v>97.4</v>
      </c>
      <c r="P36" s="32">
        <v>0.5</v>
      </c>
      <c r="Q36" s="32">
        <v>89.6</v>
      </c>
      <c r="R36" s="32">
        <v>0.5</v>
      </c>
      <c r="S36" s="32">
        <v>84.101</v>
      </c>
      <c r="T36" s="32">
        <v>0.43275671031214036</v>
      </c>
      <c r="U36" s="32">
        <v>75.446</v>
      </c>
      <c r="V36" s="32">
        <v>0.40505198818592103</v>
      </c>
      <c r="W36" s="33">
        <v>72.478</v>
      </c>
      <c r="X36" s="33">
        <f>(W36/W$7)*100</f>
        <v>0.37124617020170425</v>
      </c>
    </row>
    <row r="37" spans="1:24" ht="13.5" customHeight="1">
      <c r="A37" s="3"/>
      <c r="B37" s="9" t="s">
        <v>33</v>
      </c>
      <c r="C37" s="32">
        <v>56.8</v>
      </c>
      <c r="D37" s="32">
        <v>0.2786430866589811</v>
      </c>
      <c r="E37" s="32">
        <v>58.4</v>
      </c>
      <c r="F37" s="32">
        <v>0.2964105895728439</v>
      </c>
      <c r="G37" s="32">
        <v>58.2</v>
      </c>
      <c r="H37" s="32">
        <v>0.3056642420104514</v>
      </c>
      <c r="I37" s="32" t="s">
        <v>8</v>
      </c>
      <c r="J37" s="32" t="s">
        <v>20</v>
      </c>
      <c r="K37" s="32">
        <v>111.379</v>
      </c>
      <c r="L37" s="32">
        <v>0.7310917579593258</v>
      </c>
      <c r="M37" s="34" t="s">
        <v>8</v>
      </c>
      <c r="N37" s="27" t="s">
        <v>8</v>
      </c>
      <c r="O37" s="32" t="s">
        <v>8</v>
      </c>
      <c r="P37" s="32" t="s">
        <v>8</v>
      </c>
      <c r="Q37" s="32">
        <v>162.5</v>
      </c>
      <c r="R37" s="32">
        <v>0.9</v>
      </c>
      <c r="S37" s="32">
        <v>89.4</v>
      </c>
      <c r="T37" s="32">
        <v>0.4600236608590308</v>
      </c>
      <c r="U37" s="32">
        <v>150.4</v>
      </c>
      <c r="V37" s="32">
        <v>0.8074625430528128</v>
      </c>
      <c r="W37" s="33">
        <v>204.3</v>
      </c>
      <c r="X37" s="33">
        <f>(W37/W$7)*100</f>
        <v>1.0464636520352133</v>
      </c>
    </row>
    <row r="38" spans="1:24" ht="13.5" customHeight="1">
      <c r="A38" s="3"/>
      <c r="B38" s="9" t="s">
        <v>34</v>
      </c>
      <c r="C38" s="32">
        <v>398.6</v>
      </c>
      <c r="D38" s="32">
        <v>1.9554072947582724</v>
      </c>
      <c r="E38" s="32">
        <v>383.1</v>
      </c>
      <c r="F38" s="32">
        <v>1.9444331655026799</v>
      </c>
      <c r="G38" s="32">
        <v>384.2</v>
      </c>
      <c r="H38" s="32">
        <v>2.0178041543026706</v>
      </c>
      <c r="I38" s="32">
        <v>409.007</v>
      </c>
      <c r="J38" s="32">
        <v>2.376778216625157</v>
      </c>
      <c r="K38" s="32">
        <v>393.568</v>
      </c>
      <c r="L38" s="32">
        <v>2.5833803589234585</v>
      </c>
      <c r="M38" s="34" t="s">
        <v>8</v>
      </c>
      <c r="N38" s="27" t="s">
        <v>8</v>
      </c>
      <c r="O38" s="32">
        <v>232.7</v>
      </c>
      <c r="P38" s="32">
        <v>1.2</v>
      </c>
      <c r="Q38" s="32">
        <v>449.5</v>
      </c>
      <c r="R38" s="32">
        <v>2.4</v>
      </c>
      <c r="S38" s="32">
        <v>430.5</v>
      </c>
      <c r="T38" s="32">
        <v>2.215214608499024</v>
      </c>
      <c r="U38" s="32">
        <v>342.1</v>
      </c>
      <c r="V38" s="32">
        <v>1.836655159430634</v>
      </c>
      <c r="W38" s="33">
        <v>388.3</v>
      </c>
      <c r="X38" s="33">
        <f>(W38/W$7)*100</f>
        <v>1.9889468237164625</v>
      </c>
    </row>
    <row r="39" spans="1:24" ht="13.5" customHeight="1">
      <c r="A39" s="3"/>
      <c r="B39" s="9" t="s">
        <v>35</v>
      </c>
      <c r="C39" s="32">
        <v>151.4</v>
      </c>
      <c r="D39" s="32">
        <v>0.7427211852142559</v>
      </c>
      <c r="E39" s="32">
        <v>165.2</v>
      </c>
      <c r="F39" s="32">
        <v>0.8384765307779762</v>
      </c>
      <c r="G39" s="32">
        <v>154.3</v>
      </c>
      <c r="H39" s="32">
        <v>0.8103778787321763</v>
      </c>
      <c r="I39" s="32">
        <v>163.584</v>
      </c>
      <c r="J39" s="32">
        <v>0.9506020380785897</v>
      </c>
      <c r="K39" s="32">
        <v>132.039</v>
      </c>
      <c r="L39" s="32">
        <v>0.8667039983227663</v>
      </c>
      <c r="M39" s="34" t="s">
        <v>8</v>
      </c>
      <c r="N39" s="27" t="s">
        <v>8</v>
      </c>
      <c r="O39" s="32" t="s">
        <v>8</v>
      </c>
      <c r="P39" s="32" t="s">
        <v>8</v>
      </c>
      <c r="Q39" s="32" t="s">
        <v>8</v>
      </c>
      <c r="R39" s="32" t="s">
        <v>8</v>
      </c>
      <c r="S39" s="32" t="s">
        <v>8</v>
      </c>
      <c r="T39" s="32" t="s">
        <v>8</v>
      </c>
      <c r="U39" s="32" t="s">
        <v>8</v>
      </c>
      <c r="V39" s="32" t="s">
        <v>8</v>
      </c>
      <c r="W39" s="33" t="s">
        <v>8</v>
      </c>
      <c r="X39" s="33" t="s">
        <v>8</v>
      </c>
    </row>
    <row r="40" spans="1:24" ht="13.5" customHeight="1">
      <c r="A40" s="3"/>
      <c r="B40" s="9" t="s">
        <v>36</v>
      </c>
      <c r="C40" s="32">
        <v>607.2</v>
      </c>
      <c r="D40" s="32">
        <v>2.9787338418896714</v>
      </c>
      <c r="E40" s="32">
        <v>591.9</v>
      </c>
      <c r="F40" s="32">
        <v>3.004202533701478</v>
      </c>
      <c r="G40" s="32">
        <v>552.6</v>
      </c>
      <c r="H40" s="32">
        <v>2.9022347102229458</v>
      </c>
      <c r="I40" s="32">
        <v>618.7</v>
      </c>
      <c r="J40" s="32">
        <v>3.5953239984303074</v>
      </c>
      <c r="K40" s="32">
        <v>602.854</v>
      </c>
      <c r="L40" s="32">
        <v>3.957133666605118</v>
      </c>
      <c r="M40" s="34" t="s">
        <v>8</v>
      </c>
      <c r="N40" s="27" t="s">
        <v>8</v>
      </c>
      <c r="O40" s="32">
        <v>671.4</v>
      </c>
      <c r="P40" s="32">
        <v>3.5</v>
      </c>
      <c r="Q40" s="32">
        <v>693.4</v>
      </c>
      <c r="R40" s="32">
        <v>3.6</v>
      </c>
      <c r="S40" s="32">
        <v>683.3</v>
      </c>
      <c r="T40" s="32">
        <v>3.516042141666395</v>
      </c>
      <c r="U40" s="32">
        <v>666.051</v>
      </c>
      <c r="V40" s="32">
        <v>3.5758725682371617</v>
      </c>
      <c r="W40" s="33">
        <v>691.194</v>
      </c>
      <c r="X40" s="33">
        <f>(W40/W$7)*100</f>
        <v>3.540427790038312</v>
      </c>
    </row>
    <row r="41" spans="1:24" ht="7.5" customHeight="1" thickBot="1">
      <c r="A41" s="3"/>
      <c r="B41" s="25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5"/>
      <c r="O41" s="35"/>
      <c r="P41" s="35"/>
      <c r="Q41" s="35"/>
      <c r="R41" s="35"/>
      <c r="S41" s="35"/>
      <c r="T41" s="35"/>
      <c r="U41" s="36"/>
      <c r="V41" s="36"/>
      <c r="W41" s="36"/>
      <c r="X41" s="35"/>
    </row>
    <row r="42" spans="1:24" ht="13.5" thickTop="1">
      <c r="A42" s="3"/>
      <c r="B42" s="22" t="s">
        <v>37</v>
      </c>
      <c r="C42" s="23"/>
      <c r="D42" s="23"/>
      <c r="E42" s="23"/>
      <c r="F42" s="23"/>
      <c r="G42" s="23"/>
      <c r="H42" s="23"/>
      <c r="I42" s="24"/>
      <c r="J42" s="24"/>
      <c r="K42" s="24"/>
      <c r="L42" s="24"/>
      <c r="M42" s="23"/>
      <c r="N42" s="24"/>
      <c r="O42" s="23"/>
      <c r="P42" s="23"/>
      <c r="Q42" s="23"/>
      <c r="R42" s="23"/>
      <c r="S42" s="24"/>
      <c r="T42" s="24"/>
      <c r="U42" s="24"/>
      <c r="V42" s="24"/>
      <c r="W42" s="23"/>
      <c r="X42" s="24"/>
    </row>
    <row r="43" spans="1:24" ht="12.75">
      <c r="A43" s="3"/>
      <c r="B43" s="6"/>
      <c r="C43" s="3"/>
      <c r="D43" s="3"/>
      <c r="E43" s="3"/>
      <c r="F43" s="3"/>
      <c r="G43" s="3"/>
      <c r="H43" s="3"/>
      <c r="I43" s="7"/>
      <c r="J43" s="7"/>
      <c r="K43" s="7"/>
      <c r="L43" s="7"/>
      <c r="M43" s="3"/>
      <c r="N43" s="2"/>
      <c r="O43" s="3"/>
      <c r="P43" s="3"/>
      <c r="Q43" s="3"/>
      <c r="R43" s="3"/>
      <c r="S43" s="7"/>
      <c r="T43" s="7"/>
      <c r="U43" s="7"/>
      <c r="V43" s="7"/>
      <c r="W43" s="3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3"/>
      <c r="B45" s="8" t="s">
        <v>39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/>
      <c r="B46" s="8"/>
      <c r="C46" s="3"/>
      <c r="D46" s="3"/>
      <c r="E46" s="3"/>
      <c r="F46" s="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11" ht="15">
      <c r="A47" s="12"/>
      <c r="B47" s="15"/>
      <c r="C47" s="16"/>
      <c r="D47" s="16"/>
      <c r="E47" s="16"/>
      <c r="F47" s="16"/>
      <c r="G47" s="16"/>
      <c r="H47" s="16"/>
      <c r="I47" s="12"/>
      <c r="J47" s="12"/>
      <c r="K47" s="12"/>
    </row>
    <row r="48" spans="1:11" ht="12.75">
      <c r="A48" s="12"/>
      <c r="B48" s="17"/>
      <c r="C48" s="18">
        <v>2011</v>
      </c>
      <c r="D48" s="19" t="s">
        <v>0</v>
      </c>
      <c r="E48" s="18">
        <v>2012</v>
      </c>
      <c r="F48" s="19" t="s">
        <v>0</v>
      </c>
      <c r="G48" s="18">
        <v>2013</v>
      </c>
      <c r="H48" s="19" t="s">
        <v>0</v>
      </c>
      <c r="I48" s="12"/>
      <c r="J48" s="12"/>
      <c r="K48" s="12"/>
    </row>
    <row r="49" spans="1:11" ht="12.75">
      <c r="A49" s="12"/>
      <c r="B49" s="9"/>
      <c r="C49" s="27"/>
      <c r="D49" s="27"/>
      <c r="E49" s="27"/>
      <c r="F49" s="27"/>
      <c r="G49" s="27"/>
      <c r="H49" s="27"/>
      <c r="I49" s="12"/>
      <c r="J49" s="12"/>
      <c r="K49" s="12"/>
    </row>
    <row r="50" spans="1:11" ht="12.75">
      <c r="A50" s="12"/>
      <c r="B50" s="10" t="s">
        <v>1</v>
      </c>
      <c r="C50" s="30">
        <v>19504.3</v>
      </c>
      <c r="D50" s="37">
        <v>1</v>
      </c>
      <c r="E50" s="30">
        <f>SUM(E51:E78)</f>
        <v>20045.442000000003</v>
      </c>
      <c r="F50" s="37">
        <v>1</v>
      </c>
      <c r="G50" s="30">
        <v>19452.493999999995</v>
      </c>
      <c r="H50" s="37">
        <v>1</v>
      </c>
      <c r="I50" s="12"/>
      <c r="J50" s="12"/>
      <c r="K50" s="12"/>
    </row>
    <row r="51" spans="2:11" ht="12.75">
      <c r="B51" s="13" t="s">
        <v>2</v>
      </c>
      <c r="C51" s="32">
        <v>65.783</v>
      </c>
      <c r="D51" s="32">
        <v>0.3372749498635299</v>
      </c>
      <c r="E51" s="32">
        <v>64.698</v>
      </c>
      <c r="F51" s="32">
        <v>0.32275666458240226</v>
      </c>
      <c r="G51" s="32">
        <v>69.06</v>
      </c>
      <c r="H51" s="32">
        <v>0.35501874464014754</v>
      </c>
      <c r="I51" s="12"/>
      <c r="J51" s="12"/>
      <c r="K51" s="12"/>
    </row>
    <row r="52" spans="2:11" ht="12.75">
      <c r="B52" s="13" t="s">
        <v>3</v>
      </c>
      <c r="C52" s="32">
        <v>241.331</v>
      </c>
      <c r="D52" s="32">
        <v>1.2373242467737184</v>
      </c>
      <c r="E52" s="32">
        <v>246.926</v>
      </c>
      <c r="F52" s="32">
        <v>1.2318311564294764</v>
      </c>
      <c r="G52" s="32">
        <v>243.932</v>
      </c>
      <c r="H52" s="32">
        <v>1.2539883060753034</v>
      </c>
      <c r="I52" s="12"/>
      <c r="J52" s="12"/>
      <c r="K52" s="12"/>
    </row>
    <row r="53" spans="2:11" ht="12.75">
      <c r="B53" s="14" t="s">
        <v>4</v>
      </c>
      <c r="C53" s="32">
        <v>868.97</v>
      </c>
      <c r="D53" s="32">
        <v>4.455281960125132</v>
      </c>
      <c r="E53" s="32">
        <v>903.934</v>
      </c>
      <c r="F53" s="32">
        <v>4.509424137417374</v>
      </c>
      <c r="G53" s="32">
        <v>979.256</v>
      </c>
      <c r="H53" s="32">
        <v>5.034089716208113</v>
      </c>
      <c r="I53" s="12"/>
      <c r="J53" s="12"/>
      <c r="K53" s="12"/>
    </row>
    <row r="54" spans="2:11" ht="12.75">
      <c r="B54" s="13" t="s">
        <v>5</v>
      </c>
      <c r="C54" s="32">
        <v>1346.4</v>
      </c>
      <c r="D54" s="32">
        <v>6.9031055515293716</v>
      </c>
      <c r="E54" s="32">
        <v>1419.275</v>
      </c>
      <c r="F54" s="32">
        <v>7.080287877912594</v>
      </c>
      <c r="G54" s="32">
        <v>1363.47</v>
      </c>
      <c r="H54" s="32">
        <v>7.009229767658585</v>
      </c>
      <c r="I54" s="12"/>
      <c r="J54" s="12"/>
      <c r="K54" s="12"/>
    </row>
    <row r="55" spans="2:11" ht="12.75">
      <c r="B55" s="13" t="s">
        <v>6</v>
      </c>
      <c r="C55" s="32">
        <v>567.724</v>
      </c>
      <c r="D55" s="32">
        <v>2.910768490891608</v>
      </c>
      <c r="E55" s="32">
        <v>536.303</v>
      </c>
      <c r="F55" s="32">
        <v>2.6754361415428</v>
      </c>
      <c r="G55" s="32">
        <v>508.52</v>
      </c>
      <c r="H55" s="32">
        <v>2.614163510344741</v>
      </c>
      <c r="I55" s="12"/>
      <c r="J55" s="12"/>
      <c r="K55" s="12"/>
    </row>
    <row r="56" spans="2:11" ht="12.75">
      <c r="B56" s="13" t="s">
        <v>7</v>
      </c>
      <c r="C56" s="32">
        <v>250.264</v>
      </c>
      <c r="D56" s="32">
        <v>1.2831244858496336</v>
      </c>
      <c r="E56" s="32">
        <v>277.14</v>
      </c>
      <c r="F56" s="32">
        <v>1.3825586884040768</v>
      </c>
      <c r="G56" s="32">
        <v>294.176</v>
      </c>
      <c r="H56" s="32">
        <v>1.5122790938786566</v>
      </c>
      <c r="I56" s="12"/>
      <c r="J56" s="12"/>
      <c r="K56" s="12"/>
    </row>
    <row r="57" spans="2:11" ht="12.75">
      <c r="B57" s="13" t="s">
        <v>9</v>
      </c>
      <c r="C57" s="32">
        <v>236.038</v>
      </c>
      <c r="D57" s="32">
        <v>1.2101865925221997</v>
      </c>
      <c r="E57" s="32">
        <v>232.063</v>
      </c>
      <c r="F57" s="32">
        <v>1.1576846247640733</v>
      </c>
      <c r="G57" s="32">
        <v>236.343</v>
      </c>
      <c r="H57" s="32">
        <v>1.2149753137052763</v>
      </c>
      <c r="I57" s="12"/>
      <c r="J57" s="12"/>
      <c r="K57" s="12"/>
    </row>
    <row r="58" spans="2:11" ht="12.75">
      <c r="B58" s="13" t="s">
        <v>11</v>
      </c>
      <c r="C58" s="32">
        <v>337.773</v>
      </c>
      <c r="D58" s="32">
        <v>1.7317904571128417</v>
      </c>
      <c r="E58" s="32">
        <v>351.404</v>
      </c>
      <c r="F58" s="32">
        <v>1.7530369248031543</v>
      </c>
      <c r="G58" s="32">
        <v>355.677</v>
      </c>
      <c r="H58" s="32">
        <v>1.828439068018734</v>
      </c>
      <c r="I58" s="12"/>
      <c r="J58" s="12"/>
      <c r="K58" s="12"/>
    </row>
    <row r="59" spans="2:11" ht="12.75">
      <c r="B59" s="13" t="s">
        <v>12</v>
      </c>
      <c r="C59" s="32">
        <v>309.091</v>
      </c>
      <c r="D59" s="32">
        <v>1.584735441197092</v>
      </c>
      <c r="E59" s="32">
        <v>321.65</v>
      </c>
      <c r="F59" s="32">
        <v>1.6046041788452454</v>
      </c>
      <c r="G59" s="32">
        <v>345.37</v>
      </c>
      <c r="H59" s="32">
        <v>1.7754535742306363</v>
      </c>
      <c r="I59" s="12"/>
      <c r="J59" s="12"/>
      <c r="K59" s="12"/>
    </row>
    <row r="60" spans="2:11" ht="12.75">
      <c r="B60" s="13" t="s">
        <v>13</v>
      </c>
      <c r="C60" s="32">
        <v>2716.317</v>
      </c>
      <c r="D60" s="32">
        <v>13.926784731442071</v>
      </c>
      <c r="E60" s="32">
        <v>2838.169</v>
      </c>
      <c r="F60" s="32">
        <v>14.158675074363536</v>
      </c>
      <c r="G60" s="32">
        <v>2851.33</v>
      </c>
      <c r="H60" s="32">
        <v>14.657914815447318</v>
      </c>
      <c r="I60" s="12"/>
      <c r="J60" s="12"/>
      <c r="K60" s="12"/>
    </row>
    <row r="61" spans="2:11" ht="12.75">
      <c r="B61" s="13" t="s">
        <v>14</v>
      </c>
      <c r="C61" s="32">
        <v>390.297</v>
      </c>
      <c r="D61" s="32">
        <v>2.001085403628386</v>
      </c>
      <c r="E61" s="32">
        <v>232.063</v>
      </c>
      <c r="F61" s="32">
        <v>1.1576846247640733</v>
      </c>
      <c r="G61" s="32">
        <v>440.044</v>
      </c>
      <c r="H61" s="32">
        <v>2.262146951439749</v>
      </c>
      <c r="I61" s="12"/>
      <c r="J61" s="12"/>
      <c r="K61" s="12"/>
    </row>
    <row r="62" spans="2:11" ht="12.75">
      <c r="B62" s="13" t="s">
        <v>15</v>
      </c>
      <c r="C62" s="32">
        <v>75.546</v>
      </c>
      <c r="D62" s="32">
        <v>0.3873306684461066</v>
      </c>
      <c r="E62" s="32">
        <v>78.119</v>
      </c>
      <c r="F62" s="32">
        <v>0.38970954095200294</v>
      </c>
      <c r="G62" s="32">
        <v>78.277</v>
      </c>
      <c r="H62" s="32">
        <v>0.40240084381982083</v>
      </c>
      <c r="I62" s="12"/>
      <c r="J62" s="12"/>
      <c r="K62" s="12"/>
    </row>
    <row r="63" spans="2:11" ht="12.75">
      <c r="B63" s="13" t="s">
        <v>16</v>
      </c>
      <c r="C63" s="32">
        <v>4306.431</v>
      </c>
      <c r="D63" s="32">
        <v>22.079432370304648</v>
      </c>
      <c r="E63" s="32">
        <v>4562.606</v>
      </c>
      <c r="F63" s="32">
        <v>22.761314018418748</v>
      </c>
      <c r="G63" s="32">
        <v>4689.77</v>
      </c>
      <c r="H63" s="32">
        <v>24.108836635549157</v>
      </c>
      <c r="I63" s="12"/>
      <c r="J63" s="12"/>
      <c r="K63" s="12"/>
    </row>
    <row r="64" spans="2:11" ht="12.75">
      <c r="B64" s="13" t="s">
        <v>17</v>
      </c>
      <c r="C64" s="32">
        <v>118.3</v>
      </c>
      <c r="D64" s="32">
        <v>0.6065340067928733</v>
      </c>
      <c r="E64" s="32">
        <v>112.307</v>
      </c>
      <c r="F64" s="32">
        <v>0.5602620286447163</v>
      </c>
      <c r="G64" s="32">
        <v>116.456</v>
      </c>
      <c r="H64" s="32">
        <v>0.5986687362556186</v>
      </c>
      <c r="I64" s="12"/>
      <c r="J64" s="12"/>
      <c r="K64" s="12"/>
    </row>
    <row r="65" spans="2:11" ht="12.75">
      <c r="B65" s="13" t="s">
        <v>18</v>
      </c>
      <c r="C65" s="32">
        <v>156.9</v>
      </c>
      <c r="D65" s="32">
        <v>0.8044394392713594</v>
      </c>
      <c r="E65" s="32">
        <v>176.642</v>
      </c>
      <c r="F65" s="32">
        <v>0.8812078077400337</v>
      </c>
      <c r="G65" s="32">
        <v>165.841</v>
      </c>
      <c r="H65" s="32">
        <v>0.8525436378492137</v>
      </c>
      <c r="I65" s="12"/>
      <c r="J65" s="12"/>
      <c r="K65" s="12"/>
    </row>
    <row r="66" spans="2:11" ht="12.75">
      <c r="B66" s="13" t="s">
        <v>19</v>
      </c>
      <c r="C66" s="32" t="s">
        <v>8</v>
      </c>
      <c r="D66" s="32" t="s">
        <v>8</v>
      </c>
      <c r="E66" s="32" t="s">
        <v>8</v>
      </c>
      <c r="F66" s="32" t="s">
        <v>8</v>
      </c>
      <c r="G66" s="32">
        <v>419.736</v>
      </c>
      <c r="H66" s="32">
        <v>2.157749026937112</v>
      </c>
      <c r="I66" s="12"/>
      <c r="J66" s="12"/>
      <c r="K66" s="12"/>
    </row>
    <row r="67" spans="2:11" ht="12.75">
      <c r="B67" s="13" t="s">
        <v>21</v>
      </c>
      <c r="C67" s="32">
        <v>1915.752</v>
      </c>
      <c r="D67" s="32">
        <v>9.822220934754528</v>
      </c>
      <c r="E67" s="32">
        <v>1986.084</v>
      </c>
      <c r="F67" s="32">
        <v>9.90790824168407</v>
      </c>
      <c r="G67" s="32">
        <v>2008.409</v>
      </c>
      <c r="H67" s="32">
        <v>10.324686387257081</v>
      </c>
      <c r="I67" s="12"/>
      <c r="J67" s="12"/>
      <c r="K67" s="12"/>
    </row>
    <row r="68" spans="2:11" ht="12.75">
      <c r="B68" s="13" t="s">
        <v>22</v>
      </c>
      <c r="C68" s="32">
        <v>496.5</v>
      </c>
      <c r="D68" s="32">
        <v>2.5455970783826</v>
      </c>
      <c r="E68" s="32">
        <v>487.359</v>
      </c>
      <c r="F68" s="32">
        <v>2.431270909366827</v>
      </c>
      <c r="G68" s="32">
        <v>489.706</v>
      </c>
      <c r="H68" s="32">
        <v>2.517445834965944</v>
      </c>
      <c r="I68" s="12"/>
      <c r="J68" s="12"/>
      <c r="K68" s="12"/>
    </row>
    <row r="69" spans="2:11" ht="12.75">
      <c r="B69" s="13" t="s">
        <v>23</v>
      </c>
      <c r="C69" s="32">
        <v>1940.671</v>
      </c>
      <c r="D69" s="32">
        <v>9.949982734545495</v>
      </c>
      <c r="E69" s="32">
        <v>1826.1</v>
      </c>
      <c r="F69" s="32" t="s">
        <v>8</v>
      </c>
      <c r="G69" s="32" t="s">
        <v>8</v>
      </c>
      <c r="H69" s="32" t="s">
        <v>8</v>
      </c>
      <c r="I69" s="12"/>
      <c r="J69" s="12"/>
      <c r="K69" s="12"/>
    </row>
    <row r="70" spans="2:8" ht="12.75">
      <c r="B70" s="13" t="s">
        <v>25</v>
      </c>
      <c r="C70" s="32">
        <v>5.395</v>
      </c>
      <c r="D70" s="32">
        <v>0.02766061679330136</v>
      </c>
      <c r="E70" s="32">
        <v>7.3</v>
      </c>
      <c r="F70" s="32">
        <v>0.03641725635184297</v>
      </c>
      <c r="G70" s="32">
        <v>7.202</v>
      </c>
      <c r="H70" s="32">
        <v>0.03702353024758677</v>
      </c>
    </row>
    <row r="71" spans="2:8" ht="12.75">
      <c r="B71" s="13" t="s">
        <v>26</v>
      </c>
      <c r="C71" s="32">
        <v>1448.71</v>
      </c>
      <c r="D71" s="32">
        <v>7.427657489272218</v>
      </c>
      <c r="E71" s="32">
        <v>1569.724</v>
      </c>
      <c r="F71" s="32">
        <v>7.830827576663063</v>
      </c>
      <c r="G71" s="32">
        <v>1588.677</v>
      </c>
      <c r="H71" s="32">
        <v>8.166957923235962</v>
      </c>
    </row>
    <row r="72" spans="2:8" ht="12.75">
      <c r="B72" s="13" t="s">
        <v>29</v>
      </c>
      <c r="C72" s="32">
        <v>424.34</v>
      </c>
      <c r="D72" s="32">
        <v>2.1756267154901763</v>
      </c>
      <c r="E72" s="32">
        <v>456.72</v>
      </c>
      <c r="F72" s="32">
        <v>2.278423194659414</v>
      </c>
      <c r="G72" s="32">
        <v>467.259</v>
      </c>
      <c r="H72" s="32">
        <v>2.4020518911354</v>
      </c>
    </row>
    <row r="73" spans="2:8" ht="12.75">
      <c r="B73" s="13" t="s">
        <v>30</v>
      </c>
      <c r="C73" s="32" t="s">
        <v>8</v>
      </c>
      <c r="D73" s="32" t="s">
        <v>8</v>
      </c>
      <c r="E73" s="32" t="s">
        <v>8</v>
      </c>
      <c r="F73" s="32" t="s">
        <v>8</v>
      </c>
      <c r="G73" s="32">
        <v>100.997</v>
      </c>
      <c r="H73" s="32">
        <v>0.5191982066669705</v>
      </c>
    </row>
    <row r="74" spans="2:8" ht="12.75">
      <c r="B74" s="13" t="s">
        <v>31</v>
      </c>
      <c r="C74" s="32">
        <v>312.404</v>
      </c>
      <c r="D74" s="32">
        <v>1.6017214696375384</v>
      </c>
      <c r="E74" s="32">
        <v>306.801</v>
      </c>
      <c r="F74" s="32">
        <v>1.530527488493394</v>
      </c>
      <c r="G74" s="32">
        <v>318.626</v>
      </c>
      <c r="H74" s="32">
        <v>1.637969917893305</v>
      </c>
    </row>
    <row r="75" spans="2:8" ht="12.75">
      <c r="B75" s="13" t="s">
        <v>32</v>
      </c>
      <c r="C75" s="32">
        <v>73.866</v>
      </c>
      <c r="D75" s="32">
        <v>0.37871716775792374</v>
      </c>
      <c r="E75" s="32">
        <v>74.364</v>
      </c>
      <c r="F75" s="32">
        <v>0.37097710292444536</v>
      </c>
      <c r="G75" s="32">
        <v>71.725</v>
      </c>
      <c r="H75" s="32">
        <v>0.3687187874212942</v>
      </c>
    </row>
    <row r="76" spans="2:8" ht="12.75">
      <c r="B76" s="13" t="s">
        <v>33</v>
      </c>
      <c r="C76" s="32">
        <v>220.5</v>
      </c>
      <c r="D76" s="32">
        <v>1.1305219653239944</v>
      </c>
      <c r="E76" s="32">
        <v>240.04</v>
      </c>
      <c r="F76" s="32">
        <v>1.1974792074926557</v>
      </c>
      <c r="G76" s="32">
        <v>249.102</v>
      </c>
      <c r="H76" s="32">
        <v>1.2805658749978284</v>
      </c>
    </row>
    <row r="77" spans="2:8" ht="12.75">
      <c r="B77" s="13" t="s">
        <v>35</v>
      </c>
      <c r="C77" s="32" t="s">
        <v>8</v>
      </c>
      <c r="D77" s="32" t="s">
        <v>8</v>
      </c>
      <c r="E77" s="32" t="s">
        <v>8</v>
      </c>
      <c r="F77" s="32" t="s">
        <v>8</v>
      </c>
      <c r="G77" s="32">
        <v>290.57</v>
      </c>
      <c r="H77" s="32">
        <v>1.4937416251098705</v>
      </c>
    </row>
    <row r="78" spans="2:8" ht="12.75">
      <c r="B78" s="13" t="s">
        <v>36</v>
      </c>
      <c r="C78" s="32">
        <v>678.962</v>
      </c>
      <c r="D78" s="32">
        <v>3.4810950322916554</v>
      </c>
      <c r="E78" s="32">
        <v>737.651</v>
      </c>
      <c r="F78" s="32">
        <v>3.679893913040181</v>
      </c>
      <c r="G78" s="32">
        <v>702.963</v>
      </c>
      <c r="H78" s="32">
        <v>3.6137422790105997</v>
      </c>
    </row>
    <row r="79" spans="2:8" ht="6" customHeight="1" thickBot="1">
      <c r="B79" s="25"/>
      <c r="C79" s="26"/>
      <c r="D79" s="26"/>
      <c r="E79" s="26"/>
      <c r="F79" s="26"/>
      <c r="G79" s="26"/>
      <c r="H79" s="26"/>
    </row>
    <row r="80" spans="2:8" ht="13.5" thickTop="1">
      <c r="B80" s="22" t="s">
        <v>37</v>
      </c>
      <c r="C80" s="23"/>
      <c r="D80" s="23"/>
      <c r="E80" s="23"/>
      <c r="F80" s="23"/>
      <c r="G80" s="23"/>
      <c r="H80" s="23"/>
    </row>
    <row r="84" spans="2:11" ht="12.75">
      <c r="B84" s="13"/>
      <c r="C84" s="5"/>
      <c r="D84" s="5"/>
      <c r="E84" s="5"/>
      <c r="F84" s="5"/>
      <c r="G84" s="12"/>
      <c r="H84" s="12"/>
      <c r="I84" s="12"/>
      <c r="J84" s="12"/>
      <c r="K84" s="12"/>
    </row>
    <row r="85" spans="2:11" ht="12.75">
      <c r="B85" s="13"/>
      <c r="C85" s="5"/>
      <c r="D85" s="5"/>
      <c r="E85" s="5"/>
      <c r="F85" s="5"/>
      <c r="G85" s="12"/>
      <c r="H85" s="12"/>
      <c r="I85" s="12"/>
      <c r="J85" s="12"/>
      <c r="K85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cp:lastPrinted>2013-06-28T19:12:56Z</cp:lastPrinted>
  <dcterms:created xsi:type="dcterms:W3CDTF">2006-09-26T14:40:54Z</dcterms:created>
  <dcterms:modified xsi:type="dcterms:W3CDTF">2015-03-09T20:02:54Z</dcterms:modified>
  <cp:category/>
  <cp:version/>
  <cp:contentType/>
  <cp:contentStatus/>
</cp:coreProperties>
</file>