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Ea.2.4.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<sst xmlns="http://schemas.openxmlformats.org/spreadsheetml/2006/main" count="28" uniqueCount="27">
  <si>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General public services</t>
  </si>
  <si>
    <t>Defence</t>
  </si>
  <si>
    <t>Public order and safety</t>
  </si>
  <si>
    <t>Economic affairs</t>
  </si>
  <si>
    <t>Environmental protection</t>
  </si>
  <si>
    <t>Housing and community amenities</t>
  </si>
  <si>
    <t>Health</t>
  </si>
  <si>
    <t>Recreation, culture and religion</t>
  </si>
  <si>
    <t>Education</t>
  </si>
  <si>
    <t>Social protection</t>
  </si>
  <si>
    <t>Total</t>
  </si>
  <si>
    <t xml:space="preserve">Taxes on production and imports </t>
  </si>
  <si>
    <t xml:space="preserve">     Import duties </t>
  </si>
  <si>
    <t xml:space="preserve">     Taxes on imports excluding VAT and duties </t>
  </si>
  <si>
    <t xml:space="preserve">Property income </t>
  </si>
  <si>
    <t xml:space="preserve">     Interest </t>
  </si>
  <si>
    <t xml:space="preserve">     Distributed income of corportations </t>
  </si>
  <si>
    <t xml:space="preserve">     Rent </t>
  </si>
  <si>
    <t xml:space="preserve">Current taxes on income, wealth, etc. </t>
  </si>
  <si>
    <t xml:space="preserve">Social contributions </t>
  </si>
  <si>
    <t xml:space="preserve">Capital transfers </t>
  </si>
  <si>
    <t xml:space="preserve">Output </t>
  </si>
  <si>
    <t xml:space="preserve">     Taxes on products, except VAT, im- and export taxes </t>
  </si>
  <si>
    <t xml:space="preserve">     Other taxes on production </t>
  </si>
  <si>
    <t>Other current transfers</t>
  </si>
  <si>
    <t>Source: Central Bureau of Statistics Aruba</t>
  </si>
  <si>
    <t>Ea.2.4.03 General government revenue 1999 (in Awg mln)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</si>
</sst>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94" fontId="3" fillId="33" borderId="0" xfId="42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9" fontId="0" fillId="33" borderId="0" xfId="0" applyNumberFormat="1" applyFont="1" applyFill="1" applyAlignment="1">
      <alignment/>
    </xf>
    <xf numFmtId="194" fontId="3" fillId="33" borderId="0" xfId="42" applyNumberFormat="1" applyFont="1" applyFill="1" applyAlignment="1">
      <alignment horizontal="right" wrapText="1"/>
    </xf>
    <xf numFmtId="10" fontId="0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17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5" fontId="3" fillId="33" borderId="0" xfId="42" applyNumberFormat="1" applyFont="1" applyFill="1" applyAlignment="1">
      <alignment horizontal="right"/>
    </xf>
    <xf numFmtId="175" fontId="0" fillId="33" borderId="0" xfId="42" applyNumberFormat="1" applyFont="1" applyFill="1" applyAlignment="1">
      <alignment horizontal="right"/>
    </xf>
    <xf numFmtId="175" fontId="4" fillId="33" borderId="0" xfId="42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8515625" style="4" customWidth="1"/>
    <col min="2" max="2" width="6.8515625" style="4" bestFit="1" customWidth="1"/>
    <col min="3" max="3" width="6.57421875" style="4" bestFit="1" customWidth="1"/>
    <col min="4" max="4" width="9.00390625" style="4" bestFit="1" customWidth="1"/>
    <col min="5" max="5" width="9.00390625" style="4" customWidth="1"/>
    <col min="6" max="6" width="10.00390625" style="4" bestFit="1" customWidth="1"/>
    <col min="7" max="7" width="8.7109375" style="4" bestFit="1" customWidth="1"/>
    <col min="8" max="8" width="6.00390625" style="4" bestFit="1" customWidth="1"/>
    <col min="9" max="9" width="8.7109375" style="4" bestFit="1" customWidth="1"/>
    <col min="10" max="10" width="7.7109375" style="4" bestFit="1" customWidth="1"/>
    <col min="11" max="11" width="9.28125" style="4" customWidth="1"/>
    <col min="12" max="12" width="6.8515625" style="4" bestFit="1" customWidth="1"/>
    <col min="13" max="16384" width="9.140625" style="4" customWidth="1"/>
  </cols>
  <sheetData>
    <row r="1" ht="12" customHeight="1">
      <c r="A1" s="6" t="s">
        <v>26</v>
      </c>
    </row>
    <row r="2" spans="1:12" ht="12.75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3"/>
    </row>
    <row r="3" spans="1:12" ht="49.5" customHeight="1">
      <c r="A3" s="13"/>
      <c r="B3" s="14" t="s">
        <v>0</v>
      </c>
      <c r="C3" s="15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ht="12.75" customHeight="1">
      <c r="A4" s="1"/>
      <c r="B4" s="11"/>
      <c r="C4" s="8"/>
      <c r="D4" s="11"/>
      <c r="E4" s="11"/>
      <c r="F4" s="11"/>
      <c r="G4" s="11"/>
      <c r="H4" s="8"/>
      <c r="I4" s="11"/>
      <c r="J4" s="8"/>
      <c r="K4" s="11"/>
      <c r="L4" s="8"/>
    </row>
    <row r="5" spans="1:12" ht="12.75" customHeight="1">
      <c r="A5" s="1" t="s">
        <v>11</v>
      </c>
      <c r="B5" s="24">
        <f>SUM(B6:B9)</f>
        <v>279.80522</v>
      </c>
      <c r="C5" s="24"/>
      <c r="D5" s="24">
        <f>SUM(D6:D9)</f>
        <v>0.7562</v>
      </c>
      <c r="E5" s="24">
        <f>SUM(E6:E9)</f>
        <v>2.6467</v>
      </c>
      <c r="F5" s="24"/>
      <c r="G5" s="24"/>
      <c r="H5" s="24"/>
      <c r="I5" s="24"/>
      <c r="J5" s="24"/>
      <c r="K5" s="24"/>
      <c r="L5" s="24">
        <f aca="true" t="shared" si="0" ref="L5:L18">SUM(B5:K5)</f>
        <v>283.20812</v>
      </c>
    </row>
    <row r="6" spans="1:12" ht="12.75" customHeight="1">
      <c r="A6" s="1" t="s">
        <v>12</v>
      </c>
      <c r="B6" s="24">
        <v>97.259986</v>
      </c>
      <c r="C6" s="24"/>
      <c r="D6" s="24"/>
      <c r="E6" s="24"/>
      <c r="F6" s="24"/>
      <c r="G6" s="24"/>
      <c r="H6" s="24"/>
      <c r="I6" s="24"/>
      <c r="J6" s="24"/>
      <c r="K6" s="24"/>
      <c r="L6" s="24">
        <f t="shared" si="0"/>
        <v>97.259986</v>
      </c>
    </row>
    <row r="7" spans="1:12" ht="12.75" customHeight="1">
      <c r="A7" s="1" t="s">
        <v>13</v>
      </c>
      <c r="B7" s="24">
        <v>100.237451</v>
      </c>
      <c r="C7" s="24"/>
      <c r="D7" s="24"/>
      <c r="E7" s="24"/>
      <c r="F7" s="24"/>
      <c r="G7" s="24"/>
      <c r="H7" s="24"/>
      <c r="I7" s="24"/>
      <c r="J7" s="24"/>
      <c r="K7" s="24"/>
      <c r="L7" s="24">
        <f t="shared" si="0"/>
        <v>100.237451</v>
      </c>
    </row>
    <row r="8" spans="1:12" ht="12.75" customHeight="1">
      <c r="A8" s="1" t="s">
        <v>22</v>
      </c>
      <c r="B8" s="24">
        <v>47.900683</v>
      </c>
      <c r="C8" s="24"/>
      <c r="D8" s="24"/>
      <c r="E8" s="24"/>
      <c r="F8" s="24"/>
      <c r="G8" s="24"/>
      <c r="H8" s="24"/>
      <c r="I8" s="24"/>
      <c r="J8" s="24"/>
      <c r="K8" s="24"/>
      <c r="L8" s="24">
        <f t="shared" si="0"/>
        <v>47.900683</v>
      </c>
    </row>
    <row r="9" spans="1:13" ht="12.75" customHeight="1">
      <c r="A9" s="1" t="s">
        <v>23</v>
      </c>
      <c r="B9" s="24">
        <v>34.4071</v>
      </c>
      <c r="C9" s="24"/>
      <c r="D9" s="24">
        <v>0.7562</v>
      </c>
      <c r="E9" s="24">
        <v>2.6467</v>
      </c>
      <c r="F9" s="24"/>
      <c r="G9" s="24"/>
      <c r="H9" s="24"/>
      <c r="I9" s="24"/>
      <c r="J9" s="24"/>
      <c r="K9" s="24"/>
      <c r="L9" s="24">
        <f t="shared" si="0"/>
        <v>37.81</v>
      </c>
      <c r="M9" s="5"/>
    </row>
    <row r="10" spans="1:12" ht="12.75" customHeight="1">
      <c r="A10" s="1" t="s">
        <v>14</v>
      </c>
      <c r="B10" s="24">
        <f>SUM(B11:B13)</f>
        <v>8.65832</v>
      </c>
      <c r="C10" s="24"/>
      <c r="D10" s="24"/>
      <c r="E10" s="24">
        <f>SUM(E11:E13)</f>
        <v>52.202163</v>
      </c>
      <c r="F10" s="24"/>
      <c r="G10" s="24"/>
      <c r="H10" s="24">
        <f>SUM(H11:H13)</f>
        <v>0.02709375742865308</v>
      </c>
      <c r="I10" s="24">
        <f>SUM(I11:I13)</f>
        <v>0.006029</v>
      </c>
      <c r="J10" s="24">
        <f>SUM(J11:J13)</f>
        <v>0.08905563109842143</v>
      </c>
      <c r="K10" s="24">
        <f>SUM(K11:K13)</f>
        <v>5.897845891678024</v>
      </c>
      <c r="L10" s="24">
        <f t="shared" si="0"/>
        <v>66.8805072802051</v>
      </c>
    </row>
    <row r="11" spans="1:13" ht="12.75" customHeight="1">
      <c r="A11" s="1" t="s">
        <v>15</v>
      </c>
      <c r="B11" s="24">
        <v>6.812411</v>
      </c>
      <c r="C11" s="24"/>
      <c r="D11" s="24"/>
      <c r="E11" s="24">
        <v>0.012192</v>
      </c>
      <c r="F11" s="24"/>
      <c r="G11" s="24"/>
      <c r="H11" s="24">
        <v>0.02709375742865308</v>
      </c>
      <c r="I11" s="24">
        <v>0.006029</v>
      </c>
      <c r="J11" s="24">
        <v>0.08905563109842143</v>
      </c>
      <c r="K11" s="24">
        <v>5.897845891678024</v>
      </c>
      <c r="L11" s="24">
        <f t="shared" si="0"/>
        <v>12.8446272802051</v>
      </c>
      <c r="M11" s="5"/>
    </row>
    <row r="12" spans="1:12" ht="12.75" customHeight="1">
      <c r="A12" s="1" t="s">
        <v>16</v>
      </c>
      <c r="B12" s="24">
        <v>1.845909</v>
      </c>
      <c r="C12" s="24"/>
      <c r="D12" s="24"/>
      <c r="E12" s="24">
        <v>33.499971</v>
      </c>
      <c r="F12" s="24"/>
      <c r="G12" s="24"/>
      <c r="H12" s="24"/>
      <c r="I12" s="24"/>
      <c r="J12" s="24"/>
      <c r="K12" s="24"/>
      <c r="L12" s="24">
        <f t="shared" si="0"/>
        <v>35.34588</v>
      </c>
    </row>
    <row r="13" spans="1:12" ht="12.75" customHeight="1">
      <c r="A13" s="1" t="s">
        <v>17</v>
      </c>
      <c r="B13" s="24"/>
      <c r="C13" s="24"/>
      <c r="D13" s="24"/>
      <c r="E13" s="24">
        <v>18.69</v>
      </c>
      <c r="F13" s="24"/>
      <c r="G13" s="24"/>
      <c r="H13" s="24"/>
      <c r="I13" s="24"/>
      <c r="J13" s="24"/>
      <c r="K13" s="24"/>
      <c r="L13" s="24">
        <f t="shared" si="0"/>
        <v>18.69</v>
      </c>
    </row>
    <row r="14" spans="1:12" ht="12.75" customHeight="1">
      <c r="A14" s="1" t="s">
        <v>18</v>
      </c>
      <c r="B14" s="24">
        <v>325.24</v>
      </c>
      <c r="C14" s="25"/>
      <c r="D14" s="25"/>
      <c r="E14" s="25"/>
      <c r="F14" s="25"/>
      <c r="G14" s="25"/>
      <c r="H14" s="25"/>
      <c r="I14" s="25"/>
      <c r="J14" s="25"/>
      <c r="K14" s="25"/>
      <c r="L14" s="24">
        <f t="shared" si="0"/>
        <v>325.24</v>
      </c>
    </row>
    <row r="15" spans="1:12" ht="12.75" customHeight="1">
      <c r="A15" s="1" t="s">
        <v>19</v>
      </c>
      <c r="B15" s="25"/>
      <c r="C15" s="25"/>
      <c r="D15" s="25"/>
      <c r="E15" s="25"/>
      <c r="F15" s="25"/>
      <c r="G15" s="25"/>
      <c r="H15" s="24">
        <v>28.917239</v>
      </c>
      <c r="I15" s="24"/>
      <c r="J15" s="24"/>
      <c r="K15" s="24">
        <v>223.863316</v>
      </c>
      <c r="L15" s="24">
        <f t="shared" si="0"/>
        <v>252.780555</v>
      </c>
    </row>
    <row r="16" spans="1:12" ht="12.75" customHeight="1">
      <c r="A16" s="1" t="s">
        <v>24</v>
      </c>
      <c r="B16" s="25"/>
      <c r="C16" s="24">
        <v>2.63</v>
      </c>
      <c r="D16" s="24"/>
      <c r="E16" s="24"/>
      <c r="F16" s="24"/>
      <c r="G16" s="24"/>
      <c r="H16" s="24"/>
      <c r="I16" s="24">
        <v>2.59</v>
      </c>
      <c r="J16" s="24">
        <v>7.51</v>
      </c>
      <c r="K16" s="24">
        <v>3.45</v>
      </c>
      <c r="L16" s="24">
        <f t="shared" si="0"/>
        <v>16.18</v>
      </c>
    </row>
    <row r="17" spans="1:12" ht="12.75" customHeight="1">
      <c r="A17" s="1" t="s">
        <v>20</v>
      </c>
      <c r="B17" s="24">
        <v>3.0398810000000003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0"/>
        <v>3.0398810000000003</v>
      </c>
    </row>
    <row r="18" spans="1:12" ht="12.75" customHeight="1">
      <c r="A18" s="1" t="s">
        <v>21</v>
      </c>
      <c r="B18" s="24">
        <v>5.8626397</v>
      </c>
      <c r="C18" s="24"/>
      <c r="D18" s="24">
        <v>10.282157710000002</v>
      </c>
      <c r="E18" s="24">
        <v>14.614718629999999</v>
      </c>
      <c r="F18" s="24">
        <v>1.209211</v>
      </c>
      <c r="G18" s="24">
        <v>6.461213679999999</v>
      </c>
      <c r="H18" s="24">
        <v>9.479256629314854</v>
      </c>
      <c r="I18" s="24">
        <v>0.5746290793573314</v>
      </c>
      <c r="J18" s="24">
        <v>2.3091788688097874</v>
      </c>
      <c r="K18" s="24">
        <v>0.26183188921885275</v>
      </c>
      <c r="L18" s="24">
        <f t="shared" si="0"/>
        <v>51.05483718670082</v>
      </c>
    </row>
    <row r="19" spans="1:12" s="27" customFormat="1" ht="12.75" customHeight="1">
      <c r="A19" s="23" t="s">
        <v>10</v>
      </c>
      <c r="B19" s="26">
        <f aca="true" t="shared" si="1" ref="B19:J19">+B5+B10+B14+B15+B16+B17+B18</f>
        <v>622.6060607000001</v>
      </c>
      <c r="C19" s="26">
        <f t="shared" si="1"/>
        <v>2.63</v>
      </c>
      <c r="D19" s="26">
        <f t="shared" si="1"/>
        <v>11.038357710000001</v>
      </c>
      <c r="E19" s="26">
        <f t="shared" si="1"/>
        <v>69.46358163</v>
      </c>
      <c r="F19" s="26">
        <f t="shared" si="1"/>
        <v>1.209211</v>
      </c>
      <c r="G19" s="26">
        <f t="shared" si="1"/>
        <v>6.461213679999999</v>
      </c>
      <c r="H19" s="26">
        <f t="shared" si="1"/>
        <v>38.4235893867435</v>
      </c>
      <c r="I19" s="26">
        <f t="shared" si="1"/>
        <v>3.170658079357331</v>
      </c>
      <c r="J19" s="26">
        <f t="shared" si="1"/>
        <v>9.90823449990821</v>
      </c>
      <c r="K19" s="26">
        <v>233.48</v>
      </c>
      <c r="L19" s="26">
        <f>+L5+L10+L14+L15+L16+L17+L18</f>
        <v>998.3839004669061</v>
      </c>
    </row>
    <row r="20" spans="1:12" ht="12.75" customHeight="1">
      <c r="A20" s="20"/>
      <c r="B20" s="21"/>
      <c r="C20" s="20"/>
      <c r="D20" s="21"/>
      <c r="E20" s="20"/>
      <c r="F20" s="20"/>
      <c r="G20" s="20"/>
      <c r="H20" s="20"/>
      <c r="I20" s="20"/>
      <c r="J20" s="21"/>
      <c r="K20" s="20"/>
      <c r="L20" s="22"/>
    </row>
    <row r="21" spans="1:12" ht="12.75">
      <c r="A21" s="16" t="s">
        <v>25</v>
      </c>
      <c r="B21" s="17"/>
      <c r="C21" s="17"/>
      <c r="D21" s="18"/>
      <c r="E21" s="18"/>
      <c r="F21" s="17"/>
      <c r="G21" s="17"/>
      <c r="H21" s="17"/>
      <c r="I21" s="17"/>
      <c r="J21" s="17"/>
      <c r="K21" s="17"/>
      <c r="L21" s="19"/>
    </row>
    <row r="22" spans="1:12" ht="12.75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>
      <c r="A31" s="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>
      <c r="A32" s="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>
      <c r="A34" s="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>
      <c r="A35" s="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12.75">
      <c r="L36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Web Mod</cp:lastModifiedBy>
  <dcterms:created xsi:type="dcterms:W3CDTF">2006-02-20T13:48:15Z</dcterms:created>
  <dcterms:modified xsi:type="dcterms:W3CDTF">2009-07-24T19:51:01Z</dcterms:modified>
  <cp:category/>
  <cp:version/>
  <cp:contentType/>
  <cp:contentStatus/>
</cp:coreProperties>
</file>