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<sst xmlns="http://schemas.openxmlformats.org/spreadsheetml/2006/main" count="28" uniqueCount="27">
  <si>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</si>
  <si>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</si>
  <si>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</si>
  <si>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</si>
  <si>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</si>
  <si>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</si>
  <si>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</si>
  <si>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</si>
  <si>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</si>
  <si>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</si>
  <si>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</si>
  <si>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</si>
  <si>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     Import duties </t>
  </si>
  <si>
    <t xml:space="preserve">     Taxes on imports excluding VAT and duties </t>
  </si>
  <si>
    <t xml:space="preserve">Property income </t>
  </si>
  <si>
    <t xml:space="preserve">     Interest </t>
  </si>
  <si>
    <t xml:space="preserve">     Rent </t>
  </si>
  <si>
    <t xml:space="preserve">Current taxes on income, wealth, etc. </t>
  </si>
  <si>
    <t xml:space="preserve">Social contributions </t>
  </si>
  <si>
    <t xml:space="preserve">Other current transfers </t>
  </si>
  <si>
    <t xml:space="preserve">Capital transfers </t>
  </si>
  <si>
    <t xml:space="preserve">Output </t>
  </si>
  <si>
    <t xml:space="preserve">     Taxes on products, except VAT, im- and export taxes </t>
  </si>
  <si>
    <t xml:space="preserve">     Other taxes on production </t>
  </si>
  <si>
    <t xml:space="preserve">     Distributed income of corporations </t>
  </si>
  <si>
    <t>Source: Central Bureau of Statistics Aruba</t>
  </si>
  <si>
    <t>Ea.2.4.01 General government revenue  1997 (in Awg mln)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</si>
</sst>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73" fontId="3" fillId="33" borderId="0" xfId="0" applyNumberFormat="1" applyFont="1" applyFill="1" applyAlignment="1">
      <alignment horizontal="right"/>
    </xf>
    <xf numFmtId="173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5" fontId="3" fillId="33" borderId="0" xfId="42" applyNumberFormat="1" applyFont="1" applyFill="1" applyAlignment="1">
      <alignment horizontal="right"/>
    </xf>
    <xf numFmtId="175" fontId="0" fillId="33" borderId="0" xfId="42" applyNumberFormat="1" applyFont="1" applyFill="1" applyAlignment="1">
      <alignment horizontal="right"/>
    </xf>
    <xf numFmtId="175" fontId="4" fillId="33" borderId="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421875" style="6" customWidth="1"/>
    <col min="2" max="2" width="6.8515625" style="6" bestFit="1" customWidth="1"/>
    <col min="3" max="3" width="7.57421875" style="6" customWidth="1"/>
    <col min="4" max="4" width="9.00390625" style="6" bestFit="1" customWidth="1"/>
    <col min="5" max="5" width="8.00390625" style="6" customWidth="1"/>
    <col min="6" max="6" width="11.57421875" style="6" customWidth="1"/>
    <col min="7" max="7" width="8.7109375" style="6" bestFit="1" customWidth="1"/>
    <col min="8" max="8" width="6.00390625" style="6" bestFit="1" customWidth="1"/>
    <col min="9" max="9" width="8.7109375" style="6" bestFit="1" customWidth="1"/>
    <col min="10" max="10" width="7.7109375" style="6" bestFit="1" customWidth="1"/>
    <col min="11" max="11" width="8.00390625" style="6" customWidth="1"/>
    <col min="12" max="12" width="6.8515625" style="6" bestFit="1" customWidth="1"/>
    <col min="13" max="13" width="9.28125" style="6" bestFit="1" customWidth="1"/>
    <col min="14" max="16384" width="9.140625" style="6" customWidth="1"/>
  </cols>
  <sheetData>
    <row r="1" ht="15">
      <c r="A1" s="17" t="s">
        <v>26</v>
      </c>
    </row>
    <row r="2" spans="1:12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5"/>
    </row>
    <row r="3" spans="1:12" ht="49.5" customHeight="1">
      <c r="A3" s="21"/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</row>
    <row r="4" spans="1:12" ht="12.75" customHeight="1">
      <c r="A4" s="20"/>
      <c r="B4" s="2"/>
      <c r="C4" s="3"/>
      <c r="D4" s="2"/>
      <c r="E4" s="2"/>
      <c r="F4" s="2"/>
      <c r="G4" s="2"/>
      <c r="H4" s="3"/>
      <c r="I4" s="2"/>
      <c r="J4" s="3"/>
      <c r="K4" s="2"/>
      <c r="L4" s="3"/>
    </row>
    <row r="5" spans="1:13" ht="12.75" customHeight="1">
      <c r="A5" s="20" t="s">
        <v>11</v>
      </c>
      <c r="B5" s="32">
        <v>255.774029</v>
      </c>
      <c r="C5" s="32"/>
      <c r="D5" s="32">
        <v>0.6712</v>
      </c>
      <c r="E5" s="32">
        <v>2.6848</v>
      </c>
      <c r="F5" s="32"/>
      <c r="G5" s="32"/>
      <c r="H5" s="32"/>
      <c r="I5" s="32"/>
      <c r="J5" s="32"/>
      <c r="K5" s="32"/>
      <c r="L5" s="32">
        <f>SUM(B5:K5)</f>
        <v>259.13002900000004</v>
      </c>
      <c r="M5" s="7"/>
    </row>
    <row r="6" spans="1:13" ht="12.75" customHeight="1">
      <c r="A6" s="20" t="s">
        <v>12</v>
      </c>
      <c r="B6" s="32">
        <v>91.111895</v>
      </c>
      <c r="C6" s="32"/>
      <c r="D6" s="32"/>
      <c r="E6" s="32"/>
      <c r="F6" s="32"/>
      <c r="G6" s="32"/>
      <c r="H6" s="32"/>
      <c r="I6" s="32"/>
      <c r="J6" s="32"/>
      <c r="K6" s="32"/>
      <c r="L6" s="32">
        <f>SUM(B6:K6)</f>
        <v>91.111895</v>
      </c>
      <c r="M6" s="7"/>
    </row>
    <row r="7" spans="1:13" ht="12.75" customHeight="1">
      <c r="A7" s="20" t="s">
        <v>13</v>
      </c>
      <c r="B7" s="32">
        <v>100.714495</v>
      </c>
      <c r="C7" s="32"/>
      <c r="D7" s="32"/>
      <c r="E7" s="32"/>
      <c r="F7" s="32"/>
      <c r="G7" s="32"/>
      <c r="H7" s="32"/>
      <c r="I7" s="32"/>
      <c r="J7" s="32"/>
      <c r="K7" s="32"/>
      <c r="L7" s="32">
        <f>SUM(B7:K7)</f>
        <v>100.714495</v>
      </c>
      <c r="M7" s="7"/>
    </row>
    <row r="8" spans="1:13" ht="12.75" customHeight="1">
      <c r="A8" s="20" t="s">
        <v>22</v>
      </c>
      <c r="B8" s="32">
        <v>33.749043</v>
      </c>
      <c r="C8" s="32"/>
      <c r="D8" s="32"/>
      <c r="E8" s="32"/>
      <c r="F8" s="32"/>
      <c r="G8" s="32"/>
      <c r="H8" s="32"/>
      <c r="I8" s="32"/>
      <c r="J8" s="32"/>
      <c r="K8" s="32"/>
      <c r="L8" s="32">
        <f>SUM(B8:K8)</f>
        <v>33.749043</v>
      </c>
      <c r="M8" s="7"/>
    </row>
    <row r="9" spans="1:13" ht="12.75" customHeight="1">
      <c r="A9" s="20" t="s">
        <v>23</v>
      </c>
      <c r="B9" s="32">
        <v>30.204</v>
      </c>
      <c r="C9" s="32"/>
      <c r="D9" s="32">
        <v>0.6712</v>
      </c>
      <c r="E9" s="32">
        <v>2.6848</v>
      </c>
      <c r="F9" s="32"/>
      <c r="G9" s="32"/>
      <c r="H9" s="32"/>
      <c r="I9" s="32"/>
      <c r="J9" s="32"/>
      <c r="K9" s="32"/>
      <c r="L9" s="32">
        <f>SUM(B9:K9)</f>
        <v>33.56</v>
      </c>
      <c r="M9" s="8"/>
    </row>
    <row r="10" spans="1:13" ht="12.75" customHeight="1">
      <c r="A10" s="20" t="s">
        <v>14</v>
      </c>
      <c r="B10" s="32">
        <v>11.553377</v>
      </c>
      <c r="C10" s="32"/>
      <c r="D10" s="32"/>
      <c r="E10" s="32">
        <v>48.804675</v>
      </c>
      <c r="F10" s="32"/>
      <c r="G10" s="32"/>
      <c r="H10" s="32">
        <v>0.06469557803666201</v>
      </c>
      <c r="I10" s="32"/>
      <c r="J10" s="32">
        <v>0.024322</v>
      </c>
      <c r="K10" s="32">
        <v>5.594373855347742</v>
      </c>
      <c r="L10" s="32">
        <v>66.04541921277404</v>
      </c>
      <c r="M10" s="7"/>
    </row>
    <row r="11" spans="1:13" ht="12.75" customHeight="1">
      <c r="A11" s="20" t="s">
        <v>15</v>
      </c>
      <c r="B11" s="32">
        <v>9.366484</v>
      </c>
      <c r="C11" s="32"/>
      <c r="D11" s="32"/>
      <c r="E11" s="32"/>
      <c r="F11" s="32"/>
      <c r="G11" s="32"/>
      <c r="H11" s="32">
        <v>0.06469557803666201</v>
      </c>
      <c r="I11" s="32"/>
      <c r="J11" s="32">
        <v>0.024322</v>
      </c>
      <c r="K11" s="32">
        <v>5.594373855347742</v>
      </c>
      <c r="L11" s="32">
        <f aca="true" t="shared" si="0" ref="L11:L18">SUM(B11:K11)</f>
        <v>15.049875433384404</v>
      </c>
      <c r="M11" s="7"/>
    </row>
    <row r="12" spans="1:13" ht="12.75" customHeight="1">
      <c r="A12" s="20" t="s">
        <v>24</v>
      </c>
      <c r="B12" s="32">
        <v>2.186893</v>
      </c>
      <c r="C12" s="32"/>
      <c r="D12" s="32"/>
      <c r="E12" s="32">
        <v>41.754675</v>
      </c>
      <c r="F12" s="32"/>
      <c r="G12" s="32"/>
      <c r="H12" s="32"/>
      <c r="I12" s="32"/>
      <c r="J12" s="32"/>
      <c r="K12" s="32"/>
      <c r="L12" s="32">
        <f t="shared" si="0"/>
        <v>43.941568</v>
      </c>
      <c r="M12" s="7"/>
    </row>
    <row r="13" spans="1:13" ht="12.75" customHeight="1">
      <c r="A13" s="20" t="s">
        <v>16</v>
      </c>
      <c r="B13" s="32"/>
      <c r="C13" s="32"/>
      <c r="D13" s="32"/>
      <c r="E13" s="32">
        <v>7.05</v>
      </c>
      <c r="F13" s="32"/>
      <c r="G13" s="32"/>
      <c r="H13" s="32"/>
      <c r="I13" s="32"/>
      <c r="J13" s="32"/>
      <c r="K13" s="32"/>
      <c r="L13" s="32">
        <f t="shared" si="0"/>
        <v>7.05</v>
      </c>
      <c r="M13" s="9"/>
    </row>
    <row r="14" spans="1:13" ht="12.75" customHeight="1">
      <c r="A14" s="20" t="s">
        <v>17</v>
      </c>
      <c r="B14" s="32">
        <v>245.1404544</v>
      </c>
      <c r="C14" s="32"/>
      <c r="D14" s="32"/>
      <c r="E14" s="32"/>
      <c r="F14" s="32"/>
      <c r="G14" s="32"/>
      <c r="H14" s="32"/>
      <c r="I14" s="32"/>
      <c r="J14" s="32"/>
      <c r="K14" s="32"/>
      <c r="L14" s="32">
        <f t="shared" si="0"/>
        <v>245.1404544</v>
      </c>
      <c r="M14" s="7"/>
    </row>
    <row r="15" spans="1:13" ht="12.75" customHeight="1">
      <c r="A15" s="20" t="s">
        <v>18</v>
      </c>
      <c r="B15" s="32"/>
      <c r="C15" s="32"/>
      <c r="D15" s="32"/>
      <c r="E15" s="32"/>
      <c r="F15" s="32"/>
      <c r="G15" s="32"/>
      <c r="H15" s="32">
        <v>24.139655</v>
      </c>
      <c r="I15" s="32"/>
      <c r="J15" s="32"/>
      <c r="K15" s="32">
        <v>202.860962</v>
      </c>
      <c r="L15" s="32">
        <f t="shared" si="0"/>
        <v>227.000617</v>
      </c>
      <c r="M15" s="7"/>
    </row>
    <row r="16" spans="1:13" ht="12.75" customHeight="1">
      <c r="A16" s="20" t="s">
        <v>19</v>
      </c>
      <c r="B16" s="33"/>
      <c r="C16" s="32">
        <v>2.6208</v>
      </c>
      <c r="D16" s="32"/>
      <c r="E16" s="32"/>
      <c r="F16" s="32"/>
      <c r="G16" s="32"/>
      <c r="H16" s="32"/>
      <c r="I16" s="32">
        <v>1.6361658839968447</v>
      </c>
      <c r="J16" s="32">
        <v>7.735379099999996</v>
      </c>
      <c r="K16" s="32">
        <v>1.0930084543807084</v>
      </c>
      <c r="L16" s="32">
        <f t="shared" si="0"/>
        <v>13.085353438377549</v>
      </c>
      <c r="M16" s="7"/>
    </row>
    <row r="17" spans="1:13" ht="12.75" customHeight="1">
      <c r="A17" s="20" t="s">
        <v>20</v>
      </c>
      <c r="B17" s="32">
        <v>40.397077980000006</v>
      </c>
      <c r="C17" s="32"/>
      <c r="D17" s="32"/>
      <c r="E17" s="32">
        <v>0.9916903499999999</v>
      </c>
      <c r="F17" s="32"/>
      <c r="G17" s="32"/>
      <c r="H17" s="32"/>
      <c r="I17" s="32"/>
      <c r="J17" s="32">
        <v>0.21823067000000002</v>
      </c>
      <c r="K17" s="32"/>
      <c r="L17" s="32">
        <f t="shared" si="0"/>
        <v>41.606999</v>
      </c>
      <c r="M17" s="7"/>
    </row>
    <row r="18" spans="1:13" ht="12.75" customHeight="1">
      <c r="A18" s="20" t="s">
        <v>21</v>
      </c>
      <c r="B18" s="32">
        <v>6.49038814</v>
      </c>
      <c r="C18" s="32"/>
      <c r="D18" s="32">
        <v>9.82032718</v>
      </c>
      <c r="E18" s="32">
        <v>18.50031836317892</v>
      </c>
      <c r="F18" s="32">
        <v>1.167639</v>
      </c>
      <c r="G18" s="32">
        <v>2.92054651</v>
      </c>
      <c r="H18" s="32">
        <v>3.011282906462069</v>
      </c>
      <c r="I18" s="32">
        <v>1.0094581094628283</v>
      </c>
      <c r="J18" s="32">
        <v>2.017009608409948</v>
      </c>
      <c r="K18" s="32">
        <v>0.25957468594989497</v>
      </c>
      <c r="L18" s="32">
        <f t="shared" si="0"/>
        <v>45.19654450346366</v>
      </c>
      <c r="M18" s="7"/>
    </row>
    <row r="19" spans="1:13" ht="12.75" customHeight="1">
      <c r="A19" s="31" t="s">
        <v>10</v>
      </c>
      <c r="B19" s="34">
        <f aca="true" t="shared" si="1" ref="B19:L19">+B5+B10+B14+B15+B16+B17+B18</f>
        <v>559.3553265200001</v>
      </c>
      <c r="C19" s="34">
        <f t="shared" si="1"/>
        <v>2.6208</v>
      </c>
      <c r="D19" s="34">
        <f t="shared" si="1"/>
        <v>10.49152718</v>
      </c>
      <c r="E19" s="34">
        <f t="shared" si="1"/>
        <v>70.98148371317893</v>
      </c>
      <c r="F19" s="34">
        <f t="shared" si="1"/>
        <v>1.167639</v>
      </c>
      <c r="G19" s="34">
        <f t="shared" si="1"/>
        <v>2.92054651</v>
      </c>
      <c r="H19" s="34">
        <f t="shared" si="1"/>
        <v>27.21563348449873</v>
      </c>
      <c r="I19" s="34">
        <f t="shared" si="1"/>
        <v>2.6456239934596733</v>
      </c>
      <c r="J19" s="34">
        <f t="shared" si="1"/>
        <v>9.994941378409944</v>
      </c>
      <c r="K19" s="34">
        <f t="shared" si="1"/>
        <v>209.80791899567836</v>
      </c>
      <c r="L19" s="34">
        <f t="shared" si="1"/>
        <v>897.2054165546153</v>
      </c>
      <c r="M19" s="7"/>
    </row>
    <row r="20" spans="1:12" ht="12.75">
      <c r="A20" s="28"/>
      <c r="B20" s="29"/>
      <c r="C20" s="28"/>
      <c r="D20" s="29"/>
      <c r="E20" s="28"/>
      <c r="F20" s="28"/>
      <c r="G20" s="28"/>
      <c r="H20" s="28"/>
      <c r="I20" s="28"/>
      <c r="J20" s="29"/>
      <c r="K20" s="28"/>
      <c r="L20" s="30"/>
    </row>
    <row r="21" spans="1:12" ht="12.75">
      <c r="A21" s="24" t="s">
        <v>25</v>
      </c>
      <c r="B21" s="25"/>
      <c r="C21" s="25"/>
      <c r="D21" s="26"/>
      <c r="E21" s="26"/>
      <c r="F21" s="25"/>
      <c r="G21" s="25"/>
      <c r="H21" s="25"/>
      <c r="I21" s="25"/>
      <c r="J21" s="25"/>
      <c r="K21" s="25"/>
      <c r="L21" s="27"/>
    </row>
    <row r="22" spans="1:12" ht="12.75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0"/>
    </row>
    <row r="24" spans="1:12" s="9" customFormat="1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9" customFormat="1" ht="12.75"/>
    <row r="26" spans="1:12" ht="12.75">
      <c r="A26" s="1"/>
      <c r="B26" s="15"/>
      <c r="C26" s="16"/>
      <c r="D26" s="15"/>
      <c r="E26" s="15"/>
      <c r="F26" s="16"/>
      <c r="G26" s="16"/>
      <c r="H26" s="16"/>
      <c r="I26" s="16"/>
      <c r="J26" s="16"/>
      <c r="K26" s="16"/>
      <c r="L26" s="16"/>
    </row>
    <row r="27" spans="1:12" ht="12.75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dcterms:created xsi:type="dcterms:W3CDTF">2006-02-20T13:48:15Z</dcterms:created>
  <dcterms:modified xsi:type="dcterms:W3CDTF">2009-07-24T19:45:34Z</dcterms:modified>
  <cp:category/>
  <cp:version/>
  <cp:contentType/>
  <cp:contentStatus/>
</cp:coreProperties>
</file>