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70" windowHeight="8445" activeTab="0"/>
  </bookViews>
  <sheets>
    <sheet name="06-01-Ad2.9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<sst xmlns="http://schemas.openxmlformats.org/spreadsheetml/2006/main" count="37" uniqueCount="19">
  <si>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</si>
  <si>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</si>
  <si>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</si>
  <si>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</si>
  <si>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</si>
  <si>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</si>
  <si>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</si>
  <si>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</si>
  <si>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</si>
  <si>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66+</t>
  </si>
  <si>
    <t xml:space="preserve">percentage of teachers, aged  51 years and older  in 2003: </t>
  </si>
  <si>
    <t>number of teachers, aged 51 years and older in 2003:</t>
  </si>
  <si>
    <t>Source: Department of Education, Statistical Yearbooks</t>
  </si>
  <si>
    <t>Age-group</t>
  </si>
  <si>
    <t>Total</t>
  </si>
  <si>
    <t>-</t>
  </si>
  <si>
    <t>percentage</t>
  </si>
  <si>
    <t>absolute numbers</t>
  </si>
  <si>
    <t>Ad.2.13 Teachers Age Distribution in Pre-Primary Education, 1988-2007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</si>
</sst>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6"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9.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1" fontId="0" fillId="0" borderId="0" xfId="0" applyAlignment="1">
      <alignment/>
    </xf>
    <xf numFmtId="1" fontId="0" fillId="0" borderId="10" xfId="0" applyBorder="1" applyAlignment="1">
      <alignment/>
    </xf>
    <xf numFmtId="1" fontId="1" fillId="0" borderId="11" xfId="0" applyFont="1" applyBorder="1" applyAlignment="1">
      <alignment/>
    </xf>
    <xf numFmtId="1" fontId="1" fillId="0" borderId="12" xfId="0" applyFont="1" applyBorder="1" applyAlignment="1">
      <alignment/>
    </xf>
    <xf numFmtId="1" fontId="1" fillId="0" borderId="13" xfId="0" applyFont="1" applyBorder="1" applyAlignment="1">
      <alignment/>
    </xf>
    <xf numFmtId="1" fontId="1" fillId="0" borderId="10" xfId="0" applyFont="1" applyBorder="1" applyAlignment="1">
      <alignment/>
    </xf>
    <xf numFmtId="1" fontId="1" fillId="0" borderId="14" xfId="0" applyFont="1" applyBorder="1" applyAlignment="1">
      <alignment/>
    </xf>
    <xf numFmtId="1" fontId="0" fillId="0" borderId="0" xfId="0" applyFill="1" applyAlignment="1">
      <alignment/>
    </xf>
    <xf numFmtId="1" fontId="2" fillId="0" borderId="0" xfId="0" applyFont="1" applyFill="1" applyAlignment="1">
      <alignment/>
    </xf>
    <xf numFmtId="1" fontId="3" fillId="0" borderId="15" xfId="0" applyFont="1" applyBorder="1" applyAlignment="1">
      <alignment/>
    </xf>
    <xf numFmtId="1" fontId="1" fillId="0" borderId="0" xfId="0" applyFont="1" applyAlignment="1">
      <alignment/>
    </xf>
    <xf numFmtId="1" fontId="0" fillId="0" borderId="0" xfId="0" applyFont="1" applyFill="1" applyAlignment="1">
      <alignment/>
    </xf>
    <xf numFmtId="1" fontId="0" fillId="0" borderId="0" xfId="0" applyFont="1" applyAlignment="1">
      <alignment/>
    </xf>
    <xf numFmtId="1" fontId="0" fillId="33" borderId="16" xfId="0" applyFont="1" applyFill="1" applyBorder="1" applyAlignment="1">
      <alignment/>
    </xf>
    <xf numFmtId="1" fontId="5" fillId="0" borderId="0" xfId="0" applyFont="1" applyFill="1" applyAlignment="1">
      <alignment/>
    </xf>
    <xf numFmtId="1" fontId="6" fillId="0" borderId="0" xfId="0" applyFont="1" applyBorder="1" applyAlignment="1">
      <alignment horizontal="center"/>
    </xf>
    <xf numFmtId="1" fontId="0" fillId="0" borderId="0" xfId="0" applyFont="1" applyAlignment="1">
      <alignment horizontal="right"/>
    </xf>
    <xf numFmtId="1" fontId="0" fillId="0" borderId="0" xfId="0" applyFont="1" applyBorder="1" applyAlignment="1">
      <alignment/>
    </xf>
    <xf numFmtId="1" fontId="6" fillId="0" borderId="16" xfId="0" applyFont="1" applyBorder="1" applyAlignment="1">
      <alignment horizontal="center"/>
    </xf>
    <xf numFmtId="1" fontId="6" fillId="0" borderId="16" xfId="0" applyFont="1" applyFill="1" applyBorder="1" applyAlignment="1">
      <alignment horizontal="center"/>
    </xf>
    <xf numFmtId="1" fontId="6" fillId="0" borderId="0" xfId="0" applyFont="1" applyFill="1" applyBorder="1" applyAlignment="1">
      <alignment horizontal="center"/>
    </xf>
    <xf numFmtId="1" fontId="0" fillId="0" borderId="0" xfId="0" applyFont="1" applyFill="1" applyBorder="1" applyAlignment="1">
      <alignment/>
    </xf>
    <xf numFmtId="1" fontId="0" fillId="0" borderId="0" xfId="0" applyFill="1" applyBorder="1" applyAlignment="1">
      <alignment/>
    </xf>
    <xf numFmtId="164" fontId="0" fillId="0" borderId="0" xfId="0" applyNumberFormat="1" applyFont="1" applyBorder="1" applyAlignment="1">
      <alignment horizontal="right" vertical="center" indent="1"/>
    </xf>
    <xf numFmtId="164" fontId="0" fillId="0" borderId="0" xfId="0" applyNumberFormat="1" applyFont="1" applyAlignment="1">
      <alignment horizontal="right" vertical="center" indent="1"/>
    </xf>
    <xf numFmtId="1" fontId="0" fillId="0" borderId="0" xfId="0" applyFont="1" applyBorder="1" applyAlignment="1">
      <alignment horizontal="right" vertical="center" indent="1"/>
    </xf>
    <xf numFmtId="1" fontId="0" fillId="0" borderId="0" xfId="0" applyFont="1" applyAlignment="1">
      <alignment horizontal="right" vertical="center" indent="1"/>
    </xf>
    <xf numFmtId="1" fontId="0" fillId="0" borderId="0" xfId="0" applyFont="1" applyBorder="1" applyAlignment="1">
      <alignment vertical="center"/>
    </xf>
    <xf numFmtId="1" fontId="0" fillId="33" borderId="17" xfId="0" applyFont="1" applyFill="1" applyBorder="1" applyAlignment="1">
      <alignment vertical="center"/>
    </xf>
    <xf numFmtId="1" fontId="0" fillId="33" borderId="17" xfId="0" applyFont="1" applyFill="1" applyBorder="1" applyAlignment="1">
      <alignment horizontal="center" vertical="center"/>
    </xf>
    <xf numFmtId="1" fontId="4" fillId="33" borderId="16" xfId="0" applyFont="1" applyFill="1" applyBorder="1" applyAlignment="1">
      <alignment vertical="center"/>
    </xf>
    <xf numFmtId="1" fontId="0" fillId="0" borderId="0" xfId="0" applyFont="1" applyFill="1" applyBorder="1" applyAlignment="1">
      <alignment vertical="center"/>
    </xf>
    <xf numFmtId="1" fontId="0" fillId="0" borderId="0" xfId="0" applyFont="1" applyFill="1" applyBorder="1" applyAlignment="1">
      <alignment horizontal="right" vertical="center" indent="1"/>
    </xf>
    <xf numFmtId="165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Teachers Age Distribution in 
Pre-Primary Education, 1988-2007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6"/>
          <c:w val="0.808"/>
          <c:h val="0.73775"/>
        </c:manualLayout>
      </c:layout>
      <c:areaChart>
        <c:grouping val="stacked"/>
        <c:varyColors val="0"/>
        <c:ser>
          <c:idx val="0"/>
          <c:order val="0"/>
          <c:tx>
            <c:v>21-25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'06-01-Ad2.9'!$B$19:$F$19</c:f>
              <c:numCache/>
            </c:numRef>
          </c:cat>
          <c:val>
            <c:numRef>
              <c:f>'06-01-Ad2.9'!$B$21:$F$21</c:f>
              <c:numCache/>
            </c:numRef>
          </c:val>
        </c:ser>
        <c:ser>
          <c:idx val="1"/>
          <c:order val="1"/>
          <c:tx>
            <c:v>26-30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'06-01-Ad2.9'!$B$19:$E$19</c:f>
              <c:numCache/>
            </c:numRef>
          </c:cat>
          <c:val>
            <c:numRef>
              <c:f>'06-01-Ad2.9'!$B$22:$F$22</c:f>
              <c:numCache/>
            </c:numRef>
          </c:val>
        </c:ser>
        <c:ser>
          <c:idx val="2"/>
          <c:order val="2"/>
          <c:tx>
            <c:v>31-35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'06-01-Ad2.9'!$B$19:$E$19</c:f>
              <c:numCache/>
            </c:numRef>
          </c:cat>
          <c:val>
            <c:numRef>
              <c:f>'06-01-Ad2.9'!$B$23:$F$23</c:f>
              <c:numCache/>
            </c:numRef>
          </c:val>
        </c:ser>
        <c:ser>
          <c:idx val="3"/>
          <c:order val="3"/>
          <c:tx>
            <c:v>36-40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'06-01-Ad2.9'!$B$19:$E$19</c:f>
              <c:numCache/>
            </c:numRef>
          </c:cat>
          <c:val>
            <c:numRef>
              <c:f>'06-01-Ad2.9'!$B$24:$F$24</c:f>
              <c:numCache/>
            </c:numRef>
          </c:val>
        </c:ser>
        <c:ser>
          <c:idx val="4"/>
          <c:order val="4"/>
          <c:tx>
            <c:v>41-45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'06-01-Ad2.9'!$B$19:$E$19</c:f>
              <c:numCache/>
            </c:numRef>
          </c:cat>
          <c:val>
            <c:numRef>
              <c:f>'06-01-Ad2.9'!$B$25:$F$25</c:f>
              <c:numCache/>
            </c:numRef>
          </c:val>
        </c:ser>
        <c:ser>
          <c:idx val="5"/>
          <c:order val="5"/>
          <c:tx>
            <c:v>46-50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'06-01-Ad2.9'!$B$19:$E$19</c:f>
              <c:numCache/>
            </c:numRef>
          </c:cat>
          <c:val>
            <c:numRef>
              <c:f>'06-01-Ad2.9'!$B$26:$F$26</c:f>
              <c:numCache/>
            </c:numRef>
          </c:val>
        </c:ser>
        <c:ser>
          <c:idx val="6"/>
          <c:order val="6"/>
          <c:tx>
            <c:v>51-55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'06-01-Ad2.9'!$B$19:$E$19</c:f>
              <c:numCache/>
            </c:numRef>
          </c:cat>
          <c:val>
            <c:numRef>
              <c:f>'06-01-Ad2.9'!$B$27:$F$27</c:f>
              <c:numCache/>
            </c:numRef>
          </c:val>
        </c:ser>
        <c:ser>
          <c:idx val="7"/>
          <c:order val="7"/>
          <c:tx>
            <c:v>56-60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'06-01-Ad2.9'!$B$19:$E$19</c:f>
              <c:numCache/>
            </c:numRef>
          </c:cat>
          <c:val>
            <c:numRef>
              <c:f>'06-01-Ad2.9'!$B$28:$F$28</c:f>
              <c:numCache/>
            </c:numRef>
          </c:val>
        </c:ser>
        <c:ser>
          <c:idx val="8"/>
          <c:order val="8"/>
          <c:tx>
            <c:v>61-65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'06-01-Ad2.9'!$B$19:$E$19</c:f>
              <c:numCache/>
            </c:numRef>
          </c:cat>
          <c:val>
            <c:numRef>
              <c:f>'06-01-Ad2.9'!$B$29:$F$29</c:f>
              <c:numCache/>
            </c:numRef>
          </c:val>
        </c:ser>
        <c:ser>
          <c:idx val="9"/>
          <c:order val="9"/>
          <c:tx>
            <c:v>66+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'06-01-Ad2.9'!$B$19:$E$19</c:f>
              <c:numCache/>
            </c:numRef>
          </c:cat>
          <c:val>
            <c:numRef>
              <c:f>'06-01-Ad2.9'!$B$30:$F$30</c:f>
              <c:numCache/>
            </c:numRef>
          </c:val>
        </c:ser>
        <c:axId val="376025"/>
        <c:axId val="3384226"/>
      </c:areaChart>
      <c:catAx>
        <c:axId val="376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226"/>
        <c:crosses val="autoZero"/>
        <c:auto val="1"/>
        <c:lblOffset val="100"/>
        <c:tickLblSkip val="1"/>
        <c:noMultiLvlLbl val="0"/>
      </c:catAx>
      <c:valAx>
        <c:axId val="33842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25"/>
        <c:crossesAt val="1"/>
        <c:crossBetween val="midCat"/>
        <c:dispUnits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2835"/>
          <c:w val="0.096"/>
          <c:h val="0.5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15</xdr:col>
      <xdr:colOff>476250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3276600" y="809625"/>
        <a:ext cx="4743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9.66015625" style="0" customWidth="1"/>
    <col min="2" max="2" width="8.16015625" style="0" customWidth="1"/>
    <col min="3" max="3" width="7.83203125" style="0" customWidth="1"/>
    <col min="4" max="4" width="8.5" style="0" customWidth="1"/>
    <col min="5" max="5" width="7.16015625" style="0" bestFit="1" customWidth="1"/>
    <col min="6" max="6" width="6.66015625" style="0" customWidth="1"/>
  </cols>
  <sheetData>
    <row r="1" spans="1:10" ht="12.75" customHeight="1">
      <c r="A1" s="14" t="s">
        <v>18</v>
      </c>
      <c r="B1" s="11"/>
      <c r="C1" s="11"/>
      <c r="D1" s="11"/>
      <c r="E1" s="11"/>
      <c r="F1" s="11"/>
      <c r="G1" s="8"/>
      <c r="H1" s="8"/>
      <c r="I1" s="8"/>
      <c r="J1" s="7"/>
    </row>
    <row r="2" spans="1:6" ht="12.75" customHeight="1">
      <c r="A2" s="12"/>
      <c r="B2" s="12"/>
      <c r="C2" s="12"/>
      <c r="D2" s="12"/>
      <c r="E2" s="12"/>
      <c r="F2" s="12"/>
    </row>
    <row r="3" spans="1:6" ht="12.75" customHeight="1">
      <c r="A3" s="12" t="s">
        <v>17</v>
      </c>
      <c r="B3" s="12"/>
      <c r="C3" s="12"/>
      <c r="D3" s="12"/>
      <c r="E3" s="12"/>
      <c r="F3" s="12"/>
    </row>
    <row r="4" spans="1:6" ht="12.75" customHeight="1">
      <c r="A4" s="28" t="s">
        <v>13</v>
      </c>
      <c r="B4" s="29">
        <v>1988</v>
      </c>
      <c r="C4" s="29">
        <v>1993</v>
      </c>
      <c r="D4" s="29">
        <v>1998</v>
      </c>
      <c r="E4" s="29">
        <v>2003</v>
      </c>
      <c r="F4" s="29">
        <v>2007</v>
      </c>
    </row>
    <row r="5" spans="2:6" s="22" customFormat="1" ht="12.75" customHeight="1">
      <c r="B5" s="19"/>
      <c r="C5" s="20"/>
      <c r="D5" s="20"/>
      <c r="E5" s="20"/>
      <c r="F5" s="21"/>
    </row>
    <row r="6" spans="1:6" ht="12.75" customHeight="1">
      <c r="A6" s="27" t="s">
        <v>0</v>
      </c>
      <c r="B6" s="25">
        <v>2</v>
      </c>
      <c r="C6" s="26">
        <v>3</v>
      </c>
      <c r="D6" s="26" t="s">
        <v>15</v>
      </c>
      <c r="E6" s="26">
        <v>11</v>
      </c>
      <c r="F6" s="26">
        <v>7</v>
      </c>
    </row>
    <row r="7" spans="1:6" ht="12.75" customHeight="1">
      <c r="A7" s="27" t="s">
        <v>1</v>
      </c>
      <c r="B7" s="25">
        <v>14</v>
      </c>
      <c r="C7" s="26">
        <v>5</v>
      </c>
      <c r="D7" s="26">
        <v>4</v>
      </c>
      <c r="E7" s="26">
        <v>18</v>
      </c>
      <c r="F7" s="26">
        <v>21</v>
      </c>
    </row>
    <row r="8" spans="1:6" ht="12.75" customHeight="1">
      <c r="A8" s="27" t="s">
        <v>2</v>
      </c>
      <c r="B8" s="25">
        <v>21</v>
      </c>
      <c r="C8" s="26">
        <v>16</v>
      </c>
      <c r="D8" s="26">
        <v>10</v>
      </c>
      <c r="E8" s="26">
        <v>5</v>
      </c>
      <c r="F8" s="26">
        <v>15</v>
      </c>
    </row>
    <row r="9" spans="1:6" ht="12.75" customHeight="1">
      <c r="A9" s="27" t="s">
        <v>3</v>
      </c>
      <c r="B9" s="25">
        <v>16</v>
      </c>
      <c r="C9" s="26">
        <v>26</v>
      </c>
      <c r="D9" s="26">
        <v>20</v>
      </c>
      <c r="E9" s="26">
        <v>17</v>
      </c>
      <c r="F9" s="32">
        <v>6</v>
      </c>
    </row>
    <row r="10" spans="1:6" ht="12.75" customHeight="1">
      <c r="A10" s="27" t="s">
        <v>4</v>
      </c>
      <c r="B10" s="25">
        <v>10</v>
      </c>
      <c r="C10" s="26">
        <v>18</v>
      </c>
      <c r="D10" s="26">
        <v>29</v>
      </c>
      <c r="E10" s="26">
        <v>23</v>
      </c>
      <c r="F10" s="32">
        <v>20</v>
      </c>
    </row>
    <row r="11" spans="1:6" ht="12.75" customHeight="1">
      <c r="A11" s="27" t="s">
        <v>5</v>
      </c>
      <c r="B11" s="25">
        <v>7</v>
      </c>
      <c r="C11" s="26">
        <v>7</v>
      </c>
      <c r="D11" s="26">
        <v>25</v>
      </c>
      <c r="E11" s="26">
        <v>28</v>
      </c>
      <c r="F11" s="32">
        <v>19</v>
      </c>
    </row>
    <row r="12" spans="1:6" ht="12.75" customHeight="1">
      <c r="A12" s="27" t="s">
        <v>6</v>
      </c>
      <c r="B12" s="25">
        <v>3</v>
      </c>
      <c r="C12" s="26">
        <v>8</v>
      </c>
      <c r="D12" s="26">
        <v>3</v>
      </c>
      <c r="E12" s="26">
        <v>24</v>
      </c>
      <c r="F12" s="32">
        <v>33</v>
      </c>
    </row>
    <row r="13" spans="1:6" ht="12.75" customHeight="1">
      <c r="A13" s="27" t="s">
        <v>7</v>
      </c>
      <c r="B13" s="25" t="s">
        <v>15</v>
      </c>
      <c r="C13" s="26">
        <v>2</v>
      </c>
      <c r="D13" s="26">
        <v>4</v>
      </c>
      <c r="E13" s="26">
        <v>7</v>
      </c>
      <c r="F13" s="32">
        <v>15</v>
      </c>
    </row>
    <row r="14" spans="1:6" ht="12.75" customHeight="1">
      <c r="A14" s="27" t="s">
        <v>8</v>
      </c>
      <c r="B14" s="25" t="s">
        <v>15</v>
      </c>
      <c r="C14" s="25" t="s">
        <v>15</v>
      </c>
      <c r="D14" s="26">
        <v>3</v>
      </c>
      <c r="E14" s="26">
        <v>3</v>
      </c>
      <c r="F14" s="32">
        <v>1</v>
      </c>
    </row>
    <row r="15" spans="1:6" ht="12.75" customHeight="1">
      <c r="A15" s="27" t="s">
        <v>9</v>
      </c>
      <c r="B15" s="25" t="s">
        <v>15</v>
      </c>
      <c r="C15" s="25" t="s">
        <v>15</v>
      </c>
      <c r="D15" s="25" t="s">
        <v>15</v>
      </c>
      <c r="E15" s="25">
        <v>1</v>
      </c>
      <c r="F15" s="32">
        <v>1</v>
      </c>
    </row>
    <row r="16" spans="1:6" ht="12.75" customHeight="1">
      <c r="A16" s="27" t="s">
        <v>14</v>
      </c>
      <c r="B16" s="25">
        <v>73</v>
      </c>
      <c r="C16" s="25">
        <f>SUM(C6:C15)</f>
        <v>85</v>
      </c>
      <c r="D16" s="25">
        <f>SUM(D6:D15)</f>
        <v>98</v>
      </c>
      <c r="E16" s="25">
        <f>SUM(E6:E15)</f>
        <v>137</v>
      </c>
      <c r="F16" s="32">
        <v>138</v>
      </c>
    </row>
    <row r="17" spans="1:6" ht="12.75" customHeight="1">
      <c r="A17" s="17"/>
      <c r="B17" s="16"/>
      <c r="C17" s="16"/>
      <c r="D17" s="16"/>
      <c r="E17" s="16"/>
      <c r="F17" s="12"/>
    </row>
    <row r="18" spans="1:6" ht="12.75" customHeight="1">
      <c r="A18" s="31" t="s">
        <v>16</v>
      </c>
      <c r="B18" s="12"/>
      <c r="C18" s="12"/>
      <c r="D18" s="12"/>
      <c r="E18" s="12"/>
      <c r="F18" s="12"/>
    </row>
    <row r="19" spans="1:6" ht="12.75" customHeight="1">
      <c r="A19" s="29" t="s">
        <v>13</v>
      </c>
      <c r="B19" s="29">
        <v>1988</v>
      </c>
      <c r="C19" s="29">
        <v>1993</v>
      </c>
      <c r="D19" s="29">
        <v>1998</v>
      </c>
      <c r="E19" s="29">
        <v>2003</v>
      </c>
      <c r="F19" s="29">
        <v>2007</v>
      </c>
    </row>
    <row r="20" spans="2:6" ht="12.75" customHeight="1">
      <c r="B20" s="18"/>
      <c r="C20" s="15"/>
      <c r="D20" s="15"/>
      <c r="E20" s="15"/>
      <c r="F20" s="12"/>
    </row>
    <row r="21" spans="1:6" ht="12.75" customHeight="1">
      <c r="A21" s="27" t="s">
        <v>0</v>
      </c>
      <c r="B21" s="23">
        <f aca="true" t="shared" si="0" ref="B21:F31">B6/B$16*100</f>
        <v>2.73972602739726</v>
      </c>
      <c r="C21" s="24">
        <f t="shared" si="0"/>
        <v>3.5294117647058822</v>
      </c>
      <c r="D21" s="24">
        <v>0</v>
      </c>
      <c r="E21" s="24">
        <f t="shared" si="0"/>
        <v>8.02919708029197</v>
      </c>
      <c r="F21" s="33">
        <f t="shared" si="0"/>
        <v>5.072463768115942</v>
      </c>
    </row>
    <row r="22" spans="1:6" ht="12.75" customHeight="1">
      <c r="A22" s="27" t="s">
        <v>1</v>
      </c>
      <c r="B22" s="23">
        <f t="shared" si="0"/>
        <v>19.17808219178082</v>
      </c>
      <c r="C22" s="24">
        <f t="shared" si="0"/>
        <v>5.88235294117647</v>
      </c>
      <c r="D22" s="24">
        <f t="shared" si="0"/>
        <v>4.081632653061225</v>
      </c>
      <c r="E22" s="24">
        <f t="shared" si="0"/>
        <v>13.138686131386862</v>
      </c>
      <c r="F22" s="33">
        <f aca="true" t="shared" si="1" ref="F22:F31">F7/F$16*100</f>
        <v>15.217391304347828</v>
      </c>
    </row>
    <row r="23" spans="1:6" ht="12.75" customHeight="1">
      <c r="A23" s="27" t="s">
        <v>2</v>
      </c>
      <c r="B23" s="23">
        <f t="shared" si="0"/>
        <v>28.767123287671232</v>
      </c>
      <c r="C23" s="24">
        <f t="shared" si="0"/>
        <v>18.823529411764707</v>
      </c>
      <c r="D23" s="24">
        <f t="shared" si="0"/>
        <v>10.204081632653061</v>
      </c>
      <c r="E23" s="24">
        <f t="shared" si="0"/>
        <v>3.64963503649635</v>
      </c>
      <c r="F23" s="33">
        <f t="shared" si="1"/>
        <v>10.869565217391305</v>
      </c>
    </row>
    <row r="24" spans="1:6" ht="12.75" customHeight="1">
      <c r="A24" s="27" t="s">
        <v>3</v>
      </c>
      <c r="B24" s="23">
        <f t="shared" si="0"/>
        <v>21.91780821917808</v>
      </c>
      <c r="C24" s="24">
        <f t="shared" si="0"/>
        <v>30.58823529411765</v>
      </c>
      <c r="D24" s="24">
        <f t="shared" si="0"/>
        <v>20.408163265306122</v>
      </c>
      <c r="E24" s="24">
        <f t="shared" si="0"/>
        <v>12.408759124087592</v>
      </c>
      <c r="F24" s="33">
        <f t="shared" si="1"/>
        <v>4.3478260869565215</v>
      </c>
    </row>
    <row r="25" spans="1:6" ht="12.75" customHeight="1">
      <c r="A25" s="27" t="s">
        <v>4</v>
      </c>
      <c r="B25" s="23">
        <f t="shared" si="0"/>
        <v>13.698630136986301</v>
      </c>
      <c r="C25" s="24">
        <f t="shared" si="0"/>
        <v>21.176470588235293</v>
      </c>
      <c r="D25" s="24">
        <f t="shared" si="0"/>
        <v>29.591836734693878</v>
      </c>
      <c r="E25" s="24">
        <f t="shared" si="0"/>
        <v>16.78832116788321</v>
      </c>
      <c r="F25" s="33">
        <f t="shared" si="1"/>
        <v>14.492753623188406</v>
      </c>
    </row>
    <row r="26" spans="1:6" ht="12.75" customHeight="1">
      <c r="A26" s="27" t="s">
        <v>5</v>
      </c>
      <c r="B26" s="23">
        <f t="shared" si="0"/>
        <v>9.58904109589041</v>
      </c>
      <c r="C26" s="24">
        <f t="shared" si="0"/>
        <v>8.235294117647058</v>
      </c>
      <c r="D26" s="24">
        <f t="shared" si="0"/>
        <v>25.510204081632654</v>
      </c>
      <c r="E26" s="24">
        <f t="shared" si="0"/>
        <v>20.437956204379564</v>
      </c>
      <c r="F26" s="33">
        <f t="shared" si="1"/>
        <v>13.768115942028986</v>
      </c>
    </row>
    <row r="27" spans="1:6" ht="12.75" customHeight="1">
      <c r="A27" s="27" t="s">
        <v>6</v>
      </c>
      <c r="B27" s="23">
        <f t="shared" si="0"/>
        <v>4.10958904109589</v>
      </c>
      <c r="C27" s="24">
        <f t="shared" si="0"/>
        <v>9.411764705882353</v>
      </c>
      <c r="D27" s="24">
        <f t="shared" si="0"/>
        <v>3.061224489795918</v>
      </c>
      <c r="E27" s="24">
        <f t="shared" si="0"/>
        <v>17.51824817518248</v>
      </c>
      <c r="F27" s="33">
        <f t="shared" si="1"/>
        <v>23.91304347826087</v>
      </c>
    </row>
    <row r="28" spans="1:6" ht="12.75" customHeight="1">
      <c r="A28" s="27" t="s">
        <v>7</v>
      </c>
      <c r="B28" s="23">
        <v>0</v>
      </c>
      <c r="C28" s="24">
        <f t="shared" si="0"/>
        <v>2.3529411764705883</v>
      </c>
      <c r="D28" s="24">
        <f t="shared" si="0"/>
        <v>4.081632653061225</v>
      </c>
      <c r="E28" s="24">
        <f t="shared" si="0"/>
        <v>5.109489051094891</v>
      </c>
      <c r="F28" s="33">
        <f t="shared" si="1"/>
        <v>10.869565217391305</v>
      </c>
    </row>
    <row r="29" spans="1:13" ht="12.75" customHeight="1">
      <c r="A29" s="27" t="s">
        <v>8</v>
      </c>
      <c r="B29" s="23">
        <v>0</v>
      </c>
      <c r="C29" s="24">
        <v>0</v>
      </c>
      <c r="D29" s="24">
        <f t="shared" si="0"/>
        <v>3.061224489795918</v>
      </c>
      <c r="E29" s="24">
        <f t="shared" si="0"/>
        <v>2.18978102189781</v>
      </c>
      <c r="F29" s="33">
        <f t="shared" si="1"/>
        <v>0.7246376811594203</v>
      </c>
      <c r="M29" s="1"/>
    </row>
    <row r="30" spans="1:14" ht="12.75" customHeight="1">
      <c r="A30" s="27" t="s">
        <v>9</v>
      </c>
      <c r="B30" s="23">
        <v>0</v>
      </c>
      <c r="C30" s="23">
        <v>0</v>
      </c>
      <c r="D30" s="23">
        <v>0</v>
      </c>
      <c r="E30" s="23">
        <f t="shared" si="0"/>
        <v>0.7299270072992701</v>
      </c>
      <c r="F30" s="33">
        <f t="shared" si="1"/>
        <v>0.7246376811594203</v>
      </c>
      <c r="H30" s="2" t="s">
        <v>10</v>
      </c>
      <c r="I30" s="3"/>
      <c r="J30" s="3"/>
      <c r="K30" s="3"/>
      <c r="L30" s="3"/>
      <c r="M30" s="10"/>
      <c r="N30" s="9">
        <f>SUM(E27:E30)</f>
        <v>25.547445255474454</v>
      </c>
    </row>
    <row r="31" spans="1:14" ht="12.75" customHeight="1">
      <c r="A31" s="27" t="s">
        <v>14</v>
      </c>
      <c r="B31" s="23">
        <f t="shared" si="0"/>
        <v>100</v>
      </c>
      <c r="C31" s="23">
        <f t="shared" si="0"/>
        <v>100</v>
      </c>
      <c r="D31" s="23">
        <f t="shared" si="0"/>
        <v>100</v>
      </c>
      <c r="E31" s="23">
        <f t="shared" si="0"/>
        <v>100</v>
      </c>
      <c r="F31" s="12">
        <f t="shared" si="1"/>
        <v>100</v>
      </c>
      <c r="H31" s="4" t="s">
        <v>11</v>
      </c>
      <c r="I31" s="5"/>
      <c r="J31" s="5"/>
      <c r="K31" s="5"/>
      <c r="L31" s="5"/>
      <c r="M31" s="5"/>
      <c r="N31" s="6">
        <f>SUM(E12:E15)</f>
        <v>35</v>
      </c>
    </row>
    <row r="32" spans="1:6" ht="12.75" customHeight="1">
      <c r="A32" s="12"/>
      <c r="B32" s="12"/>
      <c r="C32" s="12"/>
      <c r="D32" s="12"/>
      <c r="E32" s="12"/>
      <c r="F32" s="12"/>
    </row>
    <row r="33" spans="1:6" ht="12.75" customHeight="1">
      <c r="A33" s="30" t="s">
        <v>12</v>
      </c>
      <c r="B33" s="13"/>
      <c r="C33" s="13"/>
      <c r="D33" s="13"/>
      <c r="E33" s="13"/>
      <c r="F33" s="13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N31 C16: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dcterms:created xsi:type="dcterms:W3CDTF">2004-09-28T11:25:32Z</dcterms:created>
  <dcterms:modified xsi:type="dcterms:W3CDTF">2009-08-04T14:13:07Z</dcterms:modified>
  <cp:category/>
  <cp:version/>
  <cp:contentType/>
  <cp:contentStatus/>
</cp:coreProperties>
</file>