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90" windowHeight="8445" activeTab="0"/>
  </bookViews>
  <sheets>
    <sheet name="Fc2.8.0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<sst xmlns="http://schemas.openxmlformats.org/spreadsheetml/2006/main" count="36" uniqueCount="28">
  <si>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Economic activities related to tourism</t>
  </si>
  <si>
    <t>Employees by gender</t>
  </si>
  <si>
    <t>On payroll</t>
  </si>
  <si>
    <t>Not on payroll</t>
  </si>
  <si>
    <t>Grand Total</t>
  </si>
  <si>
    <t>Male</t>
  </si>
  <si>
    <t>Female</t>
  </si>
  <si>
    <t>Total</t>
  </si>
  <si>
    <t>Hotels</t>
  </si>
  <si>
    <t>Full service restaurants</t>
  </si>
  <si>
    <t>Fast food restaurants and cafeterias</t>
  </si>
  <si>
    <t>Other retail sale in specialized stores</t>
  </si>
  <si>
    <t>Retail sale in non-specialized stores with food, beverages or tobacco predominating</t>
  </si>
  <si>
    <t>Retail sale of textiles, clothing, footwear and leather goods</t>
  </si>
  <si>
    <t>Casino activities</t>
  </si>
  <si>
    <t>Resorts (Time share)</t>
  </si>
  <si>
    <t>Retail sale of household appliances, articles and equipment</t>
  </si>
  <si>
    <t>Retail sale of pharmaceutical and medical goods, cosmetic and toilet articles</t>
  </si>
  <si>
    <t>Telecommunications</t>
  </si>
  <si>
    <t>Renting of land transport equipment</t>
  </si>
  <si>
    <t>Sporting activities and related services; also sport fishing and hunting</t>
  </si>
  <si>
    <t>Watersport activities</t>
  </si>
  <si>
    <t>Other recreational activities</t>
  </si>
  <si>
    <t>Bars</t>
  </si>
  <si>
    <t>Other activities related to tourism</t>
  </si>
  <si>
    <t>Other activities not related to tourism</t>
  </si>
  <si>
    <t>Source: CBS Business count 2003</t>
  </si>
  <si>
    <t>Fc2.8.01 Number of employees by activities related to tourism and gender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</si>
</sst>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 vertical="justify"/>
    </xf>
    <xf numFmtId="0" fontId="0" fillId="33" borderId="0" xfId="0" applyFont="1" applyFill="1" applyBorder="1" applyAlignment="1">
      <alignment wrapText="1"/>
    </xf>
    <xf numFmtId="3" fontId="0" fillId="33" borderId="0" xfId="4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0" fillId="33" borderId="0" xfId="42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3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3" fontId="0" fillId="33" borderId="0" xfId="42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3" fontId="0" fillId="33" borderId="13" xfId="42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7CA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DA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1" sqref="A1:J1"/>
    </sheetView>
  </sheetViews>
  <sheetFormatPr defaultColWidth="9.33203125" defaultRowHeight="12.75" customHeight="1"/>
  <cols>
    <col min="1" max="1" width="68.33203125" style="1" customWidth="1"/>
    <col min="2" max="4" width="8.83203125" style="1" customWidth="1"/>
    <col min="5" max="6" width="8.83203125" style="3" customWidth="1"/>
    <col min="7" max="7" width="8.83203125" style="1" customWidth="1"/>
    <col min="8" max="9" width="8.83203125" style="3" customWidth="1"/>
    <col min="10" max="10" width="8.83203125" style="1" customWidth="1"/>
    <col min="11" max="16384" width="9.33203125" style="1" customWidth="1"/>
  </cols>
  <sheetData>
    <row r="1" spans="1:10" ht="12.75" customHeight="1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</row>
    <row r="2" spans="1:4" ht="7.5" customHeight="1">
      <c r="A2" s="2"/>
      <c r="B2" s="2"/>
      <c r="C2" s="2"/>
      <c r="D2" s="2"/>
    </row>
    <row r="3" spans="1:10" ht="12.75" customHeight="1">
      <c r="A3" s="17" t="s">
        <v>0</v>
      </c>
      <c r="B3" s="29" t="s">
        <v>1</v>
      </c>
      <c r="C3" s="30"/>
      <c r="D3" s="30"/>
      <c r="E3" s="30"/>
      <c r="F3" s="30"/>
      <c r="G3" s="30"/>
      <c r="H3" s="30"/>
      <c r="I3" s="30"/>
      <c r="J3" s="31"/>
    </row>
    <row r="4" spans="1:10" ht="12.75" customHeight="1">
      <c r="A4" s="18"/>
      <c r="B4" s="32" t="s">
        <v>2</v>
      </c>
      <c r="C4" s="33"/>
      <c r="D4" s="33"/>
      <c r="E4" s="32" t="s">
        <v>3</v>
      </c>
      <c r="F4" s="33"/>
      <c r="G4" s="34"/>
      <c r="H4" s="33" t="s">
        <v>4</v>
      </c>
      <c r="I4" s="33"/>
      <c r="J4" s="34"/>
    </row>
    <row r="5" spans="1:10" s="4" customFormat="1" ht="12.75" customHeight="1">
      <c r="A5" s="19"/>
      <c r="B5" s="23" t="s">
        <v>5</v>
      </c>
      <c r="C5" s="20" t="s">
        <v>6</v>
      </c>
      <c r="D5" s="21" t="s">
        <v>7</v>
      </c>
      <c r="E5" s="23" t="s">
        <v>5</v>
      </c>
      <c r="F5" s="20" t="s">
        <v>6</v>
      </c>
      <c r="G5" s="22" t="s">
        <v>7</v>
      </c>
      <c r="H5" s="20" t="s">
        <v>5</v>
      </c>
      <c r="I5" s="20" t="s">
        <v>6</v>
      </c>
      <c r="J5" s="22" t="s">
        <v>7</v>
      </c>
    </row>
    <row r="6" spans="1:10" ht="7.5" customHeight="1">
      <c r="A6" s="5"/>
      <c r="B6" s="5"/>
      <c r="C6" s="5"/>
      <c r="D6" s="5"/>
      <c r="E6" s="6"/>
      <c r="F6" s="6"/>
      <c r="G6" s="6"/>
      <c r="H6" s="6"/>
      <c r="I6" s="6"/>
      <c r="J6" s="6"/>
    </row>
    <row r="7" spans="1:10" ht="12.75" customHeight="1">
      <c r="A7" s="7" t="s">
        <v>8</v>
      </c>
      <c r="B7" s="8">
        <v>2011</v>
      </c>
      <c r="C7" s="8">
        <v>2390</v>
      </c>
      <c r="D7" s="8">
        <f aca="true" t="shared" si="0" ref="D7:D23">SUM(B7:C7)</f>
        <v>4401</v>
      </c>
      <c r="E7" s="8">
        <v>3</v>
      </c>
      <c r="F7" s="8">
        <v>0</v>
      </c>
      <c r="G7" s="8">
        <f aca="true" t="shared" si="1" ref="G7:G23">SUM(E7:F7)</f>
        <v>3</v>
      </c>
      <c r="H7" s="8">
        <f aca="true" t="shared" si="2" ref="H7:H23">SUM(E7,B7)</f>
        <v>2014</v>
      </c>
      <c r="I7" s="8">
        <f aca="true" t="shared" si="3" ref="I7:I23">SUM(F7,C7)</f>
        <v>2390</v>
      </c>
      <c r="J7" s="8">
        <f>SUM(H7:I7)</f>
        <v>4404</v>
      </c>
    </row>
    <row r="8" spans="1:10" ht="12.75" customHeight="1">
      <c r="A8" s="7" t="s">
        <v>9</v>
      </c>
      <c r="B8" s="8">
        <v>713</v>
      </c>
      <c r="C8" s="8">
        <v>667</v>
      </c>
      <c r="D8" s="8">
        <f t="shared" si="0"/>
        <v>1380</v>
      </c>
      <c r="E8" s="8">
        <v>18</v>
      </c>
      <c r="F8" s="8">
        <v>10</v>
      </c>
      <c r="G8" s="8">
        <f t="shared" si="1"/>
        <v>28</v>
      </c>
      <c r="H8" s="8">
        <f t="shared" si="2"/>
        <v>731</v>
      </c>
      <c r="I8" s="8">
        <f t="shared" si="3"/>
        <v>677</v>
      </c>
      <c r="J8" s="8">
        <f aca="true" t="shared" si="4" ref="J8:J26">SUM(H8:I8)</f>
        <v>1408</v>
      </c>
    </row>
    <row r="9" spans="1:10" ht="12.75" customHeight="1">
      <c r="A9" s="9" t="s">
        <v>10</v>
      </c>
      <c r="B9" s="8">
        <v>512</v>
      </c>
      <c r="C9" s="8">
        <v>815</v>
      </c>
      <c r="D9" s="8">
        <f t="shared" si="0"/>
        <v>1327</v>
      </c>
      <c r="E9" s="8">
        <v>154</v>
      </c>
      <c r="F9" s="8">
        <v>183</v>
      </c>
      <c r="G9" s="8">
        <f t="shared" si="1"/>
        <v>337</v>
      </c>
      <c r="H9" s="8">
        <f t="shared" si="2"/>
        <v>666</v>
      </c>
      <c r="I9" s="8">
        <f t="shared" si="3"/>
        <v>998</v>
      </c>
      <c r="J9" s="8">
        <f t="shared" si="4"/>
        <v>1664</v>
      </c>
    </row>
    <row r="10" spans="1:10" ht="12.75" customHeight="1">
      <c r="A10" s="9" t="s">
        <v>11</v>
      </c>
      <c r="B10" s="8">
        <v>415</v>
      </c>
      <c r="C10" s="8">
        <v>817</v>
      </c>
      <c r="D10" s="8">
        <f t="shared" si="0"/>
        <v>1232</v>
      </c>
      <c r="E10" s="8">
        <v>80</v>
      </c>
      <c r="F10" s="8">
        <v>95</v>
      </c>
      <c r="G10" s="8">
        <f t="shared" si="1"/>
        <v>175</v>
      </c>
      <c r="H10" s="8">
        <f t="shared" si="2"/>
        <v>495</v>
      </c>
      <c r="I10" s="8">
        <f t="shared" si="3"/>
        <v>912</v>
      </c>
      <c r="J10" s="8">
        <f t="shared" si="4"/>
        <v>1407</v>
      </c>
    </row>
    <row r="11" spans="1:10" ht="12.75" customHeight="1">
      <c r="A11" s="7" t="s">
        <v>12</v>
      </c>
      <c r="B11" s="8">
        <v>435</v>
      </c>
      <c r="C11" s="8">
        <v>649</v>
      </c>
      <c r="D11" s="8">
        <f t="shared" si="0"/>
        <v>1084</v>
      </c>
      <c r="E11" s="8">
        <v>107</v>
      </c>
      <c r="F11" s="8">
        <v>111</v>
      </c>
      <c r="G11" s="8">
        <f t="shared" si="1"/>
        <v>218</v>
      </c>
      <c r="H11" s="8">
        <f t="shared" si="2"/>
        <v>542</v>
      </c>
      <c r="I11" s="8">
        <f t="shared" si="3"/>
        <v>760</v>
      </c>
      <c r="J11" s="8">
        <f t="shared" si="4"/>
        <v>1302</v>
      </c>
    </row>
    <row r="12" spans="1:10" ht="12.75" customHeight="1">
      <c r="A12" s="7" t="s">
        <v>13</v>
      </c>
      <c r="B12" s="8">
        <v>267</v>
      </c>
      <c r="C12" s="8">
        <v>775</v>
      </c>
      <c r="D12" s="8">
        <f t="shared" si="0"/>
        <v>1042</v>
      </c>
      <c r="E12" s="8">
        <v>28</v>
      </c>
      <c r="F12" s="8">
        <v>60</v>
      </c>
      <c r="G12" s="8">
        <f t="shared" si="1"/>
        <v>88</v>
      </c>
      <c r="H12" s="8">
        <f t="shared" si="2"/>
        <v>295</v>
      </c>
      <c r="I12" s="8">
        <f t="shared" si="3"/>
        <v>835</v>
      </c>
      <c r="J12" s="8">
        <f t="shared" si="4"/>
        <v>1130</v>
      </c>
    </row>
    <row r="13" spans="1:10" ht="12.75" customHeight="1">
      <c r="A13" s="9" t="s">
        <v>14</v>
      </c>
      <c r="B13" s="8">
        <v>446</v>
      </c>
      <c r="C13" s="8">
        <v>388</v>
      </c>
      <c r="D13" s="8">
        <f t="shared" si="0"/>
        <v>834</v>
      </c>
      <c r="E13" s="8">
        <v>1</v>
      </c>
      <c r="F13" s="8">
        <v>0</v>
      </c>
      <c r="G13" s="8">
        <f t="shared" si="1"/>
        <v>1</v>
      </c>
      <c r="H13" s="8">
        <f t="shared" si="2"/>
        <v>447</v>
      </c>
      <c r="I13" s="8">
        <f t="shared" si="3"/>
        <v>388</v>
      </c>
      <c r="J13" s="8">
        <f t="shared" si="4"/>
        <v>835</v>
      </c>
    </row>
    <row r="14" spans="1:10" ht="12.75" customHeight="1">
      <c r="A14" s="9" t="s">
        <v>15</v>
      </c>
      <c r="B14" s="8">
        <v>339</v>
      </c>
      <c r="C14" s="8">
        <v>424</v>
      </c>
      <c r="D14" s="8">
        <f t="shared" si="0"/>
        <v>763</v>
      </c>
      <c r="E14" s="8">
        <v>0</v>
      </c>
      <c r="F14" s="8">
        <v>0</v>
      </c>
      <c r="G14" s="8">
        <f t="shared" si="1"/>
        <v>0</v>
      </c>
      <c r="H14" s="8">
        <f t="shared" si="2"/>
        <v>339</v>
      </c>
      <c r="I14" s="8">
        <f t="shared" si="3"/>
        <v>424</v>
      </c>
      <c r="J14" s="8">
        <f t="shared" si="4"/>
        <v>763</v>
      </c>
    </row>
    <row r="15" spans="1:10" ht="12.75" customHeight="1">
      <c r="A15" s="7" t="s">
        <v>16</v>
      </c>
      <c r="B15" s="8">
        <v>308</v>
      </c>
      <c r="C15" s="8">
        <v>263</v>
      </c>
      <c r="D15" s="8">
        <f t="shared" si="0"/>
        <v>571</v>
      </c>
      <c r="E15" s="8">
        <v>14</v>
      </c>
      <c r="F15" s="8">
        <v>16</v>
      </c>
      <c r="G15" s="8">
        <f t="shared" si="1"/>
        <v>30</v>
      </c>
      <c r="H15" s="8">
        <f t="shared" si="2"/>
        <v>322</v>
      </c>
      <c r="I15" s="8">
        <f t="shared" si="3"/>
        <v>279</v>
      </c>
      <c r="J15" s="8">
        <f t="shared" si="4"/>
        <v>601</v>
      </c>
    </row>
    <row r="16" spans="1:10" ht="12.75" customHeight="1">
      <c r="A16" s="7" t="s">
        <v>17</v>
      </c>
      <c r="B16" s="8">
        <v>136</v>
      </c>
      <c r="C16" s="8">
        <v>423</v>
      </c>
      <c r="D16" s="8">
        <f t="shared" si="0"/>
        <v>559</v>
      </c>
      <c r="E16" s="8">
        <v>12</v>
      </c>
      <c r="F16" s="8">
        <v>14</v>
      </c>
      <c r="G16" s="8">
        <f t="shared" si="1"/>
        <v>26</v>
      </c>
      <c r="H16" s="8">
        <f t="shared" si="2"/>
        <v>148</v>
      </c>
      <c r="I16" s="8">
        <f t="shared" si="3"/>
        <v>437</v>
      </c>
      <c r="J16" s="8">
        <f t="shared" si="4"/>
        <v>585</v>
      </c>
    </row>
    <row r="17" spans="1:10" ht="12.75" customHeight="1">
      <c r="A17" s="9" t="s">
        <v>18</v>
      </c>
      <c r="B17" s="8">
        <v>305</v>
      </c>
      <c r="C17" s="8">
        <v>224</v>
      </c>
      <c r="D17" s="8">
        <f t="shared" si="0"/>
        <v>529</v>
      </c>
      <c r="E17" s="8">
        <v>21</v>
      </c>
      <c r="F17" s="8">
        <v>10</v>
      </c>
      <c r="G17" s="8">
        <f t="shared" si="1"/>
        <v>31</v>
      </c>
      <c r="H17" s="8">
        <f t="shared" si="2"/>
        <v>326</v>
      </c>
      <c r="I17" s="8">
        <f t="shared" si="3"/>
        <v>234</v>
      </c>
      <c r="J17" s="8">
        <f t="shared" si="4"/>
        <v>560</v>
      </c>
    </row>
    <row r="18" spans="1:10" ht="12.75" customHeight="1">
      <c r="A18" s="9" t="s">
        <v>19</v>
      </c>
      <c r="B18" s="8">
        <v>237</v>
      </c>
      <c r="C18" s="8">
        <v>164</v>
      </c>
      <c r="D18" s="8">
        <f t="shared" si="0"/>
        <v>401</v>
      </c>
      <c r="E18" s="8">
        <v>7</v>
      </c>
      <c r="F18" s="8">
        <v>2</v>
      </c>
      <c r="G18" s="8">
        <f t="shared" si="1"/>
        <v>9</v>
      </c>
      <c r="H18" s="8">
        <f t="shared" si="2"/>
        <v>244</v>
      </c>
      <c r="I18" s="8">
        <f t="shared" si="3"/>
        <v>166</v>
      </c>
      <c r="J18" s="8">
        <f t="shared" si="4"/>
        <v>410</v>
      </c>
    </row>
    <row r="19" spans="1:10" ht="12.75" customHeight="1">
      <c r="A19" s="7" t="s">
        <v>20</v>
      </c>
      <c r="B19" s="8">
        <v>167</v>
      </c>
      <c r="C19" s="8">
        <v>121</v>
      </c>
      <c r="D19" s="8">
        <f t="shared" si="0"/>
        <v>288</v>
      </c>
      <c r="E19" s="8">
        <v>13</v>
      </c>
      <c r="F19" s="8">
        <v>7</v>
      </c>
      <c r="G19" s="8">
        <f t="shared" si="1"/>
        <v>20</v>
      </c>
      <c r="H19" s="8">
        <f t="shared" si="2"/>
        <v>180</v>
      </c>
      <c r="I19" s="8">
        <f t="shared" si="3"/>
        <v>128</v>
      </c>
      <c r="J19" s="8">
        <f t="shared" si="4"/>
        <v>308</v>
      </c>
    </row>
    <row r="20" spans="1:10" ht="12.75" customHeight="1">
      <c r="A20" s="9" t="s">
        <v>21</v>
      </c>
      <c r="B20" s="8">
        <v>131</v>
      </c>
      <c r="C20" s="8">
        <v>99</v>
      </c>
      <c r="D20" s="8">
        <f t="shared" si="0"/>
        <v>230</v>
      </c>
      <c r="E20" s="8">
        <v>6</v>
      </c>
      <c r="F20" s="8">
        <v>4</v>
      </c>
      <c r="G20" s="8">
        <f t="shared" si="1"/>
        <v>10</v>
      </c>
      <c r="H20" s="8">
        <f t="shared" si="2"/>
        <v>137</v>
      </c>
      <c r="I20" s="8">
        <f t="shared" si="3"/>
        <v>103</v>
      </c>
      <c r="J20" s="8">
        <f t="shared" si="4"/>
        <v>240</v>
      </c>
    </row>
    <row r="21" spans="1:10" ht="12.75" customHeight="1">
      <c r="A21" s="9" t="s">
        <v>22</v>
      </c>
      <c r="B21" s="8">
        <v>103</v>
      </c>
      <c r="C21" s="8">
        <v>86</v>
      </c>
      <c r="D21" s="8">
        <f t="shared" si="0"/>
        <v>189</v>
      </c>
      <c r="E21" s="8">
        <v>18</v>
      </c>
      <c r="F21" s="8">
        <v>18</v>
      </c>
      <c r="G21" s="8">
        <f t="shared" si="1"/>
        <v>36</v>
      </c>
      <c r="H21" s="8">
        <f t="shared" si="2"/>
        <v>121</v>
      </c>
      <c r="I21" s="8">
        <f t="shared" si="3"/>
        <v>104</v>
      </c>
      <c r="J21" s="8">
        <f>SUM(H21:I21)</f>
        <v>225</v>
      </c>
    </row>
    <row r="22" spans="1:10" ht="12.75" customHeight="1">
      <c r="A22" s="9" t="s">
        <v>23</v>
      </c>
      <c r="B22" s="8">
        <v>46</v>
      </c>
      <c r="C22" s="8">
        <v>108</v>
      </c>
      <c r="D22" s="8">
        <f t="shared" si="0"/>
        <v>154</v>
      </c>
      <c r="E22" s="8">
        <v>32</v>
      </c>
      <c r="F22" s="8">
        <v>20</v>
      </c>
      <c r="G22" s="8">
        <f t="shared" si="1"/>
        <v>52</v>
      </c>
      <c r="H22" s="8">
        <f t="shared" si="2"/>
        <v>78</v>
      </c>
      <c r="I22" s="8">
        <f t="shared" si="3"/>
        <v>128</v>
      </c>
      <c r="J22" s="8">
        <f t="shared" si="4"/>
        <v>206</v>
      </c>
    </row>
    <row r="23" spans="1:10" ht="12.75" customHeight="1">
      <c r="A23" s="9" t="s">
        <v>24</v>
      </c>
      <c r="B23" s="8">
        <v>216</v>
      </c>
      <c r="C23" s="8">
        <v>348</v>
      </c>
      <c r="D23" s="8">
        <f t="shared" si="0"/>
        <v>564</v>
      </c>
      <c r="E23" s="8">
        <v>367</v>
      </c>
      <c r="F23" s="8">
        <v>82</v>
      </c>
      <c r="G23" s="8">
        <f t="shared" si="1"/>
        <v>449</v>
      </c>
      <c r="H23" s="8">
        <f t="shared" si="2"/>
        <v>583</v>
      </c>
      <c r="I23" s="8">
        <f t="shared" si="3"/>
        <v>430</v>
      </c>
      <c r="J23" s="8">
        <f>SUM(H23:I23)</f>
        <v>1013</v>
      </c>
    </row>
    <row r="24" spans="1:10" ht="7.5" customHeight="1">
      <c r="A24" s="9"/>
      <c r="B24" s="8"/>
      <c r="C24" s="8"/>
      <c r="D24" s="8"/>
      <c r="E24" s="8"/>
      <c r="F24" s="8"/>
      <c r="G24" s="8"/>
      <c r="H24" s="8"/>
      <c r="I24" s="8"/>
      <c r="J24" s="8"/>
    </row>
    <row r="25" spans="1:10" ht="12.75" customHeight="1">
      <c r="A25" s="9" t="s">
        <v>7</v>
      </c>
      <c r="B25" s="8">
        <f aca="true" t="shared" si="5" ref="B25:G25">SUM(B7:B24)</f>
        <v>6787</v>
      </c>
      <c r="C25" s="8">
        <f t="shared" si="5"/>
        <v>8761</v>
      </c>
      <c r="D25" s="8">
        <f t="shared" si="5"/>
        <v>15548</v>
      </c>
      <c r="E25" s="8">
        <f t="shared" si="5"/>
        <v>881</v>
      </c>
      <c r="F25" s="8">
        <f t="shared" si="5"/>
        <v>632</v>
      </c>
      <c r="G25" s="8">
        <f t="shared" si="5"/>
        <v>1513</v>
      </c>
      <c r="H25" s="8">
        <f>SUM(E25,B25)</f>
        <v>7668</v>
      </c>
      <c r="I25" s="8">
        <f>SUM(F25,C25)</f>
        <v>9393</v>
      </c>
      <c r="J25" s="8">
        <f>SUM(H25:I25)</f>
        <v>17061</v>
      </c>
    </row>
    <row r="26" spans="1:10" ht="12.75" customHeight="1">
      <c r="A26" s="9" t="s">
        <v>25</v>
      </c>
      <c r="B26" s="8">
        <v>12815</v>
      </c>
      <c r="C26" s="8">
        <v>9590</v>
      </c>
      <c r="D26" s="8">
        <f>SUM(B26:C26)</f>
        <v>22405</v>
      </c>
      <c r="E26" s="8">
        <v>787</v>
      </c>
      <c r="F26" s="8">
        <v>517</v>
      </c>
      <c r="G26" s="8">
        <f>SUM(E26:F26)</f>
        <v>1304</v>
      </c>
      <c r="H26" s="8">
        <f>SUM(E26,B26)</f>
        <v>13602</v>
      </c>
      <c r="I26" s="8">
        <f>SUM(F26,C26)</f>
        <v>10107</v>
      </c>
      <c r="J26" s="8">
        <f t="shared" si="4"/>
        <v>23709</v>
      </c>
    </row>
    <row r="27" spans="1:10" ht="7.5" customHeight="1">
      <c r="A27" s="5"/>
      <c r="B27" s="8"/>
      <c r="C27" s="8"/>
      <c r="D27" s="8"/>
      <c r="E27" s="8"/>
      <c r="F27" s="8"/>
      <c r="G27" s="10"/>
      <c r="H27" s="8"/>
      <c r="I27" s="8"/>
      <c r="J27" s="10"/>
    </row>
    <row r="28" spans="1:10" s="4" customFormat="1" ht="12.75" customHeight="1">
      <c r="A28" s="24" t="s">
        <v>4</v>
      </c>
      <c r="B28" s="25">
        <f aca="true" t="shared" si="6" ref="B28:J28">SUM(B25:B26)</f>
        <v>19602</v>
      </c>
      <c r="C28" s="25">
        <f t="shared" si="6"/>
        <v>18351</v>
      </c>
      <c r="D28" s="25">
        <f t="shared" si="6"/>
        <v>37953</v>
      </c>
      <c r="E28" s="25">
        <f t="shared" si="6"/>
        <v>1668</v>
      </c>
      <c r="F28" s="25">
        <f t="shared" si="6"/>
        <v>1149</v>
      </c>
      <c r="G28" s="25">
        <f t="shared" si="6"/>
        <v>2817</v>
      </c>
      <c r="H28" s="25">
        <f t="shared" si="6"/>
        <v>21270</v>
      </c>
      <c r="I28" s="25">
        <f t="shared" si="6"/>
        <v>19500</v>
      </c>
      <c r="J28" s="25">
        <f t="shared" si="6"/>
        <v>40770</v>
      </c>
    </row>
    <row r="29" spans="1:10" s="4" customFormat="1" ht="12.7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 customHeight="1">
      <c r="A30" s="14" t="s">
        <v>26</v>
      </c>
      <c r="B30" s="14"/>
      <c r="C30" s="14"/>
      <c r="D30" s="14"/>
      <c r="E30" s="15"/>
      <c r="F30" s="15"/>
      <c r="G30" s="16"/>
      <c r="H30" s="15"/>
      <c r="I30" s="15"/>
      <c r="J30" s="16"/>
    </row>
    <row r="31" spans="7:10" ht="12.75" customHeight="1">
      <c r="G31" s="11"/>
      <c r="H31" s="12"/>
      <c r="I31" s="12"/>
      <c r="J31" s="12"/>
    </row>
    <row r="32" spans="2:7" ht="12.75" customHeight="1">
      <c r="B32" s="13"/>
      <c r="C32" s="13"/>
      <c r="D32" s="13"/>
      <c r="E32" s="13"/>
      <c r="F32" s="13"/>
      <c r="G32" s="13"/>
    </row>
    <row r="33" spans="2:7" ht="12.75" customHeight="1">
      <c r="B33" s="12"/>
      <c r="C33" s="12"/>
      <c r="D33" s="12"/>
      <c r="E33" s="12"/>
      <c r="F33" s="12"/>
      <c r="G33" s="12"/>
    </row>
    <row r="34" spans="2:7" ht="12.75" customHeight="1">
      <c r="B34" s="11"/>
      <c r="C34" s="11"/>
      <c r="D34" s="11"/>
      <c r="E34" s="11"/>
      <c r="F34" s="11"/>
      <c r="G34" s="11"/>
    </row>
  </sheetData>
  <sheetProtection/>
  <mergeCells count="5">
    <mergeCell ref="A1:J1"/>
    <mergeCell ref="B3:J3"/>
    <mergeCell ref="B4:D4"/>
    <mergeCell ref="E4:G4"/>
    <mergeCell ref="H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Web Mod</cp:lastModifiedBy>
  <cp:lastPrinted>2007-09-18T16:15:30Z</cp:lastPrinted>
  <dcterms:created xsi:type="dcterms:W3CDTF">2006-02-10T14:19:59Z</dcterms:created>
  <dcterms:modified xsi:type="dcterms:W3CDTF">2009-07-28T19:08:41Z</dcterms:modified>
  <cp:category/>
  <cp:version/>
  <cp:contentType/>
  <cp:contentStatus/>
</cp:coreProperties>
</file>