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975" windowHeight="9915" activeTab="0"/>
  </bookViews>
  <sheets>
    <sheet name="Fc3.1.01" sheetId="1" r:id="rId1"/>
  </sheets>
  <externalReferences>
    <externalReference r:id="rId4"/>
  </externalReferences>
  <definedNames>
    <definedName name="_1.1__NUMBER_OF_COMPANIES">'[1]11'!$C$2</definedName>
    <definedName name="_1.2.1__REGIONAL_DISTRIBUTION_OF_COMPANIES__in">'[1]13'!$B$2</definedName>
    <definedName name="_1.2__NUMBER_OF_COMPANIES_BY_REGION">'[1]12'!$C$2</definedName>
    <definedName name="_1.3.1__PERCENTAGE_OF_COMPANIES_BY_BRANCH_OF_INDUSTRY">'[1]15'!$B$2</definedName>
    <definedName name="_1.3__NUMBER_OF_COMPANIES_BY_BRANCH_OF_INDUSTRY">'[1]14'!$B$2</definedName>
    <definedName name="_1.4.1__NUMBER_OF_SMALL_SIZED_COMPANIES_BY_REGION">'[1]17-19'!$B$2</definedName>
    <definedName name="_1.4.2__NUMBER_OF_MEDIUM_SIZED_COMPANIES_BY_REGION">'[1]17-19'!$B$43</definedName>
    <definedName name="_1.4.3__NUMBER_OF_LARGE_SIZED_COMPANIES_BY_REGION">'[1]17-19'!$B$84</definedName>
    <definedName name="_1.4.4__NUMBER_OF_SMALL_SIZED_COMPANIES_BY_BRANCH_OF_INDUSTRY">'[1]17-19'!#REF!</definedName>
    <definedName name="_1.4.5__NUMBER_OF_MEDIUM_SIZED_COMPANIES_BY_BRANCH_OF_INDUSTRY">'[1]17-19'!#REF!</definedName>
    <definedName name="_1.4.6__NUMBER_OF_LARGE_SIZED_COMPANIES_BY_BRANCH_OF_INDUSTRY">'[1]17-19'!#REF!</definedName>
    <definedName name="_1.4__NUMBER_OF_COMPANIES_BY_SIZE">'[1]16'!$B$2</definedName>
    <definedName name="_2.1__NUMBER_OF_FULL_TIME_EQUIVALENT_JOBS">'[1]23'!$B$2</definedName>
    <definedName name="_2.2__FULL_TIME_EQUIVALENT_JOBS_BY_GENDER">'[1]24'!$B$2</definedName>
    <definedName name="_2.3.1__FULL_TIME_EQUIVALENT_JOBS_FOR_MALES_BY_AGE_GROUP">'[1]25-27'!$B$67</definedName>
    <definedName name="_2.3.2__FULL_TIME_EQUIVALENT_JOBS_FOR_FEMALE_BY_AGE_GROUP">'[1]25-27'!$B$132</definedName>
    <definedName name="_2.3__FULL_TIME_EQUIVALENT_JOBS_BY_AGE_GROUP">'[1]25-27'!$B$2</definedName>
    <definedName name="_2.4.1__FULL_TIME_EQUIVALENT_JOBS_FOR_MALES_BY_REGION_OF_WORKPLACE">'[1]28-30'!$B$46</definedName>
    <definedName name="_2.4.2__FULL_TIME_EQUIVALENT_JOBS_FOR_FEMALES_BY_REGION_OF_WORKPLACE">'[1]28-30'!$B$90</definedName>
    <definedName name="_2.4__FULL_TIME_EQUIVALENT_JOBS_BY_REGION_OF_WORKPLACE">'[1]28-30'!$B$2</definedName>
    <definedName name="_2.5.1__FULL_TIME_EQUIVALENT_JOBS_FOR_MALES_BY_BRANCH_OF_INDUSTRY">'[1]31-33'!$B$70</definedName>
    <definedName name="_2.5.2__FULL_TIME_EQUIVALENT_JOBS_FOR_FEMALES_BY_BRANCH_OF_INDUSTRY">'[1]31-33'!$B$138</definedName>
    <definedName name="_2.5__FULL_TIME_EQUIVALENT_JOBS_BY_BRANCH_OF_INDUSTRY">'[1]31-33'!$B$2</definedName>
    <definedName name="_2.6.1__FULL_TIME_EQUIVALENT_JOBS_IN_SMALL_SIZED_COMPANIES_BY_REGION">'[1]35-37'!$B$2</definedName>
    <definedName name="_2.6.2__FULL_TIME_EQUIVALENT_JOBS_IN_MEDIUM_SIZED_COMPANIES_BY_REGION">'[1]35-37'!$B$46</definedName>
    <definedName name="_2.6.3__FULL_TIME_EQUIVALENT_JOBS_IN_LARGE_SIZED_COMPANIES_BY_REGION">'[1]35-37'!$B$90</definedName>
    <definedName name="_2.6.4__FULL_TIME_EQUIVALENT_JOBS_IN_SMALL_SIZED_COMPANIES_BY_BRANCH_OF_INDUSTRY">'[1]35-37'!#REF!</definedName>
    <definedName name="_2.6.5__FULL_TIME_EQUIVALENT_JOBS_IN_MEDIUM_SIZED_COMPANIES_BY_BRANCH_OF_INDUSTRY">'[1]35-37'!#REF!</definedName>
    <definedName name="_2.6.6__FULL_TIME_EQUIVALENT_JOBS_IN_LARGE_SIZED_COMPANIES_BY_BRANCH_OF_INDUSTRY">'[1]35-37'!#REF!</definedName>
    <definedName name="_2.6__FULL_TIME_EQUIVALENT_JOBS_BY_SIZE_OF_COMPANIES">'[1]34'!$B$2</definedName>
    <definedName name="_3.1__WAGES_AND_SALARIES___in_mln_Aruban_florins">'[1]41'!$B$2</definedName>
    <definedName name="_3.2__WAGES_AND_SALARIES_BY_GENDER___in_mln_Aruban_florins">'[1]42'!$B$2</definedName>
    <definedName name="_3.3__WAGES_AND_SALARIES_BY_AGE_GROUP___in_mln_Aruban_florins">'[1]43'!$B$2</definedName>
    <definedName name="_3.4__WAGES_AND_SALARIES_BY_REGION_OF_WORKPLACE___in_mln_Aruban_florins">'[1]44'!$B$2</definedName>
    <definedName name="_3.5__WAGES_AND_SALARIES_BY_BRANCH_OF_INDUSTRY___in_mln_Aruban_florins">'[1]45'!$B$2</definedName>
    <definedName name="_4.1__MEDIAN_WAGES_AND_SALARIES___in_Aruban_florins">'[1]46'!$B$2</definedName>
    <definedName name="_4.2__MEDIAN_WAGES_AND_SALARIES_BY_GENDER___in_Aruban_florins">'[1]47'!$B$2</definedName>
    <definedName name="_4.3__MEDIAN_WAGES_AND_SALARIES_BY_AGE_GROUP___in_Aruban_florins">'[1]48'!$B$2</definedName>
    <definedName name="_4.4__MEDIAN_WAGES_AND_SALARIES_BY_REGION_OF_WORKPLACE___in_Aruban_florins">'[1]49'!$B$2</definedName>
    <definedName name="_4.5__MEDIAN_WAGES_AND_SALARIES_BY_BRANCH_OF_INDUSTRY___in_Aruban_florins">'[1]50'!$B$2</definedName>
    <definedName name="_5.1__NUMBER_OF_JOBS">'[1]51'!$B$2</definedName>
    <definedName name="_5.2__JOBS_BY_GENDER">'[1]52'!$B$2</definedName>
    <definedName name="_5.3__JOBS_BY_AGE_GROUP">'[1]53'!$B$2</definedName>
    <definedName name="_5.4__JOBS_BY_REGION_OF_WORKPLACE">'[1]54'!$B$2</definedName>
    <definedName name="_5.5__JOBS_BY_BRANCH_OF_INDUSTRY">'[1]55'!$B$2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<sst xmlns="http://schemas.openxmlformats.org/spreadsheetml/2006/main" count="4" uniqueCount="4">
  <si>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 Total number of companies</t>
  </si>
  <si>
    <t>Index total number of companies</t>
  </si>
  <si>
    <t xml:space="preserve">Fc3.1.01 Number of companies </t>
  </si>
  <si>
    <t>Source: CBS Aruba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</si>
</sst>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</borders>
  <cellStyleXfs count="13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vertical="top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4" fillId="33" borderId="0" xfId="126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center" vertical="center"/>
    </xf>
    <xf numFmtId="164" fontId="4" fillId="33" borderId="0" xfId="126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0 4" xfId="66"/>
    <cellStyle name="Normal 10 5" xfId="67"/>
    <cellStyle name="Normal 10 6" xfId="68"/>
    <cellStyle name="Normal 10 7" xfId="69"/>
    <cellStyle name="Normal 10 8" xfId="70"/>
    <cellStyle name="Normal 11" xfId="71"/>
    <cellStyle name="Normal 18" xfId="72"/>
    <cellStyle name="Normal 2" xfId="73"/>
    <cellStyle name="Normal 2 10" xfId="74"/>
    <cellStyle name="Normal 2 11" xfId="75"/>
    <cellStyle name="Normal 2 12" xfId="76"/>
    <cellStyle name="Normal 2 13" xfId="77"/>
    <cellStyle name="Normal 2 14" xfId="78"/>
    <cellStyle name="Normal 2 15" xfId="79"/>
    <cellStyle name="Normal 2 16" xfId="80"/>
    <cellStyle name="Normal 2 17" xfId="81"/>
    <cellStyle name="Normal 2 18" xfId="82"/>
    <cellStyle name="Normal 2 19" xfId="83"/>
    <cellStyle name="Normal 2 2" xfId="84"/>
    <cellStyle name="Normal 2 2 10" xfId="85"/>
    <cellStyle name="Normal 2 2 11" xfId="86"/>
    <cellStyle name="Normal 2 2 12" xfId="87"/>
    <cellStyle name="Normal 2 2 13" xfId="88"/>
    <cellStyle name="Normal 2 2 14" xfId="89"/>
    <cellStyle name="Normal 2 2 15" xfId="90"/>
    <cellStyle name="Normal 2 2 16" xfId="91"/>
    <cellStyle name="Normal 2 2 2" xfId="92"/>
    <cellStyle name="Normal 2 2 3" xfId="93"/>
    <cellStyle name="Normal 2 2 4" xfId="94"/>
    <cellStyle name="Normal 2 2 5" xfId="95"/>
    <cellStyle name="Normal 2 2 6" xfId="96"/>
    <cellStyle name="Normal 2 2 7" xfId="97"/>
    <cellStyle name="Normal 2 2 8" xfId="98"/>
    <cellStyle name="Normal 2 2 9" xfId="99"/>
    <cellStyle name="Normal 2 3" xfId="100"/>
    <cellStyle name="Normal 2 4" xfId="101"/>
    <cellStyle name="Normal 2 5" xfId="102"/>
    <cellStyle name="Normal 2 6" xfId="103"/>
    <cellStyle name="Normal 2 6 2" xfId="104"/>
    <cellStyle name="Normal 2 6 3" xfId="105"/>
    <cellStyle name="Normal 2 6 4" xfId="106"/>
    <cellStyle name="Normal 2 6 5" xfId="107"/>
    <cellStyle name="Normal 2 6 6" xfId="108"/>
    <cellStyle name="Normal 2 6 7" xfId="109"/>
    <cellStyle name="Normal 2 6 8" xfId="110"/>
    <cellStyle name="Normal 2 7" xfId="111"/>
    <cellStyle name="Normal 2 8" xfId="112"/>
    <cellStyle name="Normal 2 9" xfId="113"/>
    <cellStyle name="Normal 3" xfId="114"/>
    <cellStyle name="Normal 3 2" xfId="115"/>
    <cellStyle name="Normal 3 3" xfId="116"/>
    <cellStyle name="Normal 3 4" xfId="117"/>
    <cellStyle name="Normal 4" xfId="118"/>
    <cellStyle name="Normal 5" xfId="119"/>
    <cellStyle name="Normal 6" xfId="120"/>
    <cellStyle name="Normal 7" xfId="121"/>
    <cellStyle name="Normal 8" xfId="122"/>
    <cellStyle name="Normal 9" xfId="123"/>
    <cellStyle name="Note" xfId="124"/>
    <cellStyle name="Output" xfId="125"/>
    <cellStyle name="Percent" xfId="126"/>
    <cellStyle name="Percent 2" xfId="127"/>
    <cellStyle name="Percent 2 2" xfId="128"/>
    <cellStyle name="Percent 2 3" xfId="129"/>
    <cellStyle name="Percent 3" xfId="130"/>
    <cellStyle name="Percent 3 2" xfId="131"/>
    <cellStyle name="Percent 3 3" xfId="132"/>
    <cellStyle name="Percent 4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775"/>
          <c:y val="0.12775"/>
          <c:w val="0.907"/>
          <c:h val="0.77525"/>
        </c:manualLayout>
      </c:layout>
      <c:lineChart>
        <c:grouping val="standard"/>
        <c:varyColors val="0"/>
        <c:ser>
          <c:idx val="2"/>
          <c:order val="0"/>
          <c:tx>
            <c:strRef>
              <c:f>'Fc3.1.01'!$B$8</c:f>
              <c:strCache>
                <c:ptCount val="1"/>
                <c:pt idx="0">
                  <c:v>Index total number of companies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'Fc3.1.01'!$C$4:$N$4</c:f>
              <c:numCache/>
            </c:numRef>
          </c:cat>
          <c:val>
            <c:numRef>
              <c:f>'Fc3.1.01'!$C$8:$N$8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3486169"/>
        <c:axId val="10048930"/>
      </c:lineChart>
      <c:catAx>
        <c:axId val="2348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13</xdr:row>
      <xdr:rowOff>133350</xdr:rowOff>
    </xdr:from>
    <xdr:to>
      <xdr:col>6</xdr:col>
      <xdr:colOff>514350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685800" y="2038350"/>
        <a:ext cx="4438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Documents%20and%20Settings\LeonardoM\My%20Documents\Vls\NEW%20LONEN%202003\PUBLICATIE\2005\PAGE%201-45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S"/>
      <sheetName val="HIGHLIGHT"/>
      <sheetName val="comp 1"/>
      <sheetName val="comp 2"/>
      <sheetName val="comp 3"/>
      <sheetName val="fq 1"/>
      <sheetName val="fq 2"/>
      <sheetName val="fq 3"/>
      <sheetName val="Sheet7"/>
      <sheetName val="Sheet6"/>
      <sheetName val="Sheet15"/>
      <sheetName val="Sheet14"/>
      <sheetName val="Sheet13"/>
      <sheetName val="Sheet17"/>
      <sheetName val="Sheet16"/>
      <sheetName val="Sheet18"/>
      <sheetName val="Sheet19"/>
      <sheetName val="Sheet20"/>
      <sheetName val="Sheet26"/>
      <sheetName val="Sheet25"/>
      <sheetName val="Sheet24"/>
      <sheetName val="Sheet23"/>
      <sheetName val="Sheet22"/>
      <sheetName val="Sheet21"/>
      <sheetName val="Sheet31"/>
      <sheetName val="Sheet30"/>
      <sheetName val="Sheet40"/>
      <sheetName val="Sheet39"/>
      <sheetName val="Sheet38"/>
      <sheetName val="Sheet37"/>
      <sheetName val="Sheet36"/>
      <sheetName val="Sheet35"/>
      <sheetName val="Sheet34"/>
      <sheetName val="Sheet28"/>
      <sheetName val="Sheet3"/>
      <sheetName val="11"/>
      <sheetName val="12"/>
      <sheetName val="13"/>
      <sheetName val="14"/>
      <sheetName val="15"/>
      <sheetName val="16"/>
      <sheetName val="17-19"/>
      <sheetName val="20-22"/>
      <sheetName val="23"/>
      <sheetName val="24"/>
      <sheetName val="25-27"/>
      <sheetName val="28-30"/>
      <sheetName val="31-33"/>
      <sheetName val="34"/>
      <sheetName val="35-37"/>
      <sheetName val="38-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Sheet1"/>
      <sheetName val="Sheet2"/>
      <sheetName val="Sheet11"/>
      <sheetName val="Sheet10"/>
      <sheetName val="Sheet33"/>
      <sheetName val="Sheet29"/>
      <sheetName val="Sheet27"/>
      <sheetName val="Sheet5"/>
      <sheetName val="Sheet4"/>
      <sheetName val="Sheet41"/>
    </sheetNames>
    <sheetDataSet>
      <sheetData sheetId="35">
        <row r="2">
          <cell r="C2" t="str">
            <v>1.1  NUMBER OF COMPANIES </v>
          </cell>
        </row>
      </sheetData>
      <sheetData sheetId="36">
        <row r="2">
          <cell r="C2" t="str">
            <v>1.2  NUMBER OF COMPANIES BY REGION</v>
          </cell>
        </row>
      </sheetData>
      <sheetData sheetId="37">
        <row r="2">
          <cell r="B2" t="str">
            <v>1.2.1  REGIONAL DISTRIBUTION OF COMPANIES (in %)</v>
          </cell>
        </row>
      </sheetData>
      <sheetData sheetId="38">
        <row r="2">
          <cell r="B2" t="str">
            <v>1.3  NUMBER OF COMPANIES BY BRANCH OF INDUSTRY</v>
          </cell>
        </row>
      </sheetData>
      <sheetData sheetId="39">
        <row r="2">
          <cell r="B2" t="str">
            <v>1.3.1  PERCENTAGE OF COMPANIES BY BRANCH OF INDUSTRY</v>
          </cell>
        </row>
      </sheetData>
      <sheetData sheetId="40">
        <row r="2">
          <cell r="B2" t="str">
            <v>1.4  NUMBER OF COMPANIES BY SIZE</v>
          </cell>
        </row>
      </sheetData>
      <sheetData sheetId="41">
        <row r="2">
          <cell r="B2" t="str">
            <v>1.4.1  NUMBER OF SMALL-SIZED COMPANIES BY REGION</v>
          </cell>
        </row>
        <row r="43">
          <cell r="B43" t="str">
            <v>1.4.2  NUMBER OF MEDIUM-SIZED COMPANIES BY REGION</v>
          </cell>
        </row>
        <row r="84">
          <cell r="B84" t="str">
            <v>1.4.3  NUMBER OF LARGE-SIZED COMPANIES BY REGION</v>
          </cell>
        </row>
      </sheetData>
      <sheetData sheetId="43">
        <row r="2">
          <cell r="B2" t="str">
            <v>2.1  NUMBER OF FULL-TIME EQUIVALENT JOBS</v>
          </cell>
        </row>
      </sheetData>
      <sheetData sheetId="44">
        <row r="2">
          <cell r="B2" t="str">
            <v>2.2  FULL-TIME EQUIVALENT JOBS BY GENDER</v>
          </cell>
        </row>
      </sheetData>
      <sheetData sheetId="45">
        <row r="2">
          <cell r="B2" t="str">
            <v>2.3  FULL-TIME EQUIVALENT JOBS BY AGE-GROUP</v>
          </cell>
        </row>
        <row r="67">
          <cell r="B67" t="str">
            <v>2.3.1  FULL-TIME EQUIVALENT JOBS FOR MALES BY AGE-GROUP </v>
          </cell>
        </row>
        <row r="132">
          <cell r="B132" t="str">
            <v>2.3.2  FULL-TIME EQUIVALENT JOBS FOR FEMALES BY AGE-GROUP </v>
          </cell>
        </row>
      </sheetData>
      <sheetData sheetId="46">
        <row r="2">
          <cell r="B2" t="str">
            <v>2.4  FULL-TIME EQUIVALENT JOBS BY REGION OF WORKPLACE </v>
          </cell>
        </row>
        <row r="46">
          <cell r="B46" t="str">
            <v>2.4.1  FULL-TIME EQUIVALENT JOBS FOR MALES BY REGION OF WORKPLACE </v>
          </cell>
        </row>
        <row r="90">
          <cell r="B90" t="str">
            <v>2.4.2  FULL-TIME EQUIVALENT JOBS FOR FEMALES BY REGION OF WORKPLACE</v>
          </cell>
        </row>
      </sheetData>
      <sheetData sheetId="47">
        <row r="2">
          <cell r="B2" t="str">
            <v>2.5  FULL-TIME EQUIVALENT JOBS BY BRANCH OF INDUSTRY </v>
          </cell>
        </row>
        <row r="70">
          <cell r="B70" t="str">
            <v>2.5.1  FULL-TIME EQUIVALENT JOBS FOR MALES BY BRANCH OF INDUSTRY </v>
          </cell>
        </row>
        <row r="138">
          <cell r="B138" t="str">
            <v>2.5.2  FULL-TIME EQUIVALENT JOBS FOR FEMALES BY BRANCH OF INDUSTRY </v>
          </cell>
        </row>
      </sheetData>
      <sheetData sheetId="48">
        <row r="2">
          <cell r="B2" t="str">
            <v>2.6  FULL-TIME EQUIVALENT JOBS BY SIZE OF COMPANIES</v>
          </cell>
        </row>
      </sheetData>
      <sheetData sheetId="49">
        <row r="2">
          <cell r="B2" t="str">
            <v>2.6.1  FULL-TIME EQUIVALENT JOBS IN SMALL-SIZED COMPANIES BY REGION</v>
          </cell>
        </row>
        <row r="46">
          <cell r="B46" t="str">
            <v>2.6.2  FULL-TIME EQUIVALENT JOBS IN MEDIUM-SIZED COMPANIES BY REGION</v>
          </cell>
        </row>
        <row r="90">
          <cell r="B90" t="str">
            <v>2.6.3  FULL-TIME EQUIVALENT JOBS IN LARGE-SIZED COMPANIES BY REGION</v>
          </cell>
        </row>
      </sheetData>
      <sheetData sheetId="51">
        <row r="2">
          <cell r="B2" t="str">
            <v>3.1  WAGES AND SALARIES ( in mln Aruban florins )</v>
          </cell>
        </row>
      </sheetData>
      <sheetData sheetId="52">
        <row r="2">
          <cell r="B2" t="str">
            <v>3.2  WAGES AND SALARIES BY GENDER ( in mln Aruban florins )</v>
          </cell>
        </row>
      </sheetData>
      <sheetData sheetId="53">
        <row r="2">
          <cell r="B2" t="str">
            <v>3.3  WAGES AND SALARIES BY AGE-GROUP ( in mln Aruban florins )</v>
          </cell>
        </row>
      </sheetData>
      <sheetData sheetId="54">
        <row r="2">
          <cell r="B2" t="str">
            <v>3.4  WAGES AND SALARIES BY REGION OF WORKPLACE ( in mln Aruban florins )</v>
          </cell>
        </row>
      </sheetData>
      <sheetData sheetId="55">
        <row r="2">
          <cell r="B2" t="str">
            <v>3.5  WAGES AND SALARIES BY BRANCH OF INDUSTRY ( in mln Aruban florins )</v>
          </cell>
        </row>
      </sheetData>
      <sheetData sheetId="56">
        <row r="2">
          <cell r="B2" t="str">
            <v>4.1  MEDIAN WAGES AND SALARIES ( in Aruban florins )</v>
          </cell>
        </row>
      </sheetData>
      <sheetData sheetId="57">
        <row r="2">
          <cell r="B2" t="str">
            <v>4.2  MEDIAN WAGES AND SALARIES BY GENDER ( in Aruban florins )</v>
          </cell>
        </row>
      </sheetData>
      <sheetData sheetId="58">
        <row r="2">
          <cell r="B2" t="str">
            <v>4.3  MEDIAN WAGES AND SALARIES BY AGE-GROUP ( in Aruban florins )</v>
          </cell>
        </row>
      </sheetData>
      <sheetData sheetId="59">
        <row r="2">
          <cell r="B2" t="str">
            <v>4.4  MEDIAN WAGES AND SALARIES BY REGION OF WORKPLACE ( in Aruban florins )</v>
          </cell>
        </row>
      </sheetData>
      <sheetData sheetId="60">
        <row r="2">
          <cell r="B2" t="str">
            <v>4.5  MEDIAN WAGES AND SALARIES BY BRANCH OF INDUSTRY ( in Aruban florins )</v>
          </cell>
        </row>
      </sheetData>
      <sheetData sheetId="61">
        <row r="2">
          <cell r="B2" t="str">
            <v>5.1  NUMBER OF JOBS </v>
          </cell>
        </row>
      </sheetData>
      <sheetData sheetId="62">
        <row r="2">
          <cell r="B2" t="str">
            <v>5.2  JOBS BY GENDER</v>
          </cell>
        </row>
      </sheetData>
      <sheetData sheetId="63">
        <row r="2">
          <cell r="B2" t="str">
            <v>5.3  JOBS BY AGE-GROUP</v>
          </cell>
        </row>
      </sheetData>
      <sheetData sheetId="64">
        <row r="2">
          <cell r="B2" t="str">
            <v>5.4  JOBS BY REGION OF WORKPLACE </v>
          </cell>
        </row>
      </sheetData>
      <sheetData sheetId="65">
        <row r="2">
          <cell r="B2" t="str">
            <v>5.5  JOBS BY BRANCH OF INDUSTRY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"/>
  <sheetViews>
    <sheetView tabSelected="1" zoomScalePageLayoutView="0" workbookViewId="0" topLeftCell="A1">
      <selection activeCell="B10" sqref="B10"/>
    </sheetView>
  </sheetViews>
  <sheetFormatPr defaultColWidth="9.140625" defaultRowHeight="12.75" customHeight="1"/>
  <cols>
    <col min="1" max="1" width="2.7109375" style="3" customWidth="1"/>
    <col min="2" max="2" width="27.57421875" style="3" customWidth="1"/>
    <col min="3" max="11" width="9.7109375" style="3" customWidth="1"/>
    <col min="12" max="16384" width="9.140625" style="3" customWidth="1"/>
  </cols>
  <sheetData>
    <row r="2" spans="2:11" ht="12.75" customHeight="1">
      <c r="B2" s="1" t="s">
        <v>2</v>
      </c>
      <c r="C2" s="2"/>
      <c r="D2" s="2"/>
      <c r="E2" s="2"/>
      <c r="F2" s="2"/>
      <c r="G2" s="2"/>
      <c r="H2" s="2"/>
      <c r="I2" s="2"/>
      <c r="J2" s="2"/>
      <c r="K2" s="2"/>
    </row>
    <row r="3" ht="12.75" customHeight="1">
      <c r="B3" s="4"/>
    </row>
    <row r="4" spans="2:14" s="5" customFormat="1" ht="12.75" customHeight="1">
      <c r="B4" s="15"/>
      <c r="C4" s="16">
        <v>1997</v>
      </c>
      <c r="D4" s="16">
        <v>1998</v>
      </c>
      <c r="E4" s="16">
        <v>1999</v>
      </c>
      <c r="F4" s="16">
        <v>2000</v>
      </c>
      <c r="G4" s="16">
        <v>2001</v>
      </c>
      <c r="H4" s="16">
        <v>2002</v>
      </c>
      <c r="I4" s="16">
        <v>2003</v>
      </c>
      <c r="J4" s="16">
        <v>2004</v>
      </c>
      <c r="K4" s="16">
        <v>2005</v>
      </c>
      <c r="L4" s="16">
        <v>2006</v>
      </c>
      <c r="M4" s="16">
        <v>2007</v>
      </c>
      <c r="N4" s="16">
        <v>2008</v>
      </c>
    </row>
    <row r="5" ht="7.5" customHeight="1">
      <c r="B5" s="6"/>
    </row>
    <row r="6" spans="2:14" ht="12.75" customHeight="1">
      <c r="B6" s="7" t="s">
        <v>0</v>
      </c>
      <c r="C6" s="8">
        <v>2433</v>
      </c>
      <c r="D6" s="8">
        <v>2601</v>
      </c>
      <c r="E6" s="8">
        <v>2887</v>
      </c>
      <c r="F6" s="8">
        <v>2956</v>
      </c>
      <c r="G6" s="9">
        <v>3012</v>
      </c>
      <c r="H6" s="8">
        <v>3039</v>
      </c>
      <c r="I6" s="8">
        <v>3120</v>
      </c>
      <c r="J6" s="8">
        <v>3125</v>
      </c>
      <c r="K6" s="8">
        <v>3174</v>
      </c>
      <c r="L6" s="8">
        <v>3071</v>
      </c>
      <c r="M6" s="8">
        <v>3096</v>
      </c>
      <c r="N6" s="8">
        <v>3143</v>
      </c>
    </row>
    <row r="7" spans="2:14" ht="7.5" customHeight="1">
      <c r="B7" s="7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</row>
    <row r="8" spans="2:14" ht="12.75" customHeight="1">
      <c r="B8" s="7" t="s">
        <v>1</v>
      </c>
      <c r="C8" s="8">
        <f>+C6/$C$6*100</f>
        <v>100</v>
      </c>
      <c r="D8" s="8">
        <f aca="true" t="shared" si="0" ref="D8:L8">+D6/$C$6*100</f>
        <v>106.90505548705302</v>
      </c>
      <c r="E8" s="8">
        <f t="shared" si="0"/>
        <v>118.66009042334566</v>
      </c>
      <c r="F8" s="8">
        <f t="shared" si="0"/>
        <v>121.49609535552814</v>
      </c>
      <c r="G8" s="8">
        <f t="shared" si="0"/>
        <v>123.79778051787915</v>
      </c>
      <c r="H8" s="8">
        <f t="shared" si="0"/>
        <v>124.90752157829839</v>
      </c>
      <c r="I8" s="8">
        <f>+I6/$C$6*100</f>
        <v>128.2367447595561</v>
      </c>
      <c r="J8" s="8">
        <f>+J6/$C$6*100</f>
        <v>128.44225236333745</v>
      </c>
      <c r="K8" s="8">
        <f t="shared" si="0"/>
        <v>130.45622688039458</v>
      </c>
      <c r="L8" s="8">
        <f t="shared" si="0"/>
        <v>126.22277024249897</v>
      </c>
      <c r="M8" s="8">
        <f>+M6/$C$6*100</f>
        <v>127.25030826140566</v>
      </c>
      <c r="N8" s="8">
        <f>+N6/$C$6*100</f>
        <v>129.18207973695027</v>
      </c>
    </row>
    <row r="9" spans="3:14" s="10" customFormat="1" ht="7.5" customHeight="1">
      <c r="C9" s="11"/>
      <c r="D9" s="11"/>
      <c r="E9" s="11"/>
      <c r="F9" s="11"/>
      <c r="G9" s="11"/>
      <c r="H9" s="12"/>
      <c r="I9" s="11"/>
      <c r="J9" s="13"/>
      <c r="K9" s="13"/>
      <c r="L9" s="13"/>
      <c r="M9" s="13"/>
      <c r="N9" s="13"/>
    </row>
    <row r="10" spans="2:14" ht="12.75" customHeight="1">
      <c r="B10" s="17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3:8" ht="12.75" customHeight="1">
      <c r="C11" s="14"/>
      <c r="D11" s="14"/>
      <c r="E11" s="14"/>
      <c r="F11" s="14"/>
      <c r="G11" s="14"/>
      <c r="H11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 Mod</dc:creator>
  <cp:keywords/>
  <dc:description/>
  <cp:lastModifiedBy>Jose A. Hernandez</cp:lastModifiedBy>
  <dcterms:created xsi:type="dcterms:W3CDTF">2009-07-28T17:58:43Z</dcterms:created>
  <dcterms:modified xsi:type="dcterms:W3CDTF">2011-07-25T19:39:31Z</dcterms:modified>
  <cp:category/>
  <cp:version/>
  <cp:contentType/>
  <cp:contentStatus/>
</cp:coreProperties>
</file>