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790" windowHeight="8445" activeTab="0"/>
  </bookViews>
  <sheets>
    <sheet name="Fc2.3.01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<sst xmlns="http://schemas.openxmlformats.org/spreadsheetml/2006/main" count="65" uniqueCount="63">
  <si>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Area</t>
  </si>
  <si>
    <t>Establishments</t>
  </si>
  <si>
    <t>Business count 2003</t>
  </si>
  <si>
    <t>Business count 1995</t>
  </si>
  <si>
    <t>Frequency</t>
  </si>
  <si>
    <t>Percentage</t>
  </si>
  <si>
    <t>Alto Vista</t>
  </si>
  <si>
    <t>Moco/Tanki Flip</t>
  </si>
  <si>
    <t>Noord overig</t>
  </si>
  <si>
    <t>Palm Beach/Malmok</t>
  </si>
  <si>
    <t>Tanki Leendert</t>
  </si>
  <si>
    <t>Washington</t>
  </si>
  <si>
    <t>Companashi/Solito</t>
  </si>
  <si>
    <t>Eagle/Paardenbaai</t>
  </si>
  <si>
    <t>Madiki Kavel</t>
  </si>
  <si>
    <t>Madiki/Rancho</t>
  </si>
  <si>
    <t>Paradijswijk/Santa Helena</t>
  </si>
  <si>
    <t>Ponton</t>
  </si>
  <si>
    <t>Pos Abou/Cunucu Abou</t>
  </si>
  <si>
    <t>Socotoro/Rancho</t>
  </si>
  <si>
    <t>Dakota/Potrero</t>
  </si>
  <si>
    <t>Klip/Mon Plaisir</t>
  </si>
  <si>
    <t>Caya G.F. Betico Croes</t>
  </si>
  <si>
    <t>Oranjestad Oost overig</t>
  </si>
  <si>
    <t>Sabana Blanco/Mahuma</t>
  </si>
  <si>
    <t>Sero Blanco/Cumana</t>
  </si>
  <si>
    <t>Simeon Antonio</t>
  </si>
  <si>
    <t>Sividivi</t>
  </si>
  <si>
    <t>Tarabana</t>
  </si>
  <si>
    <t>Ayo</t>
  </si>
  <si>
    <t>Paradera</t>
  </si>
  <si>
    <t>Piedra Plat</t>
  </si>
  <si>
    <t>Shiribana</t>
  </si>
  <si>
    <t>Balashi/Barcadera</t>
  </si>
  <si>
    <t>Cashero</t>
  </si>
  <si>
    <t>Hooiberg</t>
  </si>
  <si>
    <t>Macuarima</t>
  </si>
  <si>
    <t>Papilon</t>
  </si>
  <si>
    <t>Santa Cruz overig</t>
  </si>
  <si>
    <t>Urataca</t>
  </si>
  <si>
    <t>Cura Cabai</t>
  </si>
  <si>
    <t>De Bruynewijk</t>
  </si>
  <si>
    <t>Jara/Sero Alejandro</t>
  </si>
  <si>
    <t>Pos Chikito</t>
  </si>
  <si>
    <t>Brasil</t>
  </si>
  <si>
    <t>Juwana Morto</t>
  </si>
  <si>
    <t>Kustbatterij</t>
  </si>
  <si>
    <t>Rooi Congo</t>
  </si>
  <si>
    <t>San Nicolas Noord overig</t>
  </si>
  <si>
    <t>Standard Ville/Rooi Hundo</t>
  </si>
  <si>
    <t>Watapana Gezaag</t>
  </si>
  <si>
    <t>Essoville</t>
  </si>
  <si>
    <t>Grensweg (nu : Helfrichstraat)</t>
  </si>
  <si>
    <t>Lago/Esso Heights</t>
  </si>
  <si>
    <t>Pastoor Hendrikstraat</t>
  </si>
  <si>
    <t>San Nicolas Zuid overig</t>
  </si>
  <si>
    <t>Sero Colorado</t>
  </si>
  <si>
    <t>van de Veen Zeppenfeldstraat</t>
  </si>
  <si>
    <t>Village</t>
  </si>
  <si>
    <t>Zeewijk</t>
  </si>
  <si>
    <t>Grand Total</t>
  </si>
  <si>
    <t>Source: CBS Business count 1995 and CBS Business count 2003</t>
  </si>
  <si>
    <t>Fc2.3.01 Establishments by area, 1995 and 2003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</si>
</sst>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_(* #,##0_);_(* \(#,##0\);_(* &quot;-&quot;??_);_(@_)"/>
  </numFmts>
  <fonts count="38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  <border>
      <left style="thin">
        <color indexed="45"/>
      </left>
      <right>
        <color indexed="63"/>
      </right>
      <top>
        <color indexed="63"/>
      </top>
      <bottom>
        <color indexed="63"/>
      </bottom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 style="thin">
        <color indexed="45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  <border>
      <left style="thin">
        <color indexed="30"/>
      </left>
      <right style="thin">
        <color indexed="30"/>
      </right>
      <top style="thin">
        <color indexed="45"/>
      </top>
      <bottom>
        <color indexed="63"/>
      </bottom>
    </border>
    <border>
      <left style="thin">
        <color indexed="30"/>
      </left>
      <right style="thin">
        <color indexed="45"/>
      </right>
      <top style="thin">
        <color indexed="4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Border="1" applyAlignment="1">
      <alignment vertical="top"/>
    </xf>
    <xf numFmtId="0" fontId="0" fillId="2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 horizontal="center"/>
    </xf>
    <xf numFmtId="172" fontId="0" fillId="2" borderId="0" xfId="57" applyNumberFormat="1" applyFont="1" applyFill="1" applyBorder="1" applyAlignment="1">
      <alignment horizontal="center" vertical="top"/>
    </xf>
    <xf numFmtId="3" fontId="0" fillId="2" borderId="0" xfId="0" applyNumberFormat="1" applyFont="1" applyFill="1" applyBorder="1" applyAlignment="1">
      <alignment horizontal="center" vertical="top"/>
    </xf>
    <xf numFmtId="172" fontId="0" fillId="2" borderId="0" xfId="57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vertical="center"/>
    </xf>
    <xf numFmtId="3" fontId="0" fillId="2" borderId="0" xfId="42" applyNumberFormat="1" applyFont="1" applyFill="1" applyBorder="1" applyAlignment="1">
      <alignment horizontal="center" vertical="center"/>
    </xf>
    <xf numFmtId="9" fontId="0" fillId="2" borderId="0" xfId="57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vertical="center"/>
    </xf>
    <xf numFmtId="0" fontId="0" fillId="30" borderId="11" xfId="0" applyFont="1" applyFill="1" applyBorder="1" applyAlignment="1">
      <alignment/>
    </xf>
    <xf numFmtId="0" fontId="0" fillId="30" borderId="12" xfId="0" applyFont="1" applyFill="1" applyBorder="1" applyAlignment="1">
      <alignment vertical="center"/>
    </xf>
    <xf numFmtId="49" fontId="0" fillId="30" borderId="13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center"/>
    </xf>
    <xf numFmtId="3" fontId="0" fillId="2" borderId="14" xfId="42" applyNumberFormat="1" applyFont="1" applyFill="1" applyBorder="1" applyAlignment="1">
      <alignment horizontal="center" vertical="center"/>
    </xf>
    <xf numFmtId="9" fontId="0" fillId="2" borderId="14" xfId="57" applyFont="1" applyFill="1" applyBorder="1" applyAlignment="1">
      <alignment horizontal="center" vertical="center"/>
    </xf>
    <xf numFmtId="0" fontId="3" fillId="30" borderId="0" xfId="0" applyFont="1" applyFill="1" applyBorder="1" applyAlignment="1">
      <alignment/>
    </xf>
    <xf numFmtId="0" fontId="0" fillId="30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left" vertical="top"/>
    </xf>
    <xf numFmtId="0" fontId="0" fillId="30" borderId="15" xfId="0" applyNumberFormat="1" applyFont="1" applyFill="1" applyBorder="1" applyAlignment="1">
      <alignment horizontal="center" vertical="center"/>
    </xf>
    <xf numFmtId="0" fontId="0" fillId="30" borderId="16" xfId="0" applyNumberFormat="1" applyFont="1" applyFill="1" applyBorder="1" applyAlignment="1">
      <alignment horizontal="center" vertical="center"/>
    </xf>
    <xf numFmtId="0" fontId="0" fillId="30" borderId="17" xfId="0" applyNumberFormat="1" applyFont="1" applyFill="1" applyBorder="1" applyAlignment="1">
      <alignment horizontal="center" vertical="center"/>
    </xf>
    <xf numFmtId="0" fontId="0" fillId="30" borderId="10" xfId="0" applyNumberFormat="1" applyFont="1" applyFill="1" applyBorder="1" applyAlignment="1">
      <alignment horizontal="center"/>
    </xf>
    <xf numFmtId="0" fontId="0" fillId="30" borderId="18" xfId="0" applyNumberFormat="1" applyFont="1" applyFill="1" applyBorder="1" applyAlignment="1">
      <alignment horizontal="center"/>
    </xf>
    <xf numFmtId="0" fontId="0" fillId="30" borderId="19" xfId="0" applyNumberFormat="1" applyFont="1" applyFill="1" applyBorder="1" applyAlignment="1">
      <alignment horizontal="center"/>
    </xf>
    <xf numFmtId="0" fontId="0" fillId="30" borderId="2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7CAE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DA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selection activeCell="L17" sqref="L17"/>
    </sheetView>
  </sheetViews>
  <sheetFormatPr defaultColWidth="9.33203125" defaultRowHeight="12.75" customHeight="1"/>
  <cols>
    <col min="1" max="1" width="34.66015625" style="1" customWidth="1"/>
    <col min="2" max="5" width="12.83203125" style="3" customWidth="1"/>
    <col min="6" max="16384" width="9.33203125" style="1" customWidth="1"/>
  </cols>
  <sheetData>
    <row r="1" spans="1:5" ht="12.75" customHeight="1">
      <c r="A1" s="23" t="s">
        <v>62</v>
      </c>
      <c r="B1" s="23"/>
      <c r="C1" s="23"/>
      <c r="D1" s="23"/>
      <c r="E1" s="23"/>
    </row>
    <row r="2" ht="7.5" customHeight="1">
      <c r="A2" s="2"/>
    </row>
    <row r="3" spans="1:5" ht="12.75" customHeight="1">
      <c r="A3" s="14" t="s">
        <v>0</v>
      </c>
      <c r="B3" s="24" t="s">
        <v>1</v>
      </c>
      <c r="C3" s="25"/>
      <c r="D3" s="25"/>
      <c r="E3" s="26"/>
    </row>
    <row r="4" spans="1:5" ht="12.75" customHeight="1">
      <c r="A4" s="16"/>
      <c r="B4" s="27" t="s">
        <v>2</v>
      </c>
      <c r="C4" s="28"/>
      <c r="D4" s="29" t="s">
        <v>3</v>
      </c>
      <c r="E4" s="30"/>
    </row>
    <row r="5" spans="1:5" ht="12.75" customHeight="1">
      <c r="A5" s="15"/>
      <c r="B5" s="17" t="s">
        <v>4</v>
      </c>
      <c r="C5" s="17" t="s">
        <v>5</v>
      </c>
      <c r="D5" s="17" t="s">
        <v>4</v>
      </c>
      <c r="E5" s="17" t="s">
        <v>5</v>
      </c>
    </row>
    <row r="6" spans="1:5" ht="7.5" customHeight="1">
      <c r="A6" s="4"/>
      <c r="B6" s="5"/>
      <c r="C6" s="5"/>
      <c r="D6" s="5"/>
      <c r="E6" s="5"/>
    </row>
    <row r="7" spans="1:5" ht="12.75" customHeight="1">
      <c r="A7" s="6" t="s">
        <v>6</v>
      </c>
      <c r="B7" s="7">
        <v>104</v>
      </c>
      <c r="C7" s="8">
        <f>+B7/$B$62</f>
        <v>0.020770920711004594</v>
      </c>
      <c r="D7" s="9">
        <v>80</v>
      </c>
      <c r="E7" s="10">
        <f>+D7/$D$62</f>
        <v>0.022002200220022004</v>
      </c>
    </row>
    <row r="8" spans="1:5" ht="12.75" customHeight="1">
      <c r="A8" s="6" t="s">
        <v>7</v>
      </c>
      <c r="B8" s="7">
        <v>106</v>
      </c>
      <c r="C8" s="8">
        <f aca="true" t="shared" si="0" ref="C8:C60">+B8/$B$62</f>
        <v>0.021170361493908527</v>
      </c>
      <c r="D8" s="9">
        <v>69</v>
      </c>
      <c r="E8" s="10">
        <f aca="true" t="shared" si="1" ref="E8:E60">+D8/$D$62</f>
        <v>0.018976897689768978</v>
      </c>
    </row>
    <row r="9" spans="1:5" ht="12.75" customHeight="1">
      <c r="A9" s="6" t="s">
        <v>8</v>
      </c>
      <c r="B9" s="7">
        <v>1</v>
      </c>
      <c r="C9" s="8">
        <f t="shared" si="0"/>
        <v>0.00019972039145196724</v>
      </c>
      <c r="D9" s="7">
        <v>0</v>
      </c>
      <c r="E9" s="10">
        <f t="shared" si="1"/>
        <v>0</v>
      </c>
    </row>
    <row r="10" spans="1:5" ht="12.75" customHeight="1">
      <c r="A10" s="6" t="s">
        <v>9</v>
      </c>
      <c r="B10" s="7">
        <v>299</v>
      </c>
      <c r="C10" s="8">
        <f t="shared" si="0"/>
        <v>0.059716397044138204</v>
      </c>
      <c r="D10" s="9">
        <v>173</v>
      </c>
      <c r="E10" s="10">
        <f t="shared" si="1"/>
        <v>0.04757975797579758</v>
      </c>
    </row>
    <row r="11" spans="1:5" ht="12.75" customHeight="1">
      <c r="A11" s="6" t="s">
        <v>10</v>
      </c>
      <c r="B11" s="7">
        <v>180</v>
      </c>
      <c r="C11" s="8">
        <f t="shared" si="0"/>
        <v>0.035949670461354104</v>
      </c>
      <c r="D11" s="9">
        <v>85</v>
      </c>
      <c r="E11" s="10">
        <f t="shared" si="1"/>
        <v>0.023377337733773377</v>
      </c>
    </row>
    <row r="12" spans="1:5" ht="12.75" customHeight="1">
      <c r="A12" s="6" t="s">
        <v>11</v>
      </c>
      <c r="B12" s="7">
        <v>158</v>
      </c>
      <c r="C12" s="8">
        <f t="shared" si="0"/>
        <v>0.031555821849410824</v>
      </c>
      <c r="D12" s="9">
        <v>115</v>
      </c>
      <c r="E12" s="10">
        <f t="shared" si="1"/>
        <v>0.03162816281628163</v>
      </c>
    </row>
    <row r="13" spans="1:5" ht="12.75" customHeight="1">
      <c r="A13" s="6" t="s">
        <v>12</v>
      </c>
      <c r="B13" s="7">
        <v>129</v>
      </c>
      <c r="C13" s="8">
        <f t="shared" si="0"/>
        <v>0.025763930497303775</v>
      </c>
      <c r="D13" s="7">
        <v>93</v>
      </c>
      <c r="E13" s="10">
        <f t="shared" si="1"/>
        <v>0.02557755775577558</v>
      </c>
    </row>
    <row r="14" spans="1:5" ht="12.75" customHeight="1">
      <c r="A14" s="6" t="s">
        <v>13</v>
      </c>
      <c r="B14" s="7">
        <v>716</v>
      </c>
      <c r="C14" s="8">
        <f t="shared" si="0"/>
        <v>0.14299980027960854</v>
      </c>
      <c r="D14" s="7">
        <v>519</v>
      </c>
      <c r="E14" s="10">
        <f t="shared" si="1"/>
        <v>0.14273927392739275</v>
      </c>
    </row>
    <row r="15" spans="1:5" ht="12.75" customHeight="1">
      <c r="A15" s="6" t="s">
        <v>14</v>
      </c>
      <c r="B15" s="7">
        <v>38</v>
      </c>
      <c r="C15" s="8">
        <f t="shared" si="0"/>
        <v>0.007589374875174755</v>
      </c>
      <c r="D15" s="7">
        <v>25</v>
      </c>
      <c r="E15" s="10">
        <f t="shared" si="1"/>
        <v>0.006875687568756876</v>
      </c>
    </row>
    <row r="16" spans="1:5" ht="12.75" customHeight="1">
      <c r="A16" s="6" t="s">
        <v>15</v>
      </c>
      <c r="B16" s="7">
        <v>38</v>
      </c>
      <c r="C16" s="8">
        <f t="shared" si="0"/>
        <v>0.007589374875174755</v>
      </c>
      <c r="D16" s="7">
        <v>50</v>
      </c>
      <c r="E16" s="10">
        <f t="shared" si="1"/>
        <v>0.013751375137513752</v>
      </c>
    </row>
    <row r="17" spans="1:5" ht="12.75" customHeight="1">
      <c r="A17" s="6" t="s">
        <v>16</v>
      </c>
      <c r="B17" s="7">
        <v>71</v>
      </c>
      <c r="C17" s="8">
        <f t="shared" si="0"/>
        <v>0.014180147793089674</v>
      </c>
      <c r="D17" s="7">
        <v>50</v>
      </c>
      <c r="E17" s="10">
        <f t="shared" si="1"/>
        <v>0.013751375137513752</v>
      </c>
    </row>
    <row r="18" spans="1:5" ht="12.75" customHeight="1">
      <c r="A18" s="6" t="s">
        <v>17</v>
      </c>
      <c r="B18" s="7">
        <v>83</v>
      </c>
      <c r="C18" s="8">
        <f t="shared" si="0"/>
        <v>0.016576792490513283</v>
      </c>
      <c r="D18" s="7">
        <v>80</v>
      </c>
      <c r="E18" s="10">
        <f t="shared" si="1"/>
        <v>0.022002200220022004</v>
      </c>
    </row>
    <row r="19" spans="1:5" ht="12.75" customHeight="1">
      <c r="A19" s="6" t="s">
        <v>18</v>
      </c>
      <c r="B19" s="7">
        <v>17</v>
      </c>
      <c r="C19" s="8">
        <f t="shared" si="0"/>
        <v>0.003395246654683443</v>
      </c>
      <c r="D19" s="9">
        <v>7</v>
      </c>
      <c r="E19" s="10">
        <f t="shared" si="1"/>
        <v>0.0019251925192519251</v>
      </c>
    </row>
    <row r="20" spans="1:5" ht="12.75" customHeight="1">
      <c r="A20" s="6" t="s">
        <v>19</v>
      </c>
      <c r="B20" s="7">
        <v>171</v>
      </c>
      <c r="C20" s="8">
        <f t="shared" si="0"/>
        <v>0.0341521869382864</v>
      </c>
      <c r="D20" s="7">
        <v>122</v>
      </c>
      <c r="E20" s="10">
        <f t="shared" si="1"/>
        <v>0.03355335533553355</v>
      </c>
    </row>
    <row r="21" spans="1:5" ht="12.75" customHeight="1">
      <c r="A21" s="6" t="s">
        <v>20</v>
      </c>
      <c r="B21" s="7">
        <v>208</v>
      </c>
      <c r="C21" s="8">
        <f t="shared" si="0"/>
        <v>0.04154184142200919</v>
      </c>
      <c r="D21" s="7">
        <v>189</v>
      </c>
      <c r="E21" s="10">
        <f t="shared" si="1"/>
        <v>0.05198019801980198</v>
      </c>
    </row>
    <row r="22" spans="1:5" ht="12.75" customHeight="1">
      <c r="A22" s="6" t="s">
        <v>21</v>
      </c>
      <c r="B22" s="7">
        <v>149</v>
      </c>
      <c r="C22" s="8">
        <f t="shared" si="0"/>
        <v>0.029758338326343118</v>
      </c>
      <c r="D22" s="9">
        <v>92</v>
      </c>
      <c r="E22" s="10">
        <f t="shared" si="1"/>
        <v>0.025302530253025302</v>
      </c>
    </row>
    <row r="23" spans="1:5" ht="12.75" customHeight="1">
      <c r="A23" s="6" t="s">
        <v>22</v>
      </c>
      <c r="B23" s="7">
        <v>485</v>
      </c>
      <c r="C23" s="8">
        <f t="shared" si="0"/>
        <v>0.09686438985420412</v>
      </c>
      <c r="D23" s="9">
        <v>452</v>
      </c>
      <c r="E23" s="10">
        <f t="shared" si="1"/>
        <v>0.12431243124312431</v>
      </c>
    </row>
    <row r="24" spans="1:5" ht="12.75" customHeight="1">
      <c r="A24" s="6" t="s">
        <v>23</v>
      </c>
      <c r="B24" s="7">
        <v>87</v>
      </c>
      <c r="C24" s="8">
        <f t="shared" si="0"/>
        <v>0.01737567405632115</v>
      </c>
      <c r="D24" s="7">
        <v>0</v>
      </c>
      <c r="E24" s="10">
        <f t="shared" si="1"/>
        <v>0</v>
      </c>
    </row>
    <row r="25" spans="1:5" ht="12.75" customHeight="1">
      <c r="A25" s="6" t="s">
        <v>24</v>
      </c>
      <c r="B25" s="7">
        <v>147</v>
      </c>
      <c r="C25" s="8">
        <f t="shared" si="0"/>
        <v>0.029358897543439184</v>
      </c>
      <c r="D25" s="7">
        <v>95</v>
      </c>
      <c r="E25" s="10">
        <f t="shared" si="1"/>
        <v>0.026127612761276127</v>
      </c>
    </row>
    <row r="26" spans="1:5" ht="12.75" customHeight="1">
      <c r="A26" s="6" t="s">
        <v>25</v>
      </c>
      <c r="B26" s="7">
        <v>97</v>
      </c>
      <c r="C26" s="8">
        <f t="shared" si="0"/>
        <v>0.019372877970840825</v>
      </c>
      <c r="D26" s="9">
        <v>32</v>
      </c>
      <c r="E26" s="10">
        <f t="shared" si="1"/>
        <v>0.0088008800880088</v>
      </c>
    </row>
    <row r="27" spans="1:5" ht="12.75" customHeight="1">
      <c r="A27" s="6" t="s">
        <v>26</v>
      </c>
      <c r="B27" s="7">
        <v>47</v>
      </c>
      <c r="C27" s="8">
        <f t="shared" si="0"/>
        <v>0.009386858398242461</v>
      </c>
      <c r="D27" s="7">
        <v>22</v>
      </c>
      <c r="E27" s="10">
        <f t="shared" si="1"/>
        <v>0.00605060506050605</v>
      </c>
    </row>
    <row r="28" spans="1:5" ht="12.75" customHeight="1">
      <c r="A28" s="6" t="s">
        <v>27</v>
      </c>
      <c r="B28" s="7">
        <v>87</v>
      </c>
      <c r="C28" s="8">
        <f t="shared" si="0"/>
        <v>0.01737567405632115</v>
      </c>
      <c r="D28" s="7">
        <v>65</v>
      </c>
      <c r="E28" s="10">
        <f t="shared" si="1"/>
        <v>0.017876787678767877</v>
      </c>
    </row>
    <row r="29" spans="1:5" ht="12.75" customHeight="1">
      <c r="A29" s="6" t="s">
        <v>28</v>
      </c>
      <c r="B29" s="7">
        <v>56</v>
      </c>
      <c r="C29" s="8">
        <f t="shared" si="0"/>
        <v>0.011184341921310166</v>
      </c>
      <c r="D29" s="7">
        <v>31</v>
      </c>
      <c r="E29" s="10">
        <f t="shared" si="1"/>
        <v>0.008525852585258526</v>
      </c>
    </row>
    <row r="30" spans="1:5" ht="12.75" customHeight="1">
      <c r="A30" s="6" t="s">
        <v>29</v>
      </c>
      <c r="B30" s="7">
        <v>41</v>
      </c>
      <c r="C30" s="8">
        <f t="shared" si="0"/>
        <v>0.008188536049530657</v>
      </c>
      <c r="D30" s="7">
        <v>31</v>
      </c>
      <c r="E30" s="10">
        <f t="shared" si="1"/>
        <v>0.008525852585258526</v>
      </c>
    </row>
    <row r="31" spans="1:5" ht="12.75" customHeight="1">
      <c r="A31" s="6" t="s">
        <v>30</v>
      </c>
      <c r="B31" s="7">
        <v>91</v>
      </c>
      <c r="C31" s="8">
        <f t="shared" si="0"/>
        <v>0.01817455562212902</v>
      </c>
      <c r="D31" s="7">
        <v>35</v>
      </c>
      <c r="E31" s="10">
        <f t="shared" si="1"/>
        <v>0.009625962596259627</v>
      </c>
    </row>
    <row r="32" spans="1:5" ht="12.75" customHeight="1">
      <c r="A32" s="6" t="s">
        <v>31</v>
      </c>
      <c r="B32" s="7">
        <v>67</v>
      </c>
      <c r="C32" s="8">
        <f t="shared" si="0"/>
        <v>0.013381266227281806</v>
      </c>
      <c r="D32" s="7">
        <v>45</v>
      </c>
      <c r="E32" s="10">
        <f t="shared" si="1"/>
        <v>0.012376237623762377</v>
      </c>
    </row>
    <row r="33" spans="1:5" ht="12.75" customHeight="1">
      <c r="A33" s="6" t="s">
        <v>32</v>
      </c>
      <c r="B33" s="7">
        <v>69</v>
      </c>
      <c r="C33" s="8">
        <f t="shared" si="0"/>
        <v>0.01378070701018574</v>
      </c>
      <c r="D33" s="7">
        <v>39</v>
      </c>
      <c r="E33" s="10">
        <f t="shared" si="1"/>
        <v>0.010726072607260726</v>
      </c>
    </row>
    <row r="34" spans="1:5" ht="12.75" customHeight="1">
      <c r="A34" s="6" t="s">
        <v>33</v>
      </c>
      <c r="B34" s="7">
        <v>100</v>
      </c>
      <c r="C34" s="8">
        <f t="shared" si="0"/>
        <v>0.019972039145196723</v>
      </c>
      <c r="D34" s="7">
        <v>62</v>
      </c>
      <c r="E34" s="10">
        <f t="shared" si="1"/>
        <v>0.017051705170517052</v>
      </c>
    </row>
    <row r="35" spans="1:5" ht="12.75" customHeight="1">
      <c r="A35" s="6" t="s">
        <v>34</v>
      </c>
      <c r="B35" s="7">
        <v>40</v>
      </c>
      <c r="C35" s="8">
        <f t="shared" si="0"/>
        <v>0.00798881565807869</v>
      </c>
      <c r="D35" s="7">
        <v>31</v>
      </c>
      <c r="E35" s="10">
        <f t="shared" si="1"/>
        <v>0.008525852585258526</v>
      </c>
    </row>
    <row r="36" spans="1:5" ht="12.75" customHeight="1">
      <c r="A36" s="6" t="s">
        <v>35</v>
      </c>
      <c r="B36" s="7">
        <v>90</v>
      </c>
      <c r="C36" s="8">
        <f t="shared" si="0"/>
        <v>0.017974835230677052</v>
      </c>
      <c r="D36" s="7">
        <v>63</v>
      </c>
      <c r="E36" s="10">
        <f t="shared" si="1"/>
        <v>0.017326732673267328</v>
      </c>
    </row>
    <row r="37" spans="1:5" ht="12.75" customHeight="1">
      <c r="A37" s="6" t="s">
        <v>36</v>
      </c>
      <c r="B37" s="7">
        <v>50</v>
      </c>
      <c r="C37" s="8">
        <f t="shared" si="0"/>
        <v>0.009986019572598362</v>
      </c>
      <c r="D37" s="7">
        <v>31</v>
      </c>
      <c r="E37" s="10">
        <f t="shared" si="1"/>
        <v>0.008525852585258526</v>
      </c>
    </row>
    <row r="38" spans="1:5" ht="12.75" customHeight="1">
      <c r="A38" s="6" t="s">
        <v>37</v>
      </c>
      <c r="B38" s="7">
        <v>130</v>
      </c>
      <c r="C38" s="8">
        <f t="shared" si="0"/>
        <v>0.02596365088875574</v>
      </c>
      <c r="D38" s="7">
        <v>101</v>
      </c>
      <c r="E38" s="10">
        <f t="shared" si="1"/>
        <v>0.027777777777777776</v>
      </c>
    </row>
    <row r="39" spans="1:5" ht="12.75" customHeight="1">
      <c r="A39" s="6" t="s">
        <v>38</v>
      </c>
      <c r="B39" s="7">
        <v>3</v>
      </c>
      <c r="C39" s="8">
        <f t="shared" si="0"/>
        <v>0.0005991611743559018</v>
      </c>
      <c r="D39" s="9">
        <v>2</v>
      </c>
      <c r="E39" s="10">
        <f t="shared" si="1"/>
        <v>0.00055005500550055</v>
      </c>
    </row>
    <row r="40" spans="1:5" ht="12.75" customHeight="1">
      <c r="A40" s="6" t="s">
        <v>39</v>
      </c>
      <c r="B40" s="7">
        <v>27</v>
      </c>
      <c r="C40" s="8">
        <f t="shared" si="0"/>
        <v>0.005392450569203115</v>
      </c>
      <c r="D40" s="7">
        <v>21</v>
      </c>
      <c r="E40" s="10">
        <f t="shared" si="1"/>
        <v>0.005775577557755775</v>
      </c>
    </row>
    <row r="41" spans="1:5" ht="12.75" customHeight="1">
      <c r="A41" s="6" t="s">
        <v>40</v>
      </c>
      <c r="B41" s="7">
        <v>45</v>
      </c>
      <c r="C41" s="8">
        <f t="shared" si="0"/>
        <v>0.008987417615338526</v>
      </c>
      <c r="D41" s="7">
        <v>58</v>
      </c>
      <c r="E41" s="10">
        <f t="shared" si="1"/>
        <v>0.01595159515951595</v>
      </c>
    </row>
    <row r="42" spans="1:5" ht="12.75" customHeight="1">
      <c r="A42" s="6" t="s">
        <v>41</v>
      </c>
      <c r="B42" s="7">
        <v>66</v>
      </c>
      <c r="C42" s="8">
        <f t="shared" si="0"/>
        <v>0.013181545835829839</v>
      </c>
      <c r="D42" s="7">
        <v>48</v>
      </c>
      <c r="E42" s="10">
        <f t="shared" si="1"/>
        <v>0.013201320132013201</v>
      </c>
    </row>
    <row r="43" spans="1:5" ht="12.75" customHeight="1">
      <c r="A43" s="6" t="s">
        <v>42</v>
      </c>
      <c r="B43" s="7">
        <v>100</v>
      </c>
      <c r="C43" s="8">
        <f t="shared" si="0"/>
        <v>0.019972039145196723</v>
      </c>
      <c r="D43" s="9">
        <v>77</v>
      </c>
      <c r="E43" s="10">
        <f t="shared" si="1"/>
        <v>0.021177117711771175</v>
      </c>
    </row>
    <row r="44" spans="1:5" ht="12.75" customHeight="1">
      <c r="A44" s="6" t="s">
        <v>43</v>
      </c>
      <c r="B44" s="7">
        <v>102</v>
      </c>
      <c r="C44" s="8">
        <f t="shared" si="0"/>
        <v>0.02037147992810066</v>
      </c>
      <c r="D44" s="7">
        <v>81</v>
      </c>
      <c r="E44" s="10">
        <f t="shared" si="1"/>
        <v>0.022277227722772276</v>
      </c>
    </row>
    <row r="45" spans="1:5" ht="12.75" customHeight="1">
      <c r="A45" s="6" t="s">
        <v>44</v>
      </c>
      <c r="B45" s="7">
        <v>32</v>
      </c>
      <c r="C45" s="8">
        <f t="shared" si="0"/>
        <v>0.006391052526462952</v>
      </c>
      <c r="D45" s="7">
        <v>29</v>
      </c>
      <c r="E45" s="10">
        <f t="shared" si="1"/>
        <v>0.007975797579757976</v>
      </c>
    </row>
    <row r="46" spans="1:5" ht="12.75" customHeight="1">
      <c r="A46" s="6" t="s">
        <v>45</v>
      </c>
      <c r="B46" s="7">
        <v>18</v>
      </c>
      <c r="C46" s="8">
        <f t="shared" si="0"/>
        <v>0.0035949670461354103</v>
      </c>
      <c r="D46" s="9">
        <v>17</v>
      </c>
      <c r="E46" s="10">
        <f t="shared" si="1"/>
        <v>0.004675467546754675</v>
      </c>
    </row>
    <row r="47" spans="1:5" ht="12.75" customHeight="1">
      <c r="A47" s="6" t="s">
        <v>46</v>
      </c>
      <c r="B47" s="7">
        <v>32</v>
      </c>
      <c r="C47" s="8">
        <f t="shared" si="0"/>
        <v>0.006391052526462952</v>
      </c>
      <c r="D47" s="7">
        <v>27</v>
      </c>
      <c r="E47" s="10">
        <f t="shared" si="1"/>
        <v>0.007425742574257425</v>
      </c>
    </row>
    <row r="48" spans="1:5" ht="12.75" customHeight="1">
      <c r="A48" s="6" t="s">
        <v>47</v>
      </c>
      <c r="B48" s="7">
        <v>49</v>
      </c>
      <c r="C48" s="8">
        <f t="shared" si="0"/>
        <v>0.009786299181146395</v>
      </c>
      <c r="D48" s="7">
        <v>49</v>
      </c>
      <c r="E48" s="10">
        <f t="shared" si="1"/>
        <v>0.013476347634763476</v>
      </c>
    </row>
    <row r="49" spans="1:5" ht="12.75" customHeight="1">
      <c r="A49" s="6" t="s">
        <v>48</v>
      </c>
      <c r="B49" s="7">
        <v>2</v>
      </c>
      <c r="C49" s="8">
        <f t="shared" si="0"/>
        <v>0.0003994407829039345</v>
      </c>
      <c r="D49" s="9">
        <v>1</v>
      </c>
      <c r="E49" s="10">
        <f t="shared" si="1"/>
        <v>0.000275027502750275</v>
      </c>
    </row>
    <row r="50" spans="1:5" ht="12.75" customHeight="1">
      <c r="A50" s="6" t="s">
        <v>49</v>
      </c>
      <c r="B50" s="7">
        <v>23</v>
      </c>
      <c r="C50" s="8">
        <f t="shared" si="0"/>
        <v>0.004593569003395246</v>
      </c>
      <c r="D50" s="9">
        <v>26</v>
      </c>
      <c r="E50" s="10">
        <f t="shared" si="1"/>
        <v>0.007150715071507151</v>
      </c>
    </row>
    <row r="51" spans="1:5" ht="12.75" customHeight="1">
      <c r="A51" s="6" t="s">
        <v>50</v>
      </c>
      <c r="B51" s="7">
        <v>43</v>
      </c>
      <c r="C51" s="8">
        <f t="shared" si="0"/>
        <v>0.008587976832434592</v>
      </c>
      <c r="D51" s="7">
        <v>32</v>
      </c>
      <c r="E51" s="10">
        <f t="shared" si="1"/>
        <v>0.0088008800880088</v>
      </c>
    </row>
    <row r="52" spans="1:5" ht="12.75" customHeight="1">
      <c r="A52" s="6" t="s">
        <v>51</v>
      </c>
      <c r="B52" s="7">
        <v>51</v>
      </c>
      <c r="C52" s="8">
        <f t="shared" si="0"/>
        <v>0.01018573996405033</v>
      </c>
      <c r="D52" s="7">
        <v>44</v>
      </c>
      <c r="E52" s="10">
        <f t="shared" si="1"/>
        <v>0.0121012101210121</v>
      </c>
    </row>
    <row r="53" spans="1:5" ht="12.75" customHeight="1">
      <c r="A53" s="6" t="s">
        <v>52</v>
      </c>
      <c r="B53" s="7">
        <v>21</v>
      </c>
      <c r="C53" s="8">
        <f t="shared" si="0"/>
        <v>0.004194128220491312</v>
      </c>
      <c r="D53" s="7">
        <v>0</v>
      </c>
      <c r="E53" s="10">
        <f t="shared" si="1"/>
        <v>0</v>
      </c>
    </row>
    <row r="54" spans="1:5" ht="12.75" customHeight="1">
      <c r="A54" s="6" t="s">
        <v>53</v>
      </c>
      <c r="B54" s="7">
        <v>14</v>
      </c>
      <c r="C54" s="8">
        <f t="shared" si="0"/>
        <v>0.0027960854803275414</v>
      </c>
      <c r="D54" s="9">
        <v>20</v>
      </c>
      <c r="E54" s="10">
        <f t="shared" si="1"/>
        <v>0.005500550055005501</v>
      </c>
    </row>
    <row r="55" spans="1:5" ht="12.75" customHeight="1">
      <c r="A55" s="6" t="s">
        <v>54</v>
      </c>
      <c r="B55" s="7">
        <v>31</v>
      </c>
      <c r="C55" s="8">
        <f t="shared" si="0"/>
        <v>0.006191332135010985</v>
      </c>
      <c r="D55" s="7">
        <v>34</v>
      </c>
      <c r="E55" s="10">
        <f t="shared" si="1"/>
        <v>0.00935093509350935</v>
      </c>
    </row>
    <row r="56" spans="1:5" ht="12.75" customHeight="1">
      <c r="A56" s="6" t="s">
        <v>55</v>
      </c>
      <c r="B56" s="7">
        <v>1</v>
      </c>
      <c r="C56" s="8">
        <f t="shared" si="0"/>
        <v>0.00019972039145196724</v>
      </c>
      <c r="D56" s="9">
        <v>0</v>
      </c>
      <c r="E56" s="10">
        <f t="shared" si="1"/>
        <v>0</v>
      </c>
    </row>
    <row r="57" spans="1:5" ht="12.75" customHeight="1">
      <c r="A57" s="6" t="s">
        <v>56</v>
      </c>
      <c r="B57" s="7">
        <v>13</v>
      </c>
      <c r="C57" s="8">
        <f t="shared" si="0"/>
        <v>0.0025963650888755742</v>
      </c>
      <c r="D57" s="9">
        <v>9</v>
      </c>
      <c r="E57" s="10">
        <f t="shared" si="1"/>
        <v>0.0024752475247524753</v>
      </c>
    </row>
    <row r="58" spans="1:5" ht="12.75" customHeight="1">
      <c r="A58" s="6" t="s">
        <v>57</v>
      </c>
      <c r="B58" s="7">
        <v>116</v>
      </c>
      <c r="C58" s="8">
        <f t="shared" si="0"/>
        <v>0.023167565408428202</v>
      </c>
      <c r="D58" s="9">
        <v>130</v>
      </c>
      <c r="E58" s="10">
        <f t="shared" si="1"/>
        <v>0.035753575357535754</v>
      </c>
    </row>
    <row r="59" spans="1:5" ht="12.75" customHeight="1">
      <c r="A59" s="6" t="s">
        <v>58</v>
      </c>
      <c r="B59" s="7">
        <v>7</v>
      </c>
      <c r="C59" s="8">
        <f t="shared" si="0"/>
        <v>0.0013980427401637707</v>
      </c>
      <c r="D59" s="7">
        <v>15</v>
      </c>
      <c r="E59" s="10">
        <f t="shared" si="1"/>
        <v>0.004125412541254125</v>
      </c>
    </row>
    <row r="60" spans="1:5" ht="12.75" customHeight="1">
      <c r="A60" s="6" t="s">
        <v>59</v>
      </c>
      <c r="B60" s="7">
        <v>59</v>
      </c>
      <c r="C60" s="8">
        <f t="shared" si="0"/>
        <v>0.011783503095666068</v>
      </c>
      <c r="D60" s="7">
        <v>32</v>
      </c>
      <c r="E60" s="10">
        <f t="shared" si="1"/>
        <v>0.0088008800880088</v>
      </c>
    </row>
    <row r="61" spans="1:5" ht="7.5" customHeight="1">
      <c r="A61" s="6"/>
      <c r="B61" s="7"/>
      <c r="C61" s="7"/>
      <c r="D61" s="7"/>
      <c r="E61" s="7"/>
    </row>
    <row r="62" spans="1:5" ht="12.75" customHeight="1">
      <c r="A62" s="11" t="s">
        <v>60</v>
      </c>
      <c r="B62" s="12">
        <f>SUM(B7:B60)</f>
        <v>5007</v>
      </c>
      <c r="C62" s="13">
        <f>SUM(C7:C61)</f>
        <v>1</v>
      </c>
      <c r="D62" s="12">
        <f>SUM(D7:D60)</f>
        <v>3636</v>
      </c>
      <c r="E62" s="13">
        <f>SUM(E7:E61)</f>
        <v>1.0000000000000002</v>
      </c>
    </row>
    <row r="63" spans="1:5" ht="7.5" customHeight="1">
      <c r="A63" s="18"/>
      <c r="B63" s="19"/>
      <c r="C63" s="20"/>
      <c r="D63" s="19"/>
      <c r="E63" s="20"/>
    </row>
    <row r="64" spans="1:5" ht="12.75" customHeight="1">
      <c r="A64" s="21" t="s">
        <v>61</v>
      </c>
      <c r="B64" s="22"/>
      <c r="C64" s="22"/>
      <c r="D64" s="22"/>
      <c r="E64" s="22"/>
    </row>
  </sheetData>
  <sheetProtection/>
  <mergeCells count="4">
    <mergeCell ref="A1:E1"/>
    <mergeCell ref="B3:E3"/>
    <mergeCell ref="B4:C4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LeonardoM</dc:creator>
  <cp:keywords/>
  <dc:description/>
  <cp:lastModifiedBy>Web Mod</cp:lastModifiedBy>
  <dcterms:created xsi:type="dcterms:W3CDTF">2006-02-10T14:05:45Z</dcterms:created>
  <dcterms:modified xsi:type="dcterms:W3CDTF">2009-07-28T19:06:05Z</dcterms:modified>
  <cp:category/>
  <cp:version/>
  <cp:contentType/>
  <cp:contentStatus/>
</cp:coreProperties>
</file>