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935" activeTab="0"/>
  </bookViews>
  <sheets>
    <sheet name="Ba.7.06" sheetId="1" r:id="rId1"/>
  </sheets>
  <definedNames>
    <definedName name="_xlnm.Print_Area" localSheetId="0">'Ba.7.06'!$A$1:$M$23</definedName>
  </definedNames>
  <calcPr fullCalcOnLoad="1"/>
</workbook>
</file>

<file path=xl/sharedStrings.xml><?xml version="1.0" encoding="utf-8"?>
<sst xmlns="http://schemas.openxmlformats.org/spreadsheetml/2006/main" count="35" uniqueCount="22">
  <si>
    <t>Worked 40 hours or less</t>
  </si>
  <si>
    <t>Worked more than 40 hours</t>
  </si>
  <si>
    <t>% Worked more than 40 hrs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</si>
  <si>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</si>
  <si>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</si>
  <si>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</si>
  <si>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</si>
  <si>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</si>
  <si>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</si>
  <si>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</si>
  <si>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</si>
  <si>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</si>
  <si>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</si>
  <si>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</si>
  <si>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</si>
  <si>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</si>
  <si>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NR</t>
  </si>
  <si>
    <t>Age category</t>
  </si>
  <si>
    <t>Total</t>
  </si>
  <si>
    <t xml:space="preserve">Source: Population Census Aruba 2000, LFS 2007. </t>
  </si>
  <si>
    <t>70+</t>
  </si>
  <si>
    <t>Ba.7.06 Proportion of employees working more than 40 hours per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</si>
</sst>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68" fontId="3" fillId="34" borderId="11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3" fontId="3" fillId="34" borderId="0" xfId="0" applyNumberFormat="1" applyFont="1" applyFill="1" applyAlignment="1">
      <alignment horizontal="right"/>
    </xf>
    <xf numFmtId="168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3" fontId="3" fillId="34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zoomScalePageLayoutView="0" workbookViewId="0" topLeftCell="A1">
      <selection activeCell="B7" sqref="B7:M21"/>
    </sheetView>
  </sheetViews>
  <sheetFormatPr defaultColWidth="9.140625" defaultRowHeight="12.75"/>
  <cols>
    <col min="1" max="1" width="12.28125" style="1" customWidth="1"/>
    <col min="2" max="2" width="10.8515625" style="1" customWidth="1"/>
    <col min="3" max="3" width="9.28125" style="1" customWidth="1"/>
    <col min="4" max="4" width="12.28125" style="1" customWidth="1"/>
    <col min="5" max="5" width="9.28125" style="1" customWidth="1"/>
    <col min="6" max="6" width="10.57421875" style="1" customWidth="1"/>
    <col min="7" max="7" width="10.28125" style="1" customWidth="1"/>
    <col min="8" max="10" width="9.140625" style="1" customWidth="1"/>
    <col min="11" max="11" width="11.00390625" style="1" customWidth="1"/>
    <col min="12" max="12" width="9.140625" style="1" customWidth="1"/>
    <col min="13" max="13" width="10.7109375" style="1" customWidth="1"/>
    <col min="14" max="57" width="9.140625" style="9" customWidth="1"/>
    <col min="58" max="16384" width="9.140625" style="1" customWidth="1"/>
  </cols>
  <sheetData>
    <row r="1" spans="1:57" s="2" customFormat="1" ht="15">
      <c r="A1" s="22" t="s">
        <v>21</v>
      </c>
      <c r="B1" s="22"/>
      <c r="C1" s="22"/>
      <c r="D1" s="22"/>
      <c r="E1" s="22"/>
      <c r="F1" s="22"/>
      <c r="G1" s="22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13" ht="11.2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</row>
    <row r="3" spans="1:13" ht="12.75" customHeight="1">
      <c r="A3" s="23" t="s">
        <v>17</v>
      </c>
      <c r="B3" s="19">
        <v>2000</v>
      </c>
      <c r="C3" s="20"/>
      <c r="D3" s="20"/>
      <c r="E3" s="20"/>
      <c r="F3" s="20"/>
      <c r="G3" s="21"/>
      <c r="H3" s="19">
        <v>2007</v>
      </c>
      <c r="I3" s="20"/>
      <c r="J3" s="20"/>
      <c r="K3" s="20"/>
      <c r="L3" s="20"/>
      <c r="M3" s="20"/>
    </row>
    <row r="4" spans="1:13" ht="11.25">
      <c r="A4" s="24"/>
      <c r="B4" s="18" t="s">
        <v>0</v>
      </c>
      <c r="C4" s="18"/>
      <c r="D4" s="18" t="s">
        <v>1</v>
      </c>
      <c r="E4" s="18"/>
      <c r="F4" s="18" t="s">
        <v>2</v>
      </c>
      <c r="G4" s="18"/>
      <c r="H4" s="18" t="s">
        <v>0</v>
      </c>
      <c r="I4" s="18"/>
      <c r="J4" s="18" t="s">
        <v>1</v>
      </c>
      <c r="K4" s="18"/>
      <c r="L4" s="18" t="s">
        <v>2</v>
      </c>
      <c r="M4" s="18"/>
    </row>
    <row r="5" spans="1:13" ht="11.25">
      <c r="A5" s="25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6" t="s">
        <v>3</v>
      </c>
      <c r="K5" s="6" t="s">
        <v>4</v>
      </c>
      <c r="L5" s="6" t="s">
        <v>3</v>
      </c>
      <c r="M5" s="6" t="s">
        <v>4</v>
      </c>
    </row>
    <row r="6" spans="1:13" ht="11.25">
      <c r="A6" s="8"/>
      <c r="B6" s="10"/>
      <c r="C6" s="10"/>
      <c r="D6" s="10"/>
      <c r="E6" s="10"/>
      <c r="F6" s="11"/>
      <c r="G6" s="11"/>
      <c r="H6" s="10"/>
      <c r="I6" s="10"/>
      <c r="J6" s="10"/>
      <c r="K6" s="10"/>
      <c r="L6" s="11"/>
      <c r="M6" s="11"/>
    </row>
    <row r="7" spans="1:13" ht="11.25">
      <c r="A7" s="12">
        <v>14</v>
      </c>
      <c r="B7" s="26">
        <v>2</v>
      </c>
      <c r="C7" s="26">
        <v>1</v>
      </c>
      <c r="D7" s="26">
        <v>0</v>
      </c>
      <c r="E7" s="26">
        <v>0</v>
      </c>
      <c r="F7" s="27">
        <v>0</v>
      </c>
      <c r="G7" s="27">
        <v>0</v>
      </c>
      <c r="H7" s="28"/>
      <c r="I7" s="28"/>
      <c r="J7" s="28"/>
      <c r="K7" s="28"/>
      <c r="L7" s="27">
        <v>0</v>
      </c>
      <c r="M7" s="27">
        <v>0</v>
      </c>
    </row>
    <row r="8" spans="1:13" ht="11.25">
      <c r="A8" s="9" t="s">
        <v>5</v>
      </c>
      <c r="B8" s="26">
        <v>216</v>
      </c>
      <c r="C8" s="26">
        <v>162</v>
      </c>
      <c r="D8" s="26">
        <v>133</v>
      </c>
      <c r="E8" s="26">
        <v>79</v>
      </c>
      <c r="F8" s="27">
        <f>+D8/(B8+D8)*100</f>
        <v>38.108882521489974</v>
      </c>
      <c r="G8" s="27">
        <f>+E8/(C8+E8)*100</f>
        <v>32.780082987551864</v>
      </c>
      <c r="H8" s="28">
        <v>467</v>
      </c>
      <c r="I8" s="28">
        <v>452</v>
      </c>
      <c r="J8" s="28">
        <v>123</v>
      </c>
      <c r="K8" s="28">
        <v>75</v>
      </c>
      <c r="L8" s="27">
        <f>+J8/(H8+J8)*100</f>
        <v>20.847457627118644</v>
      </c>
      <c r="M8" s="27">
        <f>+K8/(I8+K8)*100</f>
        <v>14.231499051233396</v>
      </c>
    </row>
    <row r="9" spans="1:13" ht="11.25">
      <c r="A9" s="9" t="s">
        <v>6</v>
      </c>
      <c r="B9" s="26">
        <v>917</v>
      </c>
      <c r="C9" s="26">
        <v>856</v>
      </c>
      <c r="D9" s="26">
        <v>579</v>
      </c>
      <c r="E9" s="26">
        <v>560</v>
      </c>
      <c r="F9" s="27">
        <f aca="true" t="shared" si="0" ref="F9:F21">+D9/(B9+D9)*100</f>
        <v>38.70320855614973</v>
      </c>
      <c r="G9" s="27">
        <f aca="true" t="shared" si="1" ref="G9:G21">+E9/(C9+E9)*100</f>
        <v>39.548022598870055</v>
      </c>
      <c r="H9" s="28">
        <v>1057</v>
      </c>
      <c r="I9" s="28">
        <v>845</v>
      </c>
      <c r="J9" s="28">
        <v>835</v>
      </c>
      <c r="K9" s="28">
        <v>646</v>
      </c>
      <c r="L9" s="27">
        <f aca="true" t="shared" si="2" ref="L9:L21">+J9/(H9+J9)*100</f>
        <v>44.13319238900634</v>
      </c>
      <c r="M9" s="27">
        <f aca="true" t="shared" si="3" ref="M9:M18">+K9/(I9+K9)*100</f>
        <v>43.326626425217974</v>
      </c>
    </row>
    <row r="10" spans="1:13" ht="11.25">
      <c r="A10" s="9" t="s">
        <v>7</v>
      </c>
      <c r="B10" s="26">
        <v>1372</v>
      </c>
      <c r="C10" s="26">
        <v>1405</v>
      </c>
      <c r="D10" s="26">
        <v>1077</v>
      </c>
      <c r="E10" s="26">
        <v>840</v>
      </c>
      <c r="F10" s="27">
        <f t="shared" si="0"/>
        <v>43.977133523887304</v>
      </c>
      <c r="G10" s="27">
        <f t="shared" si="1"/>
        <v>37.41648106904232</v>
      </c>
      <c r="H10" s="28">
        <v>1628</v>
      </c>
      <c r="I10" s="28">
        <v>1395</v>
      </c>
      <c r="J10" s="28">
        <v>1013</v>
      </c>
      <c r="K10" s="28">
        <v>1046</v>
      </c>
      <c r="L10" s="27">
        <f t="shared" si="2"/>
        <v>38.35668307459296</v>
      </c>
      <c r="M10" s="27">
        <f t="shared" si="3"/>
        <v>42.85129045473167</v>
      </c>
    </row>
    <row r="11" spans="1:13" ht="11.25">
      <c r="A11" s="9" t="s">
        <v>8</v>
      </c>
      <c r="B11" s="26">
        <v>1785</v>
      </c>
      <c r="C11" s="26">
        <v>1695</v>
      </c>
      <c r="D11" s="26">
        <v>1368</v>
      </c>
      <c r="E11" s="26">
        <v>1080</v>
      </c>
      <c r="F11" s="27">
        <f t="shared" si="0"/>
        <v>43.3872502378687</v>
      </c>
      <c r="G11" s="27">
        <f t="shared" si="1"/>
        <v>38.91891891891892</v>
      </c>
      <c r="H11" s="28">
        <v>1915</v>
      </c>
      <c r="I11" s="28">
        <v>1730</v>
      </c>
      <c r="J11" s="28">
        <v>1243</v>
      </c>
      <c r="K11" s="28">
        <v>1131</v>
      </c>
      <c r="L11" s="27">
        <f t="shared" si="2"/>
        <v>39.36035465484483</v>
      </c>
      <c r="M11" s="27">
        <f t="shared" si="3"/>
        <v>39.53163229639986</v>
      </c>
    </row>
    <row r="12" spans="1:13" ht="11.25">
      <c r="A12" s="9" t="s">
        <v>9</v>
      </c>
      <c r="B12" s="26">
        <v>2126</v>
      </c>
      <c r="C12" s="26">
        <v>2110</v>
      </c>
      <c r="D12" s="26">
        <v>1496</v>
      </c>
      <c r="E12" s="26">
        <v>1200</v>
      </c>
      <c r="F12" s="27">
        <f t="shared" si="0"/>
        <v>41.30314743235781</v>
      </c>
      <c r="G12" s="27">
        <f t="shared" si="1"/>
        <v>36.25377643504532</v>
      </c>
      <c r="H12" s="28">
        <v>2131</v>
      </c>
      <c r="I12" s="28">
        <v>2105</v>
      </c>
      <c r="J12" s="28">
        <v>1629</v>
      </c>
      <c r="K12" s="28">
        <v>1283</v>
      </c>
      <c r="L12" s="27">
        <f t="shared" si="2"/>
        <v>43.32446808510638</v>
      </c>
      <c r="M12" s="27">
        <f t="shared" si="3"/>
        <v>37.8689492325856</v>
      </c>
    </row>
    <row r="13" spans="1:13" ht="11.25">
      <c r="A13" s="9" t="s">
        <v>10</v>
      </c>
      <c r="B13" s="26">
        <v>1910</v>
      </c>
      <c r="C13" s="26">
        <v>1896</v>
      </c>
      <c r="D13" s="26">
        <v>1233</v>
      </c>
      <c r="E13" s="26">
        <v>1153</v>
      </c>
      <c r="F13" s="27">
        <f t="shared" si="0"/>
        <v>39.23003499840917</v>
      </c>
      <c r="G13" s="27">
        <f t="shared" si="1"/>
        <v>37.81567727123647</v>
      </c>
      <c r="H13" s="28">
        <v>2208</v>
      </c>
      <c r="I13" s="28">
        <v>2432</v>
      </c>
      <c r="J13" s="28">
        <v>1792</v>
      </c>
      <c r="K13" s="28">
        <v>1604</v>
      </c>
      <c r="L13" s="27">
        <f t="shared" si="2"/>
        <v>44.800000000000004</v>
      </c>
      <c r="M13" s="27">
        <f t="shared" si="3"/>
        <v>39.742319127849356</v>
      </c>
    </row>
    <row r="14" spans="1:13" ht="11.25">
      <c r="A14" s="9" t="s">
        <v>11</v>
      </c>
      <c r="B14" s="26">
        <v>1650</v>
      </c>
      <c r="C14" s="26">
        <v>1499</v>
      </c>
      <c r="D14" s="26">
        <v>931</v>
      </c>
      <c r="E14" s="26">
        <v>878</v>
      </c>
      <c r="F14" s="27">
        <f t="shared" si="0"/>
        <v>36.07129019759783</v>
      </c>
      <c r="G14" s="27">
        <f t="shared" si="1"/>
        <v>36.93731594446782</v>
      </c>
      <c r="H14" s="28">
        <v>2433</v>
      </c>
      <c r="I14" s="28">
        <v>2317</v>
      </c>
      <c r="J14" s="28">
        <v>1517</v>
      </c>
      <c r="K14" s="28">
        <v>1709</v>
      </c>
      <c r="L14" s="27">
        <f t="shared" si="2"/>
        <v>38.40506329113924</v>
      </c>
      <c r="M14" s="27">
        <f t="shared" si="3"/>
        <v>42.44908097367114</v>
      </c>
    </row>
    <row r="15" spans="1:13" ht="11.25">
      <c r="A15" s="9" t="s">
        <v>12</v>
      </c>
      <c r="B15" s="26">
        <v>1348</v>
      </c>
      <c r="C15" s="26">
        <v>981</v>
      </c>
      <c r="D15" s="26">
        <v>632</v>
      </c>
      <c r="E15" s="26">
        <v>525</v>
      </c>
      <c r="F15" s="27">
        <f t="shared" si="0"/>
        <v>31.91919191919192</v>
      </c>
      <c r="G15" s="27">
        <f t="shared" si="1"/>
        <v>34.8605577689243</v>
      </c>
      <c r="H15" s="28">
        <v>1818</v>
      </c>
      <c r="I15" s="28">
        <v>1617</v>
      </c>
      <c r="J15" s="28">
        <v>1265</v>
      </c>
      <c r="K15" s="28">
        <v>1191</v>
      </c>
      <c r="L15" s="27">
        <f t="shared" si="2"/>
        <v>41.03146286084982</v>
      </c>
      <c r="M15" s="27">
        <f t="shared" si="3"/>
        <v>42.414529914529915</v>
      </c>
    </row>
    <row r="16" spans="1:13" ht="11.25">
      <c r="A16" s="9" t="s">
        <v>13</v>
      </c>
      <c r="B16" s="26">
        <v>887</v>
      </c>
      <c r="C16" s="26">
        <v>534</v>
      </c>
      <c r="D16" s="26">
        <v>390</v>
      </c>
      <c r="E16" s="26">
        <v>268</v>
      </c>
      <c r="F16" s="27">
        <f t="shared" si="0"/>
        <v>30.54032889584965</v>
      </c>
      <c r="G16" s="27">
        <f t="shared" si="1"/>
        <v>33.416458852867834</v>
      </c>
      <c r="H16" s="28">
        <v>1667</v>
      </c>
      <c r="I16" s="28">
        <v>1008</v>
      </c>
      <c r="J16" s="28">
        <v>573</v>
      </c>
      <c r="K16" s="28">
        <v>860</v>
      </c>
      <c r="L16" s="27">
        <f t="shared" si="2"/>
        <v>25.580357142857142</v>
      </c>
      <c r="M16" s="27">
        <f t="shared" si="3"/>
        <v>46.03854389721627</v>
      </c>
    </row>
    <row r="17" spans="1:13" ht="11.25">
      <c r="A17" s="9" t="s">
        <v>14</v>
      </c>
      <c r="B17" s="26">
        <v>351</v>
      </c>
      <c r="C17" s="26">
        <v>234</v>
      </c>
      <c r="D17" s="26">
        <v>200</v>
      </c>
      <c r="E17" s="26">
        <v>113</v>
      </c>
      <c r="F17" s="27">
        <f t="shared" si="0"/>
        <v>36.29764065335753</v>
      </c>
      <c r="G17" s="27">
        <f t="shared" si="1"/>
        <v>32.564841498559076</v>
      </c>
      <c r="H17" s="28">
        <v>816</v>
      </c>
      <c r="I17" s="28">
        <v>453</v>
      </c>
      <c r="J17" s="28">
        <v>260</v>
      </c>
      <c r="K17" s="28">
        <v>246</v>
      </c>
      <c r="L17" s="27">
        <f t="shared" si="2"/>
        <v>24.1635687732342</v>
      </c>
      <c r="M17" s="27">
        <f t="shared" si="3"/>
        <v>35.1931330472103</v>
      </c>
    </row>
    <row r="18" spans="1:13" ht="11.25">
      <c r="A18" s="9" t="s">
        <v>15</v>
      </c>
      <c r="B18" s="26">
        <v>160</v>
      </c>
      <c r="C18" s="26">
        <v>54</v>
      </c>
      <c r="D18" s="26">
        <v>99</v>
      </c>
      <c r="E18" s="26">
        <v>32</v>
      </c>
      <c r="F18" s="27">
        <f t="shared" si="0"/>
        <v>38.22393822393823</v>
      </c>
      <c r="G18" s="27">
        <f t="shared" si="1"/>
        <v>37.2093023255814</v>
      </c>
      <c r="H18" s="28">
        <v>193</v>
      </c>
      <c r="I18" s="28">
        <v>71</v>
      </c>
      <c r="J18" s="28">
        <v>107</v>
      </c>
      <c r="K18" s="28">
        <v>36</v>
      </c>
      <c r="L18" s="27">
        <f t="shared" si="2"/>
        <v>35.66666666666667</v>
      </c>
      <c r="M18" s="27">
        <f t="shared" si="3"/>
        <v>33.64485981308411</v>
      </c>
    </row>
    <row r="19" spans="1:13" ht="11.25">
      <c r="A19" s="13" t="s">
        <v>20</v>
      </c>
      <c r="B19" s="26">
        <v>95</v>
      </c>
      <c r="C19" s="26">
        <v>35</v>
      </c>
      <c r="D19" s="26">
        <v>45</v>
      </c>
      <c r="E19" s="26">
        <v>14</v>
      </c>
      <c r="F19" s="27">
        <f>+D19/(B19+D19)*100</f>
        <v>32.142857142857146</v>
      </c>
      <c r="G19" s="27">
        <f>+E19/(C19+E19)*100</f>
        <v>28.57142857142857</v>
      </c>
      <c r="H19" s="26">
        <v>103</v>
      </c>
      <c r="I19" s="26">
        <v>19</v>
      </c>
      <c r="J19" s="26">
        <v>91</v>
      </c>
      <c r="K19" s="26">
        <v>17</v>
      </c>
      <c r="L19" s="27">
        <f>+J19/(H19+J19)*100</f>
        <v>46.90721649484536</v>
      </c>
      <c r="M19" s="27">
        <f>+K19/(I19+K19)*100</f>
        <v>47.22222222222222</v>
      </c>
    </row>
    <row r="20" spans="1:13" ht="11.25">
      <c r="A20" s="8" t="s">
        <v>16</v>
      </c>
      <c r="B20" s="29">
        <v>8</v>
      </c>
      <c r="C20" s="29">
        <v>4</v>
      </c>
      <c r="D20" s="29">
        <v>8</v>
      </c>
      <c r="E20" s="29">
        <v>7</v>
      </c>
      <c r="F20" s="27">
        <f t="shared" si="0"/>
        <v>50</v>
      </c>
      <c r="G20" s="27">
        <f t="shared" si="1"/>
        <v>63.63636363636363</v>
      </c>
      <c r="H20" s="28">
        <v>0</v>
      </c>
      <c r="I20" s="28">
        <v>0</v>
      </c>
      <c r="J20" s="28">
        <v>0</v>
      </c>
      <c r="K20" s="28">
        <v>0</v>
      </c>
      <c r="L20" s="27">
        <v>0</v>
      </c>
      <c r="M20" s="27">
        <v>0</v>
      </c>
    </row>
    <row r="21" spans="1:13" ht="11.25">
      <c r="A21" s="8" t="s">
        <v>18</v>
      </c>
      <c r="B21" s="29">
        <f>SUM(B7:B20)</f>
        <v>12827</v>
      </c>
      <c r="C21" s="29">
        <f>SUM(C7:C20)</f>
        <v>11466</v>
      </c>
      <c r="D21" s="29">
        <f>SUM(D7:D20)</f>
        <v>8191</v>
      </c>
      <c r="E21" s="29">
        <f>SUM(E7:E20)</f>
        <v>6749</v>
      </c>
      <c r="F21" s="27">
        <f t="shared" si="0"/>
        <v>38.97135788371872</v>
      </c>
      <c r="G21" s="27">
        <f t="shared" si="1"/>
        <v>37.05188031841888</v>
      </c>
      <c r="H21" s="28">
        <v>16436</v>
      </c>
      <c r="I21" s="28">
        <v>14445</v>
      </c>
      <c r="J21" s="28">
        <v>10450</v>
      </c>
      <c r="K21" s="28">
        <v>9843</v>
      </c>
      <c r="L21" s="27">
        <f t="shared" si="2"/>
        <v>38.86781224429071</v>
      </c>
      <c r="M21" s="27">
        <f>+K21/(I21+K21)*100</f>
        <v>40.52618577075099</v>
      </c>
    </row>
    <row r="22" spans="1:13" ht="11.25">
      <c r="A22" s="14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</row>
    <row r="23" spans="1:57" s="3" customFormat="1" ht="12" customHeight="1">
      <c r="A23" s="4" t="s">
        <v>19</v>
      </c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13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1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1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1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1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1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1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1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1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1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1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1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1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1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1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1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1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</sheetData>
  <sheetProtection/>
  <mergeCells count="10">
    <mergeCell ref="J4:K4"/>
    <mergeCell ref="B3:G3"/>
    <mergeCell ref="L4:M4"/>
    <mergeCell ref="H3:M3"/>
    <mergeCell ref="A1:G1"/>
    <mergeCell ref="B4:C4"/>
    <mergeCell ref="D4:E4"/>
    <mergeCell ref="F4:G4"/>
    <mergeCell ref="H4:I4"/>
    <mergeCell ref="A3:A5"/>
  </mergeCells>
  <printOptions/>
  <pageMargins left="0.22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Gayle Arendsz</cp:lastModifiedBy>
  <cp:lastPrinted>2009-07-08T13:23:50Z</cp:lastPrinted>
  <dcterms:created xsi:type="dcterms:W3CDTF">2004-10-06T14:48:09Z</dcterms:created>
  <dcterms:modified xsi:type="dcterms:W3CDTF">2013-02-04T14:12:51Z</dcterms:modified>
  <cp:category/>
  <cp:version/>
  <cp:contentType/>
  <cp:contentStatus/>
</cp:coreProperties>
</file>