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5535" activeTab="0"/>
  </bookViews>
  <sheets>
    <sheet name="Bb. 1.09" sheetId="1" r:id="rId1"/>
  </sheets>
  <externalReferences>
    <externalReference r:id="rId4"/>
  </externalReferences>
  <definedNames>
    <definedName name="drinking_water">#REF!</definedName>
  </definedNames>
  <calcPr fullCalcOnLoad="1"/>
</workbook>
</file>

<file path=xl/sharedStrings.xml><?xml version="1.0" encoding="utf-8"?>
<sst xmlns="http://schemas.openxmlformats.org/spreadsheetml/2006/main" count="58" uniqueCount="34">
  <si>
    <t>Source: Central Bureau of Statistics; Census 2000</t>
  </si>
  <si>
    <t>Age group</t>
  </si>
  <si>
    <t>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</si>
  <si>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</si>
  <si>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</si>
  <si>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</si>
  <si>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</si>
  <si>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</si>
  <si>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</si>
  <si>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</si>
  <si>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</si>
  <si>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</si>
  <si>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</si>
  <si>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</si>
  <si>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Not rep.</t>
  </si>
  <si>
    <t>No income</t>
  </si>
  <si>
    <t>951-1500</t>
  </si>
  <si>
    <t>1501-3000</t>
  </si>
  <si>
    <t>3001-4500</t>
  </si>
  <si>
    <t>4501-6000</t>
  </si>
  <si>
    <t>6001-7500</t>
  </si>
  <si>
    <t>+7500</t>
  </si>
  <si>
    <t>Not reported</t>
  </si>
  <si>
    <t>TOTAL</t>
  </si>
  <si>
    <t>Both sexes</t>
  </si>
  <si>
    <t>Males</t>
  </si>
  <si>
    <t>Females</t>
  </si>
  <si>
    <t>Total population 14 years of age and over</t>
  </si>
  <si>
    <t>Gross monthly income (in Afl.)</t>
  </si>
  <si>
    <t>*Census book 2000 P-J.1</t>
  </si>
  <si>
    <t>301-650</t>
  </si>
  <si>
    <t>651-950</t>
  </si>
  <si>
    <t>&gt;0 - &lt;300</t>
  </si>
  <si>
    <t xml:space="preserve">Bb.1.09  Population 14 years of age and over by age, sex, and gross monthly income*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</si>
</sst>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_);_(@_)"/>
    <numFmt numFmtId="166" formatCode="0.0000"/>
    <numFmt numFmtId="167" formatCode="0.000"/>
    <numFmt numFmtId="168" formatCode="0.0"/>
    <numFmt numFmtId="169" formatCode="#,##0.0%"/>
    <numFmt numFmtId="170" formatCode="0.0_)"/>
    <numFmt numFmtId="171" formatCode="0.00_)"/>
    <numFmt numFmtId="172" formatCode="#,##0.0000"/>
  </numFmts>
  <fonts count="41">
    <font>
      <sz val="10"/>
      <name val="Times New Roman"/>
      <family val="0"/>
    </font>
    <font>
      <sz val="10"/>
      <name val="Courier"/>
      <family val="0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2" fillId="0" borderId="0" xfId="55" applyFont="1">
      <alignment/>
      <protection/>
    </xf>
    <xf numFmtId="164" fontId="3" fillId="0" borderId="0" xfId="55" applyFont="1">
      <alignment/>
      <protection/>
    </xf>
    <xf numFmtId="164" fontId="4" fillId="0" borderId="0" xfId="55" applyFont="1">
      <alignment/>
      <protection/>
    </xf>
    <xf numFmtId="164" fontId="4" fillId="0" borderId="0" xfId="55" applyFont="1" applyAlignment="1">
      <alignment horizontal="left"/>
      <protection/>
    </xf>
    <xf numFmtId="164" fontId="4" fillId="0" borderId="0" xfId="55" applyFont="1" applyProtection="1">
      <alignment/>
      <protection locked="0"/>
    </xf>
    <xf numFmtId="1" fontId="5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64" fontId="3" fillId="33" borderId="10" xfId="55" applyFont="1" applyFill="1" applyBorder="1">
      <alignment/>
      <protection/>
    </xf>
    <xf numFmtId="164" fontId="3" fillId="0" borderId="0" xfId="55" applyFont="1" applyAlignment="1">
      <alignment horizontal="right"/>
      <protection/>
    </xf>
    <xf numFmtId="164" fontId="4" fillId="33" borderId="11" xfId="55" applyFont="1" applyFill="1" applyBorder="1" applyAlignment="1">
      <alignment horizontal="center"/>
      <protection/>
    </xf>
    <xf numFmtId="164" fontId="4" fillId="0" borderId="0" xfId="55" applyFont="1" applyFill="1" applyBorder="1" applyAlignment="1">
      <alignment horizontal="center" vertical="center" wrapText="1"/>
      <protection/>
    </xf>
    <xf numFmtId="164" fontId="4" fillId="0" borderId="0" xfId="55" applyFont="1" applyFill="1" applyBorder="1" applyAlignment="1">
      <alignment horizontal="center"/>
      <protection/>
    </xf>
    <xf numFmtId="164" fontId="4" fillId="0" borderId="0" xfId="55" applyFont="1" applyFill="1" applyBorder="1" applyAlignment="1">
      <alignment horizontal="center" wrapText="1"/>
      <protection/>
    </xf>
    <xf numFmtId="164" fontId="3" fillId="0" borderId="0" xfId="55" applyFont="1" applyFill="1">
      <alignment/>
      <protection/>
    </xf>
    <xf numFmtId="164" fontId="4" fillId="0" borderId="0" xfId="55" applyFont="1" applyAlignment="1">
      <alignment/>
      <protection/>
    </xf>
    <xf numFmtId="164" fontId="6" fillId="0" borderId="0" xfId="55" applyFont="1" applyAlignment="1">
      <alignment horizontal="left"/>
      <protection/>
    </xf>
    <xf numFmtId="164" fontId="4" fillId="0" borderId="0" xfId="55" applyFont="1" applyAlignment="1" applyProtection="1">
      <alignment horizontal="center"/>
      <protection locked="0"/>
    </xf>
    <xf numFmtId="164" fontId="4" fillId="33" borderId="12" xfId="55" applyFont="1" applyFill="1" applyBorder="1" applyAlignment="1">
      <alignment horizontal="center" wrapText="1"/>
      <protection/>
    </xf>
    <xf numFmtId="164" fontId="4" fillId="33" borderId="13" xfId="55" applyFont="1" applyFill="1" applyBorder="1" applyAlignment="1">
      <alignment horizontal="center" wrapText="1"/>
      <protection/>
    </xf>
    <xf numFmtId="164" fontId="4" fillId="33" borderId="14" xfId="55" applyFont="1" applyFill="1" applyBorder="1" applyAlignment="1">
      <alignment horizontal="center" wrapText="1"/>
      <protection/>
    </xf>
    <xf numFmtId="164" fontId="4" fillId="33" borderId="12" xfId="55" applyFont="1" applyFill="1" applyBorder="1" applyAlignment="1">
      <alignment horizontal="center" vertical="center" wrapText="1"/>
      <protection/>
    </xf>
    <xf numFmtId="164" fontId="4" fillId="33" borderId="13" xfId="55" applyFont="1" applyFill="1" applyBorder="1" applyAlignment="1">
      <alignment horizontal="center" vertical="center" wrapText="1"/>
      <protection/>
    </xf>
    <xf numFmtId="164" fontId="4" fillId="33" borderId="14" xfId="55" applyFont="1" applyFill="1" applyBorder="1" applyAlignment="1">
      <alignment horizontal="center" vertical="center" wrapText="1"/>
      <protection/>
    </xf>
    <xf numFmtId="164" fontId="4" fillId="33" borderId="15" xfId="55" applyFont="1" applyFill="1" applyBorder="1" applyAlignment="1">
      <alignment horizontal="center"/>
      <protection/>
    </xf>
    <xf numFmtId="164" fontId="4" fillId="33" borderId="16" xfId="55" applyFont="1" applyFill="1" applyBorder="1" applyAlignment="1">
      <alignment horizontal="center"/>
      <protection/>
    </xf>
    <xf numFmtId="164" fontId="4" fillId="33" borderId="17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2KPJ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\VOL1\CEN_2000\ANALYSE\TABELLEN\C2KPJ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91PJ01"/>
    </sheetNames>
    <sheetDataSet>
      <sheetData sheetId="0">
        <row r="1">
          <cell r="A1">
            <v>635.25</v>
          </cell>
          <cell r="B1">
            <v>2557.8</v>
          </cell>
          <cell r="C1">
            <v>698.25</v>
          </cell>
          <cell r="D1">
            <v>279.3</v>
          </cell>
          <cell r="E1">
            <v>271.95</v>
          </cell>
          <cell r="F1">
            <v>280.35</v>
          </cell>
          <cell r="G1">
            <v>295.05</v>
          </cell>
          <cell r="H1">
            <v>258.3</v>
          </cell>
          <cell r="I1">
            <v>178.5</v>
          </cell>
          <cell r="J1">
            <v>142.8</v>
          </cell>
          <cell r="K1">
            <v>40.95</v>
          </cell>
          <cell r="L1">
            <v>80.85000000000001</v>
          </cell>
          <cell r="M1">
            <v>2.1</v>
          </cell>
        </row>
        <row r="2">
          <cell r="A2">
            <v>11.55</v>
          </cell>
          <cell r="B2">
            <v>44.1</v>
          </cell>
          <cell r="C2">
            <v>23.1</v>
          </cell>
          <cell r="D2">
            <v>14.700000000000001</v>
          </cell>
          <cell r="E2">
            <v>19.95</v>
          </cell>
          <cell r="F2">
            <v>30.450000000000003</v>
          </cell>
          <cell r="G2">
            <v>37.800000000000004</v>
          </cell>
          <cell r="H2">
            <v>35.7</v>
          </cell>
          <cell r="I2">
            <v>40.95</v>
          </cell>
          <cell r="J2">
            <v>34.65</v>
          </cell>
          <cell r="K2">
            <v>6.300000000000001</v>
          </cell>
          <cell r="L2">
            <v>39.9</v>
          </cell>
          <cell r="M2">
            <v>0</v>
          </cell>
        </row>
        <row r="3">
          <cell r="A3">
            <v>4.2</v>
          </cell>
          <cell r="B3">
            <v>34.65</v>
          </cell>
          <cell r="C3">
            <v>37.800000000000004</v>
          </cell>
          <cell r="D3">
            <v>22.05</v>
          </cell>
          <cell r="E3">
            <v>23.1</v>
          </cell>
          <cell r="F3">
            <v>27.3</v>
          </cell>
          <cell r="G3">
            <v>33.6</v>
          </cell>
          <cell r="H3">
            <v>30.450000000000003</v>
          </cell>
          <cell r="I3">
            <v>30.450000000000003</v>
          </cell>
          <cell r="J3">
            <v>40.95</v>
          </cell>
          <cell r="K3">
            <v>16.8</v>
          </cell>
          <cell r="L3">
            <v>39.9</v>
          </cell>
          <cell r="M3">
            <v>0</v>
          </cell>
        </row>
        <row r="4">
          <cell r="A4">
            <v>0</v>
          </cell>
          <cell r="B4">
            <v>33.6</v>
          </cell>
          <cell r="C4">
            <v>48.300000000000004</v>
          </cell>
          <cell r="D4">
            <v>53.550000000000004</v>
          </cell>
          <cell r="E4">
            <v>51.45</v>
          </cell>
          <cell r="F4">
            <v>90.3</v>
          </cell>
          <cell r="G4">
            <v>82.95</v>
          </cell>
          <cell r="H4">
            <v>85.05</v>
          </cell>
          <cell r="I4">
            <v>70.35000000000001</v>
          </cell>
          <cell r="J4">
            <v>80.85000000000001</v>
          </cell>
          <cell r="K4">
            <v>248.85000000000002</v>
          </cell>
          <cell r="L4">
            <v>598.5</v>
          </cell>
          <cell r="M4">
            <v>0</v>
          </cell>
        </row>
        <row r="5">
          <cell r="A5">
            <v>0</v>
          </cell>
          <cell r="B5">
            <v>143.85</v>
          </cell>
          <cell r="C5">
            <v>551.25</v>
          </cell>
          <cell r="D5">
            <v>638.4</v>
          </cell>
          <cell r="E5">
            <v>646.8000000000001</v>
          </cell>
          <cell r="F5">
            <v>626.85</v>
          </cell>
          <cell r="G5">
            <v>476.70000000000005</v>
          </cell>
          <cell r="H5">
            <v>312.90000000000003</v>
          </cell>
          <cell r="I5">
            <v>193.20000000000002</v>
          </cell>
          <cell r="J5">
            <v>170.1</v>
          </cell>
          <cell r="K5">
            <v>173.25</v>
          </cell>
          <cell r="L5">
            <v>418.95000000000005</v>
          </cell>
          <cell r="M5">
            <v>3.1500000000000004</v>
          </cell>
        </row>
        <row r="6">
          <cell r="A6">
            <v>0</v>
          </cell>
          <cell r="B6">
            <v>28.35</v>
          </cell>
          <cell r="C6">
            <v>333.90000000000003</v>
          </cell>
          <cell r="D6">
            <v>682.5</v>
          </cell>
          <cell r="E6">
            <v>905.1</v>
          </cell>
          <cell r="F6">
            <v>1043.7</v>
          </cell>
          <cell r="G6">
            <v>812.7</v>
          </cell>
          <cell r="H6">
            <v>602.7</v>
          </cell>
          <cell r="I6">
            <v>449.40000000000003</v>
          </cell>
          <cell r="J6">
            <v>307.65000000000003</v>
          </cell>
          <cell r="K6">
            <v>289.8</v>
          </cell>
          <cell r="L6">
            <v>517.65</v>
          </cell>
          <cell r="M6">
            <v>3.1500000000000004</v>
          </cell>
        </row>
        <row r="7">
          <cell r="A7">
            <v>0</v>
          </cell>
          <cell r="B7">
            <v>1.05</v>
          </cell>
          <cell r="C7">
            <v>15.75</v>
          </cell>
          <cell r="D7">
            <v>119.7</v>
          </cell>
          <cell r="E7">
            <v>218.4</v>
          </cell>
          <cell r="F7">
            <v>276.15000000000003</v>
          </cell>
          <cell r="G7">
            <v>296.1</v>
          </cell>
          <cell r="H7">
            <v>235.20000000000002</v>
          </cell>
          <cell r="I7">
            <v>190.05</v>
          </cell>
          <cell r="J7">
            <v>173.25</v>
          </cell>
          <cell r="K7">
            <v>97.65</v>
          </cell>
          <cell r="L7">
            <v>108.15</v>
          </cell>
          <cell r="M7">
            <v>1.05</v>
          </cell>
        </row>
        <row r="8">
          <cell r="A8">
            <v>0</v>
          </cell>
          <cell r="B8">
            <v>0</v>
          </cell>
          <cell r="C8">
            <v>6.300000000000001</v>
          </cell>
          <cell r="D8">
            <v>33.6</v>
          </cell>
          <cell r="E8">
            <v>79.8</v>
          </cell>
          <cell r="F8">
            <v>126</v>
          </cell>
          <cell r="G8">
            <v>141.75</v>
          </cell>
          <cell r="H8">
            <v>161.70000000000002</v>
          </cell>
          <cell r="I8">
            <v>126</v>
          </cell>
          <cell r="J8">
            <v>72.45</v>
          </cell>
          <cell r="K8">
            <v>43.050000000000004</v>
          </cell>
          <cell r="L8">
            <v>48.300000000000004</v>
          </cell>
          <cell r="M8">
            <v>1.05</v>
          </cell>
        </row>
        <row r="9">
          <cell r="A9">
            <v>0</v>
          </cell>
          <cell r="B9">
            <v>0</v>
          </cell>
          <cell r="C9">
            <v>1.05</v>
          </cell>
          <cell r="D9">
            <v>7.3500000000000005</v>
          </cell>
          <cell r="E9">
            <v>32.550000000000004</v>
          </cell>
          <cell r="F9">
            <v>40.95</v>
          </cell>
          <cell r="G9">
            <v>42</v>
          </cell>
          <cell r="H9">
            <v>58.800000000000004</v>
          </cell>
          <cell r="I9">
            <v>45.15</v>
          </cell>
          <cell r="J9">
            <v>45.15</v>
          </cell>
          <cell r="K9">
            <v>13.65</v>
          </cell>
          <cell r="L9">
            <v>14.700000000000001</v>
          </cell>
          <cell r="M9">
            <v>0</v>
          </cell>
        </row>
        <row r="10">
          <cell r="A10">
            <v>0</v>
          </cell>
          <cell r="B10">
            <v>1.05</v>
          </cell>
          <cell r="C10">
            <v>0</v>
          </cell>
          <cell r="D10">
            <v>3.1500000000000004</v>
          </cell>
          <cell r="E10">
            <v>32.550000000000004</v>
          </cell>
          <cell r="F10">
            <v>48.300000000000004</v>
          </cell>
          <cell r="G10">
            <v>50.400000000000006</v>
          </cell>
          <cell r="H10">
            <v>73.5</v>
          </cell>
          <cell r="I10">
            <v>57.75</v>
          </cell>
          <cell r="J10">
            <v>27.3</v>
          </cell>
          <cell r="K10">
            <v>12.600000000000001</v>
          </cell>
          <cell r="L10">
            <v>11.55</v>
          </cell>
          <cell r="M10">
            <v>0</v>
          </cell>
        </row>
        <row r="11">
          <cell r="A11">
            <v>16.8</v>
          </cell>
          <cell r="B11">
            <v>213.15</v>
          </cell>
          <cell r="C11">
            <v>711.9</v>
          </cell>
          <cell r="D11">
            <v>1166.55</v>
          </cell>
          <cell r="E11">
            <v>1495.2</v>
          </cell>
          <cell r="F11">
            <v>1768.2</v>
          </cell>
          <cell r="G11">
            <v>1684.2</v>
          </cell>
          <cell r="H11">
            <v>1407</v>
          </cell>
          <cell r="I11">
            <v>1160.25</v>
          </cell>
          <cell r="J11">
            <v>831.6</v>
          </cell>
          <cell r="K11">
            <v>619.5</v>
          </cell>
          <cell r="L11">
            <v>916.6500000000001</v>
          </cell>
          <cell r="M11">
            <v>172.20000000000002</v>
          </cell>
        </row>
        <row r="12">
          <cell r="A12">
            <v>603.75</v>
          </cell>
          <cell r="B12">
            <v>2644.9500000000003</v>
          </cell>
          <cell r="C12">
            <v>859.95</v>
          </cell>
          <cell r="D12">
            <v>749.7</v>
          </cell>
          <cell r="E12">
            <v>815.85</v>
          </cell>
          <cell r="F12">
            <v>934.5</v>
          </cell>
          <cell r="G12">
            <v>899.85</v>
          </cell>
          <cell r="H12">
            <v>811.6500000000001</v>
          </cell>
          <cell r="I12">
            <v>869.4000000000001</v>
          </cell>
          <cell r="J12">
            <v>756</v>
          </cell>
          <cell r="K12">
            <v>434.70000000000005</v>
          </cell>
          <cell r="L12">
            <v>614.25</v>
          </cell>
          <cell r="M12">
            <v>10.5</v>
          </cell>
        </row>
        <row r="13">
          <cell r="A13">
            <v>12.600000000000001</v>
          </cell>
          <cell r="B13">
            <v>68.25</v>
          </cell>
          <cell r="C13">
            <v>27.3</v>
          </cell>
          <cell r="D13">
            <v>18.900000000000002</v>
          </cell>
          <cell r="E13">
            <v>26.25</v>
          </cell>
          <cell r="F13">
            <v>26.25</v>
          </cell>
          <cell r="G13">
            <v>30.450000000000003</v>
          </cell>
          <cell r="H13">
            <v>49.35</v>
          </cell>
          <cell r="I13">
            <v>59.85</v>
          </cell>
          <cell r="J13">
            <v>48.300000000000004</v>
          </cell>
          <cell r="K13">
            <v>15.75</v>
          </cell>
          <cell r="L13">
            <v>79.8</v>
          </cell>
          <cell r="M13">
            <v>0</v>
          </cell>
        </row>
        <row r="14">
          <cell r="A14">
            <v>5.25</v>
          </cell>
          <cell r="B14">
            <v>80.85000000000001</v>
          </cell>
          <cell r="C14">
            <v>137.55</v>
          </cell>
          <cell r="D14">
            <v>189</v>
          </cell>
          <cell r="E14">
            <v>219.45000000000002</v>
          </cell>
          <cell r="F14">
            <v>291.90000000000003</v>
          </cell>
          <cell r="G14">
            <v>277.2</v>
          </cell>
          <cell r="H14">
            <v>240.45000000000002</v>
          </cell>
          <cell r="I14">
            <v>172.20000000000002</v>
          </cell>
          <cell r="J14">
            <v>128.1</v>
          </cell>
          <cell r="K14">
            <v>73.5</v>
          </cell>
          <cell r="L14">
            <v>113.4</v>
          </cell>
          <cell r="M14">
            <v>4.2</v>
          </cell>
        </row>
        <row r="15">
          <cell r="A15">
            <v>1.05</v>
          </cell>
          <cell r="B15">
            <v>24.150000000000002</v>
          </cell>
          <cell r="C15">
            <v>56.7</v>
          </cell>
          <cell r="D15">
            <v>87.15</v>
          </cell>
          <cell r="E15">
            <v>155.4</v>
          </cell>
          <cell r="F15">
            <v>145.95000000000002</v>
          </cell>
          <cell r="G15">
            <v>164.85</v>
          </cell>
          <cell r="H15">
            <v>175.35</v>
          </cell>
          <cell r="I15">
            <v>164.85</v>
          </cell>
          <cell r="J15">
            <v>216.3</v>
          </cell>
          <cell r="K15">
            <v>511.35</v>
          </cell>
          <cell r="L15">
            <v>1663.2</v>
          </cell>
          <cell r="M15">
            <v>0</v>
          </cell>
        </row>
        <row r="16">
          <cell r="A16">
            <v>0</v>
          </cell>
          <cell r="B16">
            <v>97.65</v>
          </cell>
          <cell r="C16">
            <v>554.4</v>
          </cell>
          <cell r="D16">
            <v>576.45</v>
          </cell>
          <cell r="E16">
            <v>645.75</v>
          </cell>
          <cell r="F16">
            <v>729.75</v>
          </cell>
          <cell r="G16">
            <v>696.15</v>
          </cell>
          <cell r="H16">
            <v>497.70000000000005</v>
          </cell>
          <cell r="I16">
            <v>301.35</v>
          </cell>
          <cell r="J16">
            <v>208.95000000000002</v>
          </cell>
          <cell r="K16">
            <v>147</v>
          </cell>
          <cell r="L16">
            <v>199.5</v>
          </cell>
          <cell r="M16">
            <v>2.1</v>
          </cell>
        </row>
        <row r="17">
          <cell r="A17">
            <v>0</v>
          </cell>
          <cell r="B17">
            <v>13.65</v>
          </cell>
          <cell r="C17">
            <v>269.85</v>
          </cell>
          <cell r="D17">
            <v>544.95</v>
          </cell>
          <cell r="E17">
            <v>591.15</v>
          </cell>
          <cell r="F17">
            <v>658.35</v>
          </cell>
          <cell r="G17">
            <v>599.5500000000001</v>
          </cell>
          <cell r="H17">
            <v>410.55</v>
          </cell>
          <cell r="I17">
            <v>267.75</v>
          </cell>
          <cell r="J17">
            <v>171.15</v>
          </cell>
          <cell r="K17">
            <v>163.8</v>
          </cell>
          <cell r="L17">
            <v>168</v>
          </cell>
          <cell r="M17">
            <v>2.1</v>
          </cell>
        </row>
        <row r="18">
          <cell r="A18">
            <v>0</v>
          </cell>
          <cell r="B18">
            <v>1.05</v>
          </cell>
          <cell r="C18">
            <v>18.900000000000002</v>
          </cell>
          <cell r="D18">
            <v>123.9</v>
          </cell>
          <cell r="E18">
            <v>156.45000000000002</v>
          </cell>
          <cell r="F18">
            <v>254.10000000000002</v>
          </cell>
          <cell r="G18">
            <v>185.85</v>
          </cell>
          <cell r="H18">
            <v>170.1</v>
          </cell>
          <cell r="I18">
            <v>118.65</v>
          </cell>
          <cell r="J18">
            <v>48.300000000000004</v>
          </cell>
          <cell r="K18">
            <v>27.3</v>
          </cell>
          <cell r="L18">
            <v>24.150000000000002</v>
          </cell>
          <cell r="M18">
            <v>0</v>
          </cell>
        </row>
        <row r="19">
          <cell r="A19">
            <v>0</v>
          </cell>
          <cell r="B19">
            <v>0</v>
          </cell>
          <cell r="C19">
            <v>3.1500000000000004</v>
          </cell>
          <cell r="D19">
            <v>30.450000000000003</v>
          </cell>
          <cell r="E19">
            <v>59.85</v>
          </cell>
          <cell r="F19">
            <v>69.3</v>
          </cell>
          <cell r="G19">
            <v>113.4</v>
          </cell>
          <cell r="H19">
            <v>94.5</v>
          </cell>
          <cell r="I19">
            <v>53.550000000000004</v>
          </cell>
          <cell r="J19">
            <v>42</v>
          </cell>
          <cell r="K19">
            <v>11.55</v>
          </cell>
          <cell r="L19">
            <v>12.600000000000001</v>
          </cell>
          <cell r="M19">
            <v>0</v>
          </cell>
        </row>
        <row r="20">
          <cell r="A20">
            <v>0</v>
          </cell>
          <cell r="B20">
            <v>0</v>
          </cell>
          <cell r="C20">
            <v>1.05</v>
          </cell>
          <cell r="D20">
            <v>3.1500000000000004</v>
          </cell>
          <cell r="E20">
            <v>16.8</v>
          </cell>
          <cell r="F20">
            <v>18.900000000000002</v>
          </cell>
          <cell r="G20">
            <v>17.85</v>
          </cell>
          <cell r="H20">
            <v>15.75</v>
          </cell>
          <cell r="I20">
            <v>8.4</v>
          </cell>
          <cell r="J20">
            <v>5.25</v>
          </cell>
          <cell r="K20">
            <v>4.2</v>
          </cell>
          <cell r="L20">
            <v>2.1</v>
          </cell>
          <cell r="M20">
            <v>0</v>
          </cell>
        </row>
        <row r="21">
          <cell r="A21">
            <v>0</v>
          </cell>
          <cell r="B21">
            <v>0</v>
          </cell>
          <cell r="C21">
            <v>1.05</v>
          </cell>
          <cell r="D21">
            <v>3.1500000000000004</v>
          </cell>
          <cell r="E21">
            <v>7.3500000000000005</v>
          </cell>
          <cell r="F21">
            <v>23.1</v>
          </cell>
          <cell r="G21">
            <v>22.05</v>
          </cell>
          <cell r="H21">
            <v>10.5</v>
          </cell>
          <cell r="I21">
            <v>9.450000000000001</v>
          </cell>
          <cell r="J21">
            <v>6.300000000000001</v>
          </cell>
          <cell r="K21">
            <v>3.1500000000000004</v>
          </cell>
          <cell r="L21">
            <v>7.3500000000000005</v>
          </cell>
          <cell r="M21">
            <v>0</v>
          </cell>
        </row>
        <row r="22">
          <cell r="A22">
            <v>17.85</v>
          </cell>
          <cell r="B22">
            <v>140.70000000000002</v>
          </cell>
          <cell r="C22">
            <v>666.75</v>
          </cell>
          <cell r="D22">
            <v>1005.9000000000001</v>
          </cell>
          <cell r="E22">
            <v>1303.05</v>
          </cell>
          <cell r="F22">
            <v>1581.3</v>
          </cell>
          <cell r="G22">
            <v>1460.55</v>
          </cell>
          <cell r="H22">
            <v>1183.3500000000001</v>
          </cell>
          <cell r="I22">
            <v>810.6</v>
          </cell>
          <cell r="J22">
            <v>513.45</v>
          </cell>
          <cell r="K22">
            <v>518.7</v>
          </cell>
          <cell r="L22">
            <v>945</v>
          </cell>
          <cell r="M22">
            <v>156.45000000000002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6"/>
  <sheetViews>
    <sheetView showGridLines="0" tabSelected="1" zoomScalePageLayoutView="0" workbookViewId="0" topLeftCell="A1">
      <selection activeCell="F17" sqref="F17"/>
    </sheetView>
  </sheetViews>
  <sheetFormatPr defaultColWidth="14.66015625" defaultRowHeight="12.75"/>
  <cols>
    <col min="1" max="1" width="15.33203125" style="2" customWidth="1"/>
    <col min="2" max="2" width="10.66015625" style="2" customWidth="1"/>
    <col min="3" max="3" width="16" style="2" customWidth="1"/>
    <col min="4" max="4" width="13.83203125" style="2" customWidth="1"/>
    <col min="5" max="5" width="15.83203125" style="2" customWidth="1"/>
    <col min="6" max="6" width="11.5" style="2" customWidth="1"/>
    <col min="7" max="7" width="12.16015625" style="2" customWidth="1"/>
    <col min="8" max="8" width="11.33203125" style="2" customWidth="1"/>
    <col min="9" max="9" width="10.16015625" style="2" customWidth="1"/>
    <col min="10" max="10" width="11.5" style="2" customWidth="1"/>
    <col min="11" max="11" width="11.66015625" style="2" customWidth="1"/>
    <col min="12" max="12" width="10.16015625" style="2" customWidth="1"/>
    <col min="13" max="13" width="11.16015625" style="2" customWidth="1"/>
    <col min="14" max="14" width="10.83203125" style="2" customWidth="1"/>
    <col min="15" max="15" width="17" style="2" customWidth="1"/>
    <col min="16" max="16384" width="14.66015625" style="2" customWidth="1"/>
  </cols>
  <sheetData>
    <row r="1" ht="15">
      <c r="A1" s="1" t="s">
        <v>33</v>
      </c>
    </row>
    <row r="3" spans="1:15" ht="12.75">
      <c r="A3" s="21" t="s">
        <v>28</v>
      </c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18" t="s">
        <v>27</v>
      </c>
    </row>
    <row r="4" spans="1:15" ht="12.75">
      <c r="A4" s="22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9"/>
    </row>
    <row r="5" spans="1:15" ht="12.75">
      <c r="A5" s="23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0"/>
    </row>
    <row r="6" spans="1:15" s="14" customFormat="1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ht="12.75">
      <c r="A7" s="3"/>
      <c r="B7" s="17" t="s">
        <v>25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"/>
    </row>
    <row r="8" spans="1:15" ht="12.75">
      <c r="A8" s="4" t="s">
        <v>15</v>
      </c>
      <c r="B8" s="5">
        <f>'[1]Sheet1'!A1</f>
        <v>635.25</v>
      </c>
      <c r="C8" s="5">
        <f>'[1]Sheet1'!B1</f>
        <v>2557.8</v>
      </c>
      <c r="D8" s="5">
        <f>'[1]Sheet1'!C1</f>
        <v>698.25</v>
      </c>
      <c r="E8" s="5">
        <f>'[1]Sheet1'!D1</f>
        <v>279.3</v>
      </c>
      <c r="F8" s="5">
        <f>'[1]Sheet1'!E1</f>
        <v>271.95</v>
      </c>
      <c r="G8" s="5">
        <f>'[1]Sheet1'!F1</f>
        <v>280.35</v>
      </c>
      <c r="H8" s="5">
        <f>'[1]Sheet1'!G1</f>
        <v>295.05</v>
      </c>
      <c r="I8" s="5">
        <f>'[1]Sheet1'!H1</f>
        <v>258.3</v>
      </c>
      <c r="J8" s="5">
        <f>'[1]Sheet1'!I1</f>
        <v>178.5</v>
      </c>
      <c r="K8" s="5">
        <f>'[1]Sheet1'!J1</f>
        <v>142.8</v>
      </c>
      <c r="L8" s="5">
        <f>'[1]Sheet1'!K1</f>
        <v>40.95</v>
      </c>
      <c r="M8" s="5">
        <f>'[1]Sheet1'!L1</f>
        <v>80.85000000000001</v>
      </c>
      <c r="N8" s="5">
        <f>'[1]Sheet1'!M1</f>
        <v>2.1</v>
      </c>
      <c r="O8" s="3">
        <f aca="true" t="shared" si="0" ref="O8:O18">SUM(B8:N8)</f>
        <v>5721.450000000002</v>
      </c>
    </row>
    <row r="9" spans="1:15" ht="12.75">
      <c r="A9" s="15" t="s">
        <v>32</v>
      </c>
      <c r="B9" s="5">
        <f>'[1]Sheet1'!A2</f>
        <v>11.55</v>
      </c>
      <c r="C9" s="5">
        <f>'[1]Sheet1'!B2</f>
        <v>44.1</v>
      </c>
      <c r="D9" s="5">
        <f>'[1]Sheet1'!C2</f>
        <v>23.1</v>
      </c>
      <c r="E9" s="5">
        <f>'[1]Sheet1'!D2</f>
        <v>14.700000000000001</v>
      </c>
      <c r="F9" s="5">
        <f>'[1]Sheet1'!E2</f>
        <v>19.95</v>
      </c>
      <c r="G9" s="5">
        <f>'[1]Sheet1'!F2</f>
        <v>30.450000000000003</v>
      </c>
      <c r="H9" s="5">
        <f>'[1]Sheet1'!G2</f>
        <v>37.800000000000004</v>
      </c>
      <c r="I9" s="5">
        <f>'[1]Sheet1'!H2</f>
        <v>35.7</v>
      </c>
      <c r="J9" s="5">
        <f>'[1]Sheet1'!I2</f>
        <v>40.95</v>
      </c>
      <c r="K9" s="5">
        <f>'[1]Sheet1'!J2</f>
        <v>34.65</v>
      </c>
      <c r="L9" s="5">
        <f>'[1]Sheet1'!K2</f>
        <v>6.300000000000001</v>
      </c>
      <c r="M9" s="5">
        <f>'[1]Sheet1'!L2</f>
        <v>39.9</v>
      </c>
      <c r="N9" s="5">
        <f>'[1]Sheet1'!M2</f>
        <v>0</v>
      </c>
      <c r="O9" s="3">
        <f t="shared" si="0"/>
        <v>339.15</v>
      </c>
    </row>
    <row r="10" spans="1:15" ht="12.75">
      <c r="A10" s="15" t="s">
        <v>30</v>
      </c>
      <c r="B10" s="5">
        <f>'[1]Sheet1'!A3</f>
        <v>4.2</v>
      </c>
      <c r="C10" s="5">
        <f>'[1]Sheet1'!B3</f>
        <v>34.65</v>
      </c>
      <c r="D10" s="5">
        <f>'[1]Sheet1'!C3</f>
        <v>37.800000000000004</v>
      </c>
      <c r="E10" s="5">
        <f>'[1]Sheet1'!D3</f>
        <v>22.05</v>
      </c>
      <c r="F10" s="5">
        <f>'[1]Sheet1'!E3</f>
        <v>23.1</v>
      </c>
      <c r="G10" s="5">
        <f>'[1]Sheet1'!F3</f>
        <v>27.3</v>
      </c>
      <c r="H10" s="5">
        <f>'[1]Sheet1'!G3</f>
        <v>33.6</v>
      </c>
      <c r="I10" s="5">
        <f>'[1]Sheet1'!H3</f>
        <v>30.450000000000003</v>
      </c>
      <c r="J10" s="5">
        <f>'[1]Sheet1'!I3</f>
        <v>30.450000000000003</v>
      </c>
      <c r="K10" s="5">
        <f>'[1]Sheet1'!J3</f>
        <v>40.95</v>
      </c>
      <c r="L10" s="5">
        <f>'[1]Sheet1'!K3</f>
        <v>16.8</v>
      </c>
      <c r="M10" s="5">
        <f>'[1]Sheet1'!L3</f>
        <v>39.9</v>
      </c>
      <c r="N10" s="5">
        <f>'[1]Sheet1'!M3</f>
        <v>0</v>
      </c>
      <c r="O10" s="3">
        <f t="shared" si="0"/>
        <v>341.25</v>
      </c>
    </row>
    <row r="11" spans="1:15" ht="12.75">
      <c r="A11" s="15" t="s">
        <v>31</v>
      </c>
      <c r="B11" s="5">
        <f>'[1]Sheet1'!A4</f>
        <v>0</v>
      </c>
      <c r="C11" s="5">
        <f>'[1]Sheet1'!B4</f>
        <v>33.6</v>
      </c>
      <c r="D11" s="5">
        <f>'[1]Sheet1'!C4</f>
        <v>48.300000000000004</v>
      </c>
      <c r="E11" s="5">
        <f>'[1]Sheet1'!D4</f>
        <v>53.550000000000004</v>
      </c>
      <c r="F11" s="5">
        <f>'[1]Sheet1'!E4</f>
        <v>51.45</v>
      </c>
      <c r="G11" s="5">
        <f>'[1]Sheet1'!F4</f>
        <v>90.3</v>
      </c>
      <c r="H11" s="5">
        <f>'[1]Sheet1'!G4</f>
        <v>82.95</v>
      </c>
      <c r="I11" s="5">
        <f>'[1]Sheet1'!H4</f>
        <v>85.05</v>
      </c>
      <c r="J11" s="5">
        <f>'[1]Sheet1'!I4</f>
        <v>70.35000000000001</v>
      </c>
      <c r="K11" s="5">
        <f>'[1]Sheet1'!J4</f>
        <v>80.85000000000001</v>
      </c>
      <c r="L11" s="5">
        <f>'[1]Sheet1'!K4</f>
        <v>248.85000000000002</v>
      </c>
      <c r="M11" s="5">
        <f>'[1]Sheet1'!L4</f>
        <v>598.5</v>
      </c>
      <c r="N11" s="5">
        <f>'[1]Sheet1'!M4</f>
        <v>0</v>
      </c>
      <c r="O11" s="3">
        <f t="shared" si="0"/>
        <v>1443.75</v>
      </c>
    </row>
    <row r="12" spans="1:15" ht="12.75">
      <c r="A12" s="15" t="s">
        <v>16</v>
      </c>
      <c r="B12" s="5">
        <f>'[1]Sheet1'!A5</f>
        <v>0</v>
      </c>
      <c r="C12" s="5">
        <f>'[1]Sheet1'!B5</f>
        <v>143.85</v>
      </c>
      <c r="D12" s="5">
        <f>'[1]Sheet1'!C5</f>
        <v>551.25</v>
      </c>
      <c r="E12" s="5">
        <f>'[1]Sheet1'!D5</f>
        <v>638.4</v>
      </c>
      <c r="F12" s="5">
        <f>'[1]Sheet1'!E5</f>
        <v>646.8000000000001</v>
      </c>
      <c r="G12" s="5">
        <f>'[1]Sheet1'!F5</f>
        <v>626.85</v>
      </c>
      <c r="H12" s="5">
        <f>'[1]Sheet1'!G5</f>
        <v>476.70000000000005</v>
      </c>
      <c r="I12" s="5">
        <f>'[1]Sheet1'!H5</f>
        <v>312.90000000000003</v>
      </c>
      <c r="J12" s="5">
        <f>'[1]Sheet1'!I5</f>
        <v>193.20000000000002</v>
      </c>
      <c r="K12" s="5">
        <f>'[1]Sheet1'!J5</f>
        <v>170.1</v>
      </c>
      <c r="L12" s="5">
        <f>'[1]Sheet1'!K5</f>
        <v>173.25</v>
      </c>
      <c r="M12" s="5">
        <f>'[1]Sheet1'!L5</f>
        <v>418.95000000000005</v>
      </c>
      <c r="N12" s="5">
        <f>'[1]Sheet1'!M5</f>
        <v>3.1500000000000004</v>
      </c>
      <c r="O12" s="3">
        <f t="shared" si="0"/>
        <v>4355.4</v>
      </c>
    </row>
    <row r="13" spans="1:15" ht="12.75">
      <c r="A13" s="15" t="s">
        <v>17</v>
      </c>
      <c r="B13" s="5">
        <f>'[1]Sheet1'!A6</f>
        <v>0</v>
      </c>
      <c r="C13" s="5">
        <f>'[1]Sheet1'!B6</f>
        <v>28.35</v>
      </c>
      <c r="D13" s="5">
        <f>'[1]Sheet1'!C6</f>
        <v>333.90000000000003</v>
      </c>
      <c r="E13" s="5">
        <f>'[1]Sheet1'!D6</f>
        <v>682.5</v>
      </c>
      <c r="F13" s="5">
        <f>'[1]Sheet1'!E6</f>
        <v>905.1</v>
      </c>
      <c r="G13" s="5">
        <f>'[1]Sheet1'!F6</f>
        <v>1043.7</v>
      </c>
      <c r="H13" s="5">
        <f>'[1]Sheet1'!G6</f>
        <v>812.7</v>
      </c>
      <c r="I13" s="5">
        <f>'[1]Sheet1'!H6</f>
        <v>602.7</v>
      </c>
      <c r="J13" s="5">
        <f>'[1]Sheet1'!I6</f>
        <v>449.40000000000003</v>
      </c>
      <c r="K13" s="5">
        <f>'[1]Sheet1'!J6</f>
        <v>307.65000000000003</v>
      </c>
      <c r="L13" s="5">
        <f>'[1]Sheet1'!K6</f>
        <v>289.8</v>
      </c>
      <c r="M13" s="5">
        <f>'[1]Sheet1'!L6</f>
        <v>517.65</v>
      </c>
      <c r="N13" s="5">
        <f>'[1]Sheet1'!M6</f>
        <v>3.1500000000000004</v>
      </c>
      <c r="O13" s="3">
        <f t="shared" si="0"/>
        <v>5976.5999999999985</v>
      </c>
    </row>
    <row r="14" spans="1:15" ht="12.75">
      <c r="A14" s="15" t="s">
        <v>18</v>
      </c>
      <c r="B14" s="5">
        <f>'[1]Sheet1'!A7</f>
        <v>0</v>
      </c>
      <c r="C14" s="5">
        <f>'[1]Sheet1'!B7</f>
        <v>1.05</v>
      </c>
      <c r="D14" s="5">
        <f>'[1]Sheet1'!C7</f>
        <v>15.75</v>
      </c>
      <c r="E14" s="5">
        <f>'[1]Sheet1'!D7</f>
        <v>119.7</v>
      </c>
      <c r="F14" s="5">
        <f>'[1]Sheet1'!E7</f>
        <v>218.4</v>
      </c>
      <c r="G14" s="5">
        <f>'[1]Sheet1'!F7</f>
        <v>276.15000000000003</v>
      </c>
      <c r="H14" s="5">
        <f>'[1]Sheet1'!G7</f>
        <v>296.1</v>
      </c>
      <c r="I14" s="5">
        <f>'[1]Sheet1'!H7</f>
        <v>235.20000000000002</v>
      </c>
      <c r="J14" s="5">
        <f>'[1]Sheet1'!I7</f>
        <v>190.05</v>
      </c>
      <c r="K14" s="5">
        <f>'[1]Sheet1'!J7</f>
        <v>173.25</v>
      </c>
      <c r="L14" s="5">
        <f>'[1]Sheet1'!K7</f>
        <v>97.65</v>
      </c>
      <c r="M14" s="5">
        <f>'[1]Sheet1'!L7</f>
        <v>108.15</v>
      </c>
      <c r="N14" s="5">
        <f>'[1]Sheet1'!M7</f>
        <v>1.05</v>
      </c>
      <c r="O14" s="3">
        <f t="shared" si="0"/>
        <v>1732.5</v>
      </c>
    </row>
    <row r="15" spans="1:15" ht="12.75">
      <c r="A15" s="15" t="s">
        <v>19</v>
      </c>
      <c r="B15" s="5">
        <f>'[1]Sheet1'!A8</f>
        <v>0</v>
      </c>
      <c r="C15" s="5">
        <f>'[1]Sheet1'!B8</f>
        <v>0</v>
      </c>
      <c r="D15" s="5">
        <f>'[1]Sheet1'!C8</f>
        <v>6.300000000000001</v>
      </c>
      <c r="E15" s="5">
        <f>'[1]Sheet1'!D8</f>
        <v>33.6</v>
      </c>
      <c r="F15" s="5">
        <f>'[1]Sheet1'!E8</f>
        <v>79.8</v>
      </c>
      <c r="G15" s="5">
        <f>'[1]Sheet1'!F8</f>
        <v>126</v>
      </c>
      <c r="H15" s="5">
        <f>'[1]Sheet1'!G8</f>
        <v>141.75</v>
      </c>
      <c r="I15" s="5">
        <f>'[1]Sheet1'!H8</f>
        <v>161.70000000000002</v>
      </c>
      <c r="J15" s="5">
        <f>'[1]Sheet1'!I8</f>
        <v>126</v>
      </c>
      <c r="K15" s="5">
        <f>'[1]Sheet1'!J8</f>
        <v>72.45</v>
      </c>
      <c r="L15" s="5">
        <f>'[1]Sheet1'!K8</f>
        <v>43.050000000000004</v>
      </c>
      <c r="M15" s="5">
        <f>'[1]Sheet1'!L8</f>
        <v>48.300000000000004</v>
      </c>
      <c r="N15" s="5">
        <f>'[1]Sheet1'!M8</f>
        <v>1.05</v>
      </c>
      <c r="O15" s="3">
        <f t="shared" si="0"/>
        <v>839.9999999999999</v>
      </c>
    </row>
    <row r="16" spans="1:15" ht="12.75">
      <c r="A16" s="15" t="s">
        <v>20</v>
      </c>
      <c r="B16" s="5">
        <f>'[1]Sheet1'!A9</f>
        <v>0</v>
      </c>
      <c r="C16" s="5">
        <f>'[1]Sheet1'!B9</f>
        <v>0</v>
      </c>
      <c r="D16" s="5">
        <f>'[1]Sheet1'!C9</f>
        <v>1.05</v>
      </c>
      <c r="E16" s="5">
        <f>'[1]Sheet1'!D9</f>
        <v>7.3500000000000005</v>
      </c>
      <c r="F16" s="5">
        <f>'[1]Sheet1'!E9</f>
        <v>32.550000000000004</v>
      </c>
      <c r="G16" s="5">
        <f>'[1]Sheet1'!F9</f>
        <v>40.95</v>
      </c>
      <c r="H16" s="5">
        <f>'[1]Sheet1'!G9</f>
        <v>42</v>
      </c>
      <c r="I16" s="5">
        <f>'[1]Sheet1'!H9</f>
        <v>58.800000000000004</v>
      </c>
      <c r="J16" s="5">
        <f>'[1]Sheet1'!I9</f>
        <v>45.15</v>
      </c>
      <c r="K16" s="5">
        <f>'[1]Sheet1'!J9</f>
        <v>45.15</v>
      </c>
      <c r="L16" s="5">
        <f>'[1]Sheet1'!K9</f>
        <v>13.65</v>
      </c>
      <c r="M16" s="5">
        <f>'[1]Sheet1'!L9</f>
        <v>14.700000000000001</v>
      </c>
      <c r="N16" s="5">
        <f>'[1]Sheet1'!M9</f>
        <v>0</v>
      </c>
      <c r="O16" s="3">
        <f t="shared" si="0"/>
        <v>301.34999999999997</v>
      </c>
    </row>
    <row r="17" spans="1:15" ht="12.75">
      <c r="A17" s="15" t="s">
        <v>21</v>
      </c>
      <c r="B17" s="5">
        <f>'[1]Sheet1'!A10</f>
        <v>0</v>
      </c>
      <c r="C17" s="5">
        <f>'[1]Sheet1'!B10</f>
        <v>1.05</v>
      </c>
      <c r="D17" s="5">
        <f>'[1]Sheet1'!C10</f>
        <v>0</v>
      </c>
      <c r="E17" s="5">
        <f>'[1]Sheet1'!D10</f>
        <v>3.1500000000000004</v>
      </c>
      <c r="F17" s="5">
        <f>'[1]Sheet1'!E10</f>
        <v>32.550000000000004</v>
      </c>
      <c r="G17" s="5">
        <f>'[1]Sheet1'!F10</f>
        <v>48.300000000000004</v>
      </c>
      <c r="H17" s="5">
        <f>'[1]Sheet1'!G10</f>
        <v>50.400000000000006</v>
      </c>
      <c r="I17" s="5">
        <f>'[1]Sheet1'!H10</f>
        <v>73.5</v>
      </c>
      <c r="J17" s="5">
        <f>'[1]Sheet1'!I10</f>
        <v>57.75</v>
      </c>
      <c r="K17" s="5">
        <f>'[1]Sheet1'!J10</f>
        <v>27.3</v>
      </c>
      <c r="L17" s="5">
        <f>'[1]Sheet1'!K10</f>
        <v>12.600000000000001</v>
      </c>
      <c r="M17" s="5">
        <f>'[1]Sheet1'!L10</f>
        <v>11.55</v>
      </c>
      <c r="N17" s="5">
        <f>'[1]Sheet1'!M10</f>
        <v>0</v>
      </c>
      <c r="O17" s="3">
        <f t="shared" si="0"/>
        <v>318.1500000000001</v>
      </c>
    </row>
    <row r="18" spans="1:15" ht="12" customHeight="1">
      <c r="A18" s="4" t="s">
        <v>22</v>
      </c>
      <c r="B18" s="5">
        <f>'[1]Sheet1'!A11</f>
        <v>16.8</v>
      </c>
      <c r="C18" s="5">
        <f>'[1]Sheet1'!B11</f>
        <v>213.15</v>
      </c>
      <c r="D18" s="5">
        <f>'[1]Sheet1'!C11</f>
        <v>711.9</v>
      </c>
      <c r="E18" s="5">
        <f>'[1]Sheet1'!D11</f>
        <v>1166.55</v>
      </c>
      <c r="F18" s="5">
        <f>'[1]Sheet1'!E11</f>
        <v>1495.2</v>
      </c>
      <c r="G18" s="5">
        <f>'[1]Sheet1'!F11</f>
        <v>1768.2</v>
      </c>
      <c r="H18" s="5">
        <f>'[1]Sheet1'!G11</f>
        <v>1684.2</v>
      </c>
      <c r="I18" s="5">
        <f>'[1]Sheet1'!H11</f>
        <v>1407</v>
      </c>
      <c r="J18" s="5">
        <f>'[1]Sheet1'!I11</f>
        <v>1160.25</v>
      </c>
      <c r="K18" s="5">
        <f>'[1]Sheet1'!J11</f>
        <v>831.6</v>
      </c>
      <c r="L18" s="5">
        <f>'[1]Sheet1'!K11</f>
        <v>619.5</v>
      </c>
      <c r="M18" s="5">
        <f>'[1]Sheet1'!L11</f>
        <v>916.6500000000001</v>
      </c>
      <c r="N18" s="5">
        <f>'[1]Sheet1'!M11</f>
        <v>172.20000000000002</v>
      </c>
      <c r="O18" s="3">
        <f t="shared" si="0"/>
        <v>12163.2</v>
      </c>
    </row>
    <row r="19" spans="1:15" ht="12.75" customHeight="1">
      <c r="A19" s="4" t="s">
        <v>23</v>
      </c>
      <c r="B19" s="5">
        <f aca="true" t="shared" si="1" ref="B19:O19">SUM(B8:B18)</f>
        <v>667.8</v>
      </c>
      <c r="C19" s="5">
        <f t="shared" si="1"/>
        <v>3057.6000000000004</v>
      </c>
      <c r="D19" s="5">
        <f t="shared" si="1"/>
        <v>2427.6</v>
      </c>
      <c r="E19" s="5">
        <f t="shared" si="1"/>
        <v>3020.85</v>
      </c>
      <c r="F19" s="5">
        <f t="shared" si="1"/>
        <v>3776.8500000000004</v>
      </c>
      <c r="G19" s="5">
        <f t="shared" si="1"/>
        <v>4358.55</v>
      </c>
      <c r="H19" s="5">
        <f t="shared" si="1"/>
        <v>3953.25</v>
      </c>
      <c r="I19" s="5">
        <f t="shared" si="1"/>
        <v>3261.3</v>
      </c>
      <c r="J19" s="5">
        <f t="shared" si="1"/>
        <v>2542.05</v>
      </c>
      <c r="K19" s="5">
        <f t="shared" si="1"/>
        <v>1926.75</v>
      </c>
      <c r="L19" s="5">
        <f t="shared" si="1"/>
        <v>1562.4</v>
      </c>
      <c r="M19" s="5">
        <f t="shared" si="1"/>
        <v>2795.1000000000004</v>
      </c>
      <c r="N19" s="5">
        <f t="shared" si="1"/>
        <v>182.70000000000002</v>
      </c>
      <c r="O19" s="3">
        <f t="shared" si="1"/>
        <v>33532.8</v>
      </c>
    </row>
    <row r="20" spans="1:15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"/>
    </row>
    <row r="21" spans="1:15" ht="12.75">
      <c r="A21" s="4"/>
      <c r="B21" s="17" t="s">
        <v>26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</row>
    <row r="22" spans="1:15" ht="12.75">
      <c r="A22" s="4" t="s">
        <v>15</v>
      </c>
      <c r="B22" s="5">
        <f>'[1]Sheet1'!A12</f>
        <v>603.75</v>
      </c>
      <c r="C22" s="5">
        <f>'[1]Sheet1'!B12</f>
        <v>2644.9500000000003</v>
      </c>
      <c r="D22" s="5">
        <f>'[1]Sheet1'!C12</f>
        <v>859.95</v>
      </c>
      <c r="E22" s="5">
        <f>'[1]Sheet1'!D12</f>
        <v>749.7</v>
      </c>
      <c r="F22" s="5">
        <f>'[1]Sheet1'!E12</f>
        <v>815.85</v>
      </c>
      <c r="G22" s="5">
        <f>'[1]Sheet1'!F12</f>
        <v>934.5</v>
      </c>
      <c r="H22" s="5">
        <f>'[1]Sheet1'!G12</f>
        <v>899.85</v>
      </c>
      <c r="I22" s="5">
        <f>'[1]Sheet1'!H12</f>
        <v>811.6500000000001</v>
      </c>
      <c r="J22" s="5">
        <f>'[1]Sheet1'!I12</f>
        <v>869.4000000000001</v>
      </c>
      <c r="K22" s="5">
        <f>'[1]Sheet1'!J12</f>
        <v>756</v>
      </c>
      <c r="L22" s="5">
        <f>'[1]Sheet1'!K12</f>
        <v>434.70000000000005</v>
      </c>
      <c r="M22" s="5">
        <f>'[1]Sheet1'!L12</f>
        <v>614.25</v>
      </c>
      <c r="N22" s="5">
        <f>'[1]Sheet1'!M12</f>
        <v>10.5</v>
      </c>
      <c r="O22" s="3">
        <f aca="true" t="shared" si="2" ref="O22:O32">SUM(B22:N22)</f>
        <v>11005.050000000001</v>
      </c>
    </row>
    <row r="23" spans="1:15" ht="12.75">
      <c r="A23" s="15" t="s">
        <v>32</v>
      </c>
      <c r="B23" s="5">
        <f>'[1]Sheet1'!A13</f>
        <v>12.600000000000001</v>
      </c>
      <c r="C23" s="5">
        <f>'[1]Sheet1'!B13</f>
        <v>68.25</v>
      </c>
      <c r="D23" s="5">
        <f>'[1]Sheet1'!C13</f>
        <v>27.3</v>
      </c>
      <c r="E23" s="5">
        <f>'[1]Sheet1'!D13</f>
        <v>18.900000000000002</v>
      </c>
      <c r="F23" s="5">
        <f>'[1]Sheet1'!E13</f>
        <v>26.25</v>
      </c>
      <c r="G23" s="5">
        <f>'[1]Sheet1'!F13</f>
        <v>26.25</v>
      </c>
      <c r="H23" s="5">
        <f>'[1]Sheet1'!G13</f>
        <v>30.450000000000003</v>
      </c>
      <c r="I23" s="5">
        <f>'[1]Sheet1'!H13</f>
        <v>49.35</v>
      </c>
      <c r="J23" s="5">
        <f>'[1]Sheet1'!I13</f>
        <v>59.85</v>
      </c>
      <c r="K23" s="5">
        <f>'[1]Sheet1'!J13</f>
        <v>48.300000000000004</v>
      </c>
      <c r="L23" s="5">
        <f>'[1]Sheet1'!K13</f>
        <v>15.75</v>
      </c>
      <c r="M23" s="5">
        <f>'[1]Sheet1'!L13</f>
        <v>79.8</v>
      </c>
      <c r="N23" s="5">
        <f>'[1]Sheet1'!M13</f>
        <v>0</v>
      </c>
      <c r="O23" s="3">
        <f t="shared" si="2"/>
        <v>463.05000000000007</v>
      </c>
    </row>
    <row r="24" spans="1:15" ht="12.75" customHeight="1">
      <c r="A24" s="15" t="s">
        <v>30</v>
      </c>
      <c r="B24" s="3">
        <f>'[1]Sheet1'!A14</f>
        <v>5.25</v>
      </c>
      <c r="C24" s="3">
        <f>'[1]Sheet1'!B14</f>
        <v>80.85000000000001</v>
      </c>
      <c r="D24" s="3">
        <f>'[1]Sheet1'!C14</f>
        <v>137.55</v>
      </c>
      <c r="E24" s="3">
        <f>'[1]Sheet1'!D14</f>
        <v>189</v>
      </c>
      <c r="F24" s="3">
        <f>'[1]Sheet1'!E14</f>
        <v>219.45000000000002</v>
      </c>
      <c r="G24" s="3">
        <f>'[1]Sheet1'!F14</f>
        <v>291.90000000000003</v>
      </c>
      <c r="H24" s="3">
        <f>'[1]Sheet1'!G14</f>
        <v>277.2</v>
      </c>
      <c r="I24" s="3">
        <f>'[1]Sheet1'!H14</f>
        <v>240.45000000000002</v>
      </c>
      <c r="J24" s="3">
        <f>'[1]Sheet1'!I14</f>
        <v>172.20000000000002</v>
      </c>
      <c r="K24" s="3">
        <f>'[1]Sheet1'!J14</f>
        <v>128.1</v>
      </c>
      <c r="L24" s="3">
        <f>'[1]Sheet1'!K14</f>
        <v>73.5</v>
      </c>
      <c r="M24" s="3">
        <f>'[1]Sheet1'!L14</f>
        <v>113.4</v>
      </c>
      <c r="N24" s="3">
        <f>'[1]Sheet1'!M14</f>
        <v>4.2</v>
      </c>
      <c r="O24" s="3">
        <f t="shared" si="2"/>
        <v>1933.0500000000002</v>
      </c>
    </row>
    <row r="25" spans="1:15" ht="12" customHeight="1">
      <c r="A25" s="15" t="s">
        <v>31</v>
      </c>
      <c r="B25" s="3">
        <f>'[1]Sheet1'!A15</f>
        <v>1.05</v>
      </c>
      <c r="C25" s="3">
        <f>'[1]Sheet1'!B15</f>
        <v>24.150000000000002</v>
      </c>
      <c r="D25" s="3">
        <f>'[1]Sheet1'!C15</f>
        <v>56.7</v>
      </c>
      <c r="E25" s="3">
        <f>'[1]Sheet1'!D15</f>
        <v>87.15</v>
      </c>
      <c r="F25" s="3">
        <f>'[1]Sheet1'!E15</f>
        <v>155.4</v>
      </c>
      <c r="G25" s="3">
        <f>'[1]Sheet1'!F15</f>
        <v>145.95000000000002</v>
      </c>
      <c r="H25" s="3">
        <f>'[1]Sheet1'!G15</f>
        <v>164.85</v>
      </c>
      <c r="I25" s="3">
        <f>'[1]Sheet1'!H15</f>
        <v>175.35</v>
      </c>
      <c r="J25" s="3">
        <f>'[1]Sheet1'!I15</f>
        <v>164.85</v>
      </c>
      <c r="K25" s="3">
        <f>'[1]Sheet1'!J15</f>
        <v>216.3</v>
      </c>
      <c r="L25" s="3">
        <f>'[1]Sheet1'!K15</f>
        <v>511.35</v>
      </c>
      <c r="M25" s="3">
        <f>'[1]Sheet1'!L15</f>
        <v>1663.2</v>
      </c>
      <c r="N25" s="3">
        <f>'[1]Sheet1'!M15</f>
        <v>0</v>
      </c>
      <c r="O25" s="3">
        <f t="shared" si="2"/>
        <v>3366.3</v>
      </c>
    </row>
    <row r="26" spans="1:15" ht="12.75">
      <c r="A26" s="15" t="s">
        <v>16</v>
      </c>
      <c r="B26" s="3">
        <f>'[1]Sheet1'!A16</f>
        <v>0</v>
      </c>
      <c r="C26" s="3">
        <f>'[1]Sheet1'!B16</f>
        <v>97.65</v>
      </c>
      <c r="D26" s="3">
        <f>'[1]Sheet1'!C16</f>
        <v>554.4</v>
      </c>
      <c r="E26" s="3">
        <f>'[1]Sheet1'!D16</f>
        <v>576.45</v>
      </c>
      <c r="F26" s="3">
        <f>'[1]Sheet1'!E16</f>
        <v>645.75</v>
      </c>
      <c r="G26" s="3">
        <f>'[1]Sheet1'!F16</f>
        <v>729.75</v>
      </c>
      <c r="H26" s="3">
        <f>'[1]Sheet1'!G16</f>
        <v>696.15</v>
      </c>
      <c r="I26" s="3">
        <f>'[1]Sheet1'!H16</f>
        <v>497.70000000000005</v>
      </c>
      <c r="J26" s="3">
        <f>'[1]Sheet1'!I16</f>
        <v>301.35</v>
      </c>
      <c r="K26" s="3">
        <f>'[1]Sheet1'!J16</f>
        <v>208.95000000000002</v>
      </c>
      <c r="L26" s="3">
        <f>'[1]Sheet1'!K16</f>
        <v>147</v>
      </c>
      <c r="M26" s="3">
        <f>'[1]Sheet1'!L16</f>
        <v>199.5</v>
      </c>
      <c r="N26" s="3">
        <f>'[1]Sheet1'!M16</f>
        <v>2.1</v>
      </c>
      <c r="O26" s="3">
        <f t="shared" si="2"/>
        <v>4656.750000000001</v>
      </c>
    </row>
    <row r="27" spans="1:15" ht="12" customHeight="1">
      <c r="A27" s="15" t="s">
        <v>17</v>
      </c>
      <c r="B27" s="3">
        <f>'[1]Sheet1'!A17</f>
        <v>0</v>
      </c>
      <c r="C27" s="3">
        <f>'[1]Sheet1'!B17</f>
        <v>13.65</v>
      </c>
      <c r="D27" s="3">
        <f>'[1]Sheet1'!C17</f>
        <v>269.85</v>
      </c>
      <c r="E27" s="3">
        <f>'[1]Sheet1'!D17</f>
        <v>544.95</v>
      </c>
      <c r="F27" s="3">
        <f>'[1]Sheet1'!E17</f>
        <v>591.15</v>
      </c>
      <c r="G27" s="3">
        <f>'[1]Sheet1'!F17</f>
        <v>658.35</v>
      </c>
      <c r="H27" s="3">
        <f>'[1]Sheet1'!G17</f>
        <v>599.5500000000001</v>
      </c>
      <c r="I27" s="3">
        <f>'[1]Sheet1'!H17</f>
        <v>410.55</v>
      </c>
      <c r="J27" s="3">
        <f>'[1]Sheet1'!I17</f>
        <v>267.75</v>
      </c>
      <c r="K27" s="3">
        <f>'[1]Sheet1'!J17</f>
        <v>171.15</v>
      </c>
      <c r="L27" s="3">
        <f>'[1]Sheet1'!K17</f>
        <v>163.8</v>
      </c>
      <c r="M27" s="3">
        <f>'[1]Sheet1'!L17</f>
        <v>168</v>
      </c>
      <c r="N27" s="3">
        <f>'[1]Sheet1'!M17</f>
        <v>2.1</v>
      </c>
      <c r="O27" s="3">
        <f t="shared" si="2"/>
        <v>3860.8500000000004</v>
      </c>
    </row>
    <row r="28" spans="1:15" ht="12.75">
      <c r="A28" s="15" t="s">
        <v>18</v>
      </c>
      <c r="B28" s="5">
        <f>'[1]Sheet1'!A18</f>
        <v>0</v>
      </c>
      <c r="C28" s="5">
        <f>'[1]Sheet1'!B18</f>
        <v>1.05</v>
      </c>
      <c r="D28" s="5">
        <f>'[1]Sheet1'!C18</f>
        <v>18.900000000000002</v>
      </c>
      <c r="E28" s="5">
        <f>'[1]Sheet1'!D18</f>
        <v>123.9</v>
      </c>
      <c r="F28" s="5">
        <f>'[1]Sheet1'!E18</f>
        <v>156.45000000000002</v>
      </c>
      <c r="G28" s="5">
        <f>'[1]Sheet1'!F18</f>
        <v>254.10000000000002</v>
      </c>
      <c r="H28" s="5">
        <f>'[1]Sheet1'!G18</f>
        <v>185.85</v>
      </c>
      <c r="I28" s="5">
        <f>'[1]Sheet1'!H18</f>
        <v>170.1</v>
      </c>
      <c r="J28" s="5">
        <f>'[1]Sheet1'!I18</f>
        <v>118.65</v>
      </c>
      <c r="K28" s="5">
        <f>'[1]Sheet1'!J18</f>
        <v>48.300000000000004</v>
      </c>
      <c r="L28" s="5">
        <f>'[1]Sheet1'!K18</f>
        <v>27.3</v>
      </c>
      <c r="M28" s="5">
        <f>'[1]Sheet1'!L18</f>
        <v>24.150000000000002</v>
      </c>
      <c r="N28" s="5">
        <f>'[1]Sheet1'!M18</f>
        <v>0</v>
      </c>
      <c r="O28" s="3">
        <f t="shared" si="2"/>
        <v>1128.7500000000002</v>
      </c>
    </row>
    <row r="29" spans="1:15" ht="12.75">
      <c r="A29" s="15" t="s">
        <v>19</v>
      </c>
      <c r="B29" s="5">
        <f>'[1]Sheet1'!A19</f>
        <v>0</v>
      </c>
      <c r="C29" s="5">
        <f>'[1]Sheet1'!B19</f>
        <v>0</v>
      </c>
      <c r="D29" s="5">
        <f>'[1]Sheet1'!C19</f>
        <v>3.1500000000000004</v>
      </c>
      <c r="E29" s="5">
        <f>'[1]Sheet1'!D19</f>
        <v>30.450000000000003</v>
      </c>
      <c r="F29" s="5">
        <f>'[1]Sheet1'!E19</f>
        <v>59.85</v>
      </c>
      <c r="G29" s="5">
        <f>'[1]Sheet1'!F19</f>
        <v>69.3</v>
      </c>
      <c r="H29" s="5">
        <f>'[1]Sheet1'!G19</f>
        <v>113.4</v>
      </c>
      <c r="I29" s="5">
        <f>'[1]Sheet1'!H19</f>
        <v>94.5</v>
      </c>
      <c r="J29" s="5">
        <f>'[1]Sheet1'!I19</f>
        <v>53.550000000000004</v>
      </c>
      <c r="K29" s="5">
        <f>'[1]Sheet1'!J19</f>
        <v>42</v>
      </c>
      <c r="L29" s="5">
        <f>'[1]Sheet1'!K19</f>
        <v>11.55</v>
      </c>
      <c r="M29" s="5">
        <f>'[1]Sheet1'!L19</f>
        <v>12.600000000000001</v>
      </c>
      <c r="N29" s="5">
        <f>'[1]Sheet1'!M19</f>
        <v>0</v>
      </c>
      <c r="O29" s="3">
        <f t="shared" si="2"/>
        <v>490.35</v>
      </c>
    </row>
    <row r="30" spans="1:15" ht="12.75">
      <c r="A30" s="15" t="s">
        <v>20</v>
      </c>
      <c r="B30" s="5">
        <f>'[1]Sheet1'!A20</f>
        <v>0</v>
      </c>
      <c r="C30" s="5">
        <f>'[1]Sheet1'!B20</f>
        <v>0</v>
      </c>
      <c r="D30" s="5">
        <f>'[1]Sheet1'!C20</f>
        <v>1.05</v>
      </c>
      <c r="E30" s="5">
        <f>'[1]Sheet1'!D20</f>
        <v>3.1500000000000004</v>
      </c>
      <c r="F30" s="5">
        <f>'[1]Sheet1'!E20</f>
        <v>16.8</v>
      </c>
      <c r="G30" s="5">
        <f>'[1]Sheet1'!F20</f>
        <v>18.900000000000002</v>
      </c>
      <c r="H30" s="5">
        <f>'[1]Sheet1'!G20</f>
        <v>17.85</v>
      </c>
      <c r="I30" s="5">
        <f>'[1]Sheet1'!H20</f>
        <v>15.75</v>
      </c>
      <c r="J30" s="5">
        <f>'[1]Sheet1'!I20</f>
        <v>8.4</v>
      </c>
      <c r="K30" s="5">
        <f>'[1]Sheet1'!J20</f>
        <v>5.25</v>
      </c>
      <c r="L30" s="5">
        <f>'[1]Sheet1'!K20</f>
        <v>4.2</v>
      </c>
      <c r="M30" s="5">
        <f>'[1]Sheet1'!L20</f>
        <v>2.1</v>
      </c>
      <c r="N30" s="5">
        <f>'[1]Sheet1'!M20</f>
        <v>0</v>
      </c>
      <c r="O30" s="3">
        <f t="shared" si="2"/>
        <v>93.45</v>
      </c>
    </row>
    <row r="31" spans="1:15" ht="12.75">
      <c r="A31" s="15" t="s">
        <v>21</v>
      </c>
      <c r="B31" s="5">
        <f>'[1]Sheet1'!A21</f>
        <v>0</v>
      </c>
      <c r="C31" s="5">
        <f>'[1]Sheet1'!B21</f>
        <v>0</v>
      </c>
      <c r="D31" s="5">
        <f>'[1]Sheet1'!C21</f>
        <v>1.05</v>
      </c>
      <c r="E31" s="5">
        <f>'[1]Sheet1'!D21</f>
        <v>3.1500000000000004</v>
      </c>
      <c r="F31" s="5">
        <f>'[1]Sheet1'!E21</f>
        <v>7.3500000000000005</v>
      </c>
      <c r="G31" s="5">
        <f>'[1]Sheet1'!F21</f>
        <v>23.1</v>
      </c>
      <c r="H31" s="5">
        <f>'[1]Sheet1'!G21</f>
        <v>22.05</v>
      </c>
      <c r="I31" s="5">
        <f>'[1]Sheet1'!H21</f>
        <v>10.5</v>
      </c>
      <c r="J31" s="5">
        <f>'[1]Sheet1'!I21</f>
        <v>9.450000000000001</v>
      </c>
      <c r="K31" s="5">
        <f>'[1]Sheet1'!J21</f>
        <v>6.300000000000001</v>
      </c>
      <c r="L31" s="5">
        <f>'[1]Sheet1'!K21</f>
        <v>3.1500000000000004</v>
      </c>
      <c r="M31" s="5">
        <f>'[1]Sheet1'!L21</f>
        <v>7.3500000000000005</v>
      </c>
      <c r="N31" s="5">
        <f>'[1]Sheet1'!M21</f>
        <v>0</v>
      </c>
      <c r="O31" s="3">
        <f t="shared" si="2"/>
        <v>93.45</v>
      </c>
    </row>
    <row r="32" spans="1:15" ht="12.75">
      <c r="A32" s="15" t="s">
        <v>22</v>
      </c>
      <c r="B32" s="5">
        <f>'[1]Sheet1'!A22</f>
        <v>17.85</v>
      </c>
      <c r="C32" s="5">
        <f>'[1]Sheet1'!B22</f>
        <v>140.70000000000002</v>
      </c>
      <c r="D32" s="5">
        <f>'[1]Sheet1'!C22</f>
        <v>666.75</v>
      </c>
      <c r="E32" s="5">
        <f>'[1]Sheet1'!D22</f>
        <v>1005.9000000000001</v>
      </c>
      <c r="F32" s="5">
        <f>'[1]Sheet1'!E22</f>
        <v>1303.05</v>
      </c>
      <c r="G32" s="5">
        <f>'[1]Sheet1'!F22</f>
        <v>1581.3</v>
      </c>
      <c r="H32" s="5">
        <f>'[1]Sheet1'!G22</f>
        <v>1460.55</v>
      </c>
      <c r="I32" s="5">
        <f>'[1]Sheet1'!H22</f>
        <v>1183.3500000000001</v>
      </c>
      <c r="J32" s="5">
        <f>'[1]Sheet1'!I22</f>
        <v>810.6</v>
      </c>
      <c r="K32" s="5">
        <f>'[1]Sheet1'!J22</f>
        <v>513.45</v>
      </c>
      <c r="L32" s="5">
        <f>'[1]Sheet1'!K22</f>
        <v>518.7</v>
      </c>
      <c r="M32" s="5">
        <f>'[1]Sheet1'!L22</f>
        <v>945</v>
      </c>
      <c r="N32" s="5">
        <f>'[1]Sheet1'!M22</f>
        <v>156.45000000000002</v>
      </c>
      <c r="O32" s="3">
        <f t="shared" si="2"/>
        <v>10303.650000000003</v>
      </c>
    </row>
    <row r="33" spans="1:15" ht="12.75" customHeight="1">
      <c r="A33" s="15" t="s">
        <v>23</v>
      </c>
      <c r="B33" s="5">
        <f aca="true" t="shared" si="3" ref="B33:O33">SUM(B22:B32)</f>
        <v>640.5</v>
      </c>
      <c r="C33" s="5">
        <f t="shared" si="3"/>
        <v>3071.2500000000005</v>
      </c>
      <c r="D33" s="5">
        <f t="shared" si="3"/>
        <v>2596.65</v>
      </c>
      <c r="E33" s="5">
        <f t="shared" si="3"/>
        <v>3332.7000000000003</v>
      </c>
      <c r="F33" s="5">
        <f t="shared" si="3"/>
        <v>3997.3499999999995</v>
      </c>
      <c r="G33" s="5">
        <f t="shared" si="3"/>
        <v>4733.400000000001</v>
      </c>
      <c r="H33" s="5">
        <f t="shared" si="3"/>
        <v>4467.75</v>
      </c>
      <c r="I33" s="5">
        <f t="shared" si="3"/>
        <v>3659.25</v>
      </c>
      <c r="J33" s="5">
        <f t="shared" si="3"/>
        <v>2836.05</v>
      </c>
      <c r="K33" s="5">
        <f t="shared" si="3"/>
        <v>2144.1000000000004</v>
      </c>
      <c r="L33" s="5">
        <f t="shared" si="3"/>
        <v>1911.0000000000002</v>
      </c>
      <c r="M33" s="5">
        <f t="shared" si="3"/>
        <v>3829.35</v>
      </c>
      <c r="N33" s="5">
        <f t="shared" si="3"/>
        <v>175.35000000000002</v>
      </c>
      <c r="O33" s="3">
        <f t="shared" si="3"/>
        <v>37394.700000000004</v>
      </c>
    </row>
    <row r="34" spans="1:15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/>
    </row>
    <row r="35" spans="1:15" ht="12.75">
      <c r="A35" s="4"/>
      <c r="B35" s="17" t="s">
        <v>24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</row>
    <row r="36" spans="1:15" ht="12.75">
      <c r="A36" s="4" t="s">
        <v>15</v>
      </c>
      <c r="B36" s="5">
        <f aca="true" t="shared" si="4" ref="B36:N36">B8+B22</f>
        <v>1239</v>
      </c>
      <c r="C36" s="5">
        <f t="shared" si="4"/>
        <v>5202.75</v>
      </c>
      <c r="D36" s="5">
        <f t="shared" si="4"/>
        <v>1558.2</v>
      </c>
      <c r="E36" s="5">
        <f t="shared" si="4"/>
        <v>1029</v>
      </c>
      <c r="F36" s="5">
        <f t="shared" si="4"/>
        <v>1087.8</v>
      </c>
      <c r="G36" s="5">
        <f t="shared" si="4"/>
        <v>1214.85</v>
      </c>
      <c r="H36" s="5">
        <f t="shared" si="4"/>
        <v>1194.9</v>
      </c>
      <c r="I36" s="5">
        <f t="shared" si="4"/>
        <v>1069.95</v>
      </c>
      <c r="J36" s="5">
        <f t="shared" si="4"/>
        <v>1047.9</v>
      </c>
      <c r="K36" s="5">
        <f t="shared" si="4"/>
        <v>898.8</v>
      </c>
      <c r="L36" s="5">
        <f t="shared" si="4"/>
        <v>475.65000000000003</v>
      </c>
      <c r="M36" s="5">
        <f t="shared" si="4"/>
        <v>695.1</v>
      </c>
      <c r="N36" s="5">
        <f t="shared" si="4"/>
        <v>12.6</v>
      </c>
      <c r="O36" s="3">
        <f aca="true" t="shared" si="5" ref="O36:O46">SUM(B36:N36)</f>
        <v>16726.499999999996</v>
      </c>
    </row>
    <row r="37" spans="1:15" ht="12.75">
      <c r="A37" s="15" t="s">
        <v>32</v>
      </c>
      <c r="B37" s="5">
        <f aca="true" t="shared" si="6" ref="B37:N37">B9+B23</f>
        <v>24.150000000000002</v>
      </c>
      <c r="C37" s="5">
        <f t="shared" si="6"/>
        <v>112.35</v>
      </c>
      <c r="D37" s="5">
        <f t="shared" si="6"/>
        <v>50.400000000000006</v>
      </c>
      <c r="E37" s="5">
        <f t="shared" si="6"/>
        <v>33.6</v>
      </c>
      <c r="F37" s="5">
        <f t="shared" si="6"/>
        <v>46.2</v>
      </c>
      <c r="G37" s="5">
        <f t="shared" si="6"/>
        <v>56.7</v>
      </c>
      <c r="H37" s="5">
        <f t="shared" si="6"/>
        <v>68.25</v>
      </c>
      <c r="I37" s="5">
        <f t="shared" si="6"/>
        <v>85.05000000000001</v>
      </c>
      <c r="J37" s="5">
        <f t="shared" si="6"/>
        <v>100.80000000000001</v>
      </c>
      <c r="K37" s="5">
        <f t="shared" si="6"/>
        <v>82.95</v>
      </c>
      <c r="L37" s="5">
        <f t="shared" si="6"/>
        <v>22.05</v>
      </c>
      <c r="M37" s="5">
        <f t="shared" si="6"/>
        <v>119.69999999999999</v>
      </c>
      <c r="N37" s="5">
        <f t="shared" si="6"/>
        <v>0</v>
      </c>
      <c r="O37" s="3">
        <f t="shared" si="5"/>
        <v>802.2</v>
      </c>
    </row>
    <row r="38" spans="1:15" ht="12.75">
      <c r="A38" s="15" t="s">
        <v>30</v>
      </c>
      <c r="B38" s="5">
        <f aca="true" t="shared" si="7" ref="B38:N38">B10+B24</f>
        <v>9.45</v>
      </c>
      <c r="C38" s="5">
        <f t="shared" si="7"/>
        <v>115.5</v>
      </c>
      <c r="D38" s="5">
        <f t="shared" si="7"/>
        <v>175.35000000000002</v>
      </c>
      <c r="E38" s="5">
        <f t="shared" si="7"/>
        <v>211.05</v>
      </c>
      <c r="F38" s="5">
        <f t="shared" si="7"/>
        <v>242.55</v>
      </c>
      <c r="G38" s="5">
        <f t="shared" si="7"/>
        <v>319.20000000000005</v>
      </c>
      <c r="H38" s="5">
        <f t="shared" si="7"/>
        <v>310.8</v>
      </c>
      <c r="I38" s="5">
        <f t="shared" si="7"/>
        <v>270.90000000000003</v>
      </c>
      <c r="J38" s="5">
        <f t="shared" si="7"/>
        <v>202.65000000000003</v>
      </c>
      <c r="K38" s="5">
        <f t="shared" si="7"/>
        <v>169.05</v>
      </c>
      <c r="L38" s="5">
        <f t="shared" si="7"/>
        <v>90.3</v>
      </c>
      <c r="M38" s="5">
        <f t="shared" si="7"/>
        <v>153.3</v>
      </c>
      <c r="N38" s="5">
        <f t="shared" si="7"/>
        <v>4.2</v>
      </c>
      <c r="O38" s="3">
        <f t="shared" si="5"/>
        <v>2274.3</v>
      </c>
    </row>
    <row r="39" spans="1:15" ht="12.75">
      <c r="A39" s="15" t="s">
        <v>31</v>
      </c>
      <c r="B39" s="5">
        <f aca="true" t="shared" si="8" ref="B39:N39">B11+B25</f>
        <v>1.05</v>
      </c>
      <c r="C39" s="5">
        <f t="shared" si="8"/>
        <v>57.75</v>
      </c>
      <c r="D39" s="5">
        <f t="shared" si="8"/>
        <v>105</v>
      </c>
      <c r="E39" s="5">
        <f t="shared" si="8"/>
        <v>140.70000000000002</v>
      </c>
      <c r="F39" s="5">
        <f t="shared" si="8"/>
        <v>206.85000000000002</v>
      </c>
      <c r="G39" s="5">
        <f t="shared" si="8"/>
        <v>236.25</v>
      </c>
      <c r="H39" s="5">
        <f t="shared" si="8"/>
        <v>247.8</v>
      </c>
      <c r="I39" s="5">
        <f t="shared" si="8"/>
        <v>260.4</v>
      </c>
      <c r="J39" s="5">
        <f t="shared" si="8"/>
        <v>235.2</v>
      </c>
      <c r="K39" s="5">
        <f t="shared" si="8"/>
        <v>297.15000000000003</v>
      </c>
      <c r="L39" s="5">
        <f t="shared" si="8"/>
        <v>760.2</v>
      </c>
      <c r="M39" s="5">
        <f t="shared" si="8"/>
        <v>2261.7</v>
      </c>
      <c r="N39" s="5">
        <f t="shared" si="8"/>
        <v>0</v>
      </c>
      <c r="O39" s="3">
        <f t="shared" si="5"/>
        <v>4810.05</v>
      </c>
    </row>
    <row r="40" spans="1:15" ht="12.75">
      <c r="A40" s="15" t="s">
        <v>16</v>
      </c>
      <c r="B40" s="5">
        <f aca="true" t="shared" si="9" ref="B40:N40">B12+B26</f>
        <v>0</v>
      </c>
      <c r="C40" s="5">
        <f t="shared" si="9"/>
        <v>241.5</v>
      </c>
      <c r="D40" s="5">
        <f t="shared" si="9"/>
        <v>1105.65</v>
      </c>
      <c r="E40" s="5">
        <f t="shared" si="9"/>
        <v>1214.85</v>
      </c>
      <c r="F40" s="5">
        <f t="shared" si="9"/>
        <v>1292.5500000000002</v>
      </c>
      <c r="G40" s="5">
        <f t="shared" si="9"/>
        <v>1356.6</v>
      </c>
      <c r="H40" s="5">
        <f t="shared" si="9"/>
        <v>1172.85</v>
      </c>
      <c r="I40" s="5">
        <f t="shared" si="9"/>
        <v>810.6000000000001</v>
      </c>
      <c r="J40" s="5">
        <f t="shared" si="9"/>
        <v>494.55000000000007</v>
      </c>
      <c r="K40" s="5">
        <f t="shared" si="9"/>
        <v>379.05</v>
      </c>
      <c r="L40" s="5">
        <f t="shared" si="9"/>
        <v>320.25</v>
      </c>
      <c r="M40" s="5">
        <f t="shared" si="9"/>
        <v>618.45</v>
      </c>
      <c r="N40" s="5">
        <f t="shared" si="9"/>
        <v>5.25</v>
      </c>
      <c r="O40" s="3">
        <f t="shared" si="5"/>
        <v>9012.150000000001</v>
      </c>
    </row>
    <row r="41" spans="1:15" ht="12.75">
      <c r="A41" s="15" t="s">
        <v>17</v>
      </c>
      <c r="B41" s="5">
        <f aca="true" t="shared" si="10" ref="B41:N41">B13+B27</f>
        <v>0</v>
      </c>
      <c r="C41" s="5">
        <f t="shared" si="10"/>
        <v>42</v>
      </c>
      <c r="D41" s="5">
        <f t="shared" si="10"/>
        <v>603.75</v>
      </c>
      <c r="E41" s="5">
        <f t="shared" si="10"/>
        <v>1227.45</v>
      </c>
      <c r="F41" s="5">
        <f t="shared" si="10"/>
        <v>1496.25</v>
      </c>
      <c r="G41" s="5">
        <f t="shared" si="10"/>
        <v>1702.0500000000002</v>
      </c>
      <c r="H41" s="5">
        <f t="shared" si="10"/>
        <v>1412.25</v>
      </c>
      <c r="I41" s="5">
        <f t="shared" si="10"/>
        <v>1013.25</v>
      </c>
      <c r="J41" s="5">
        <f t="shared" si="10"/>
        <v>717.1500000000001</v>
      </c>
      <c r="K41" s="5">
        <f t="shared" si="10"/>
        <v>478.80000000000007</v>
      </c>
      <c r="L41" s="5">
        <f t="shared" si="10"/>
        <v>453.6</v>
      </c>
      <c r="M41" s="5">
        <f t="shared" si="10"/>
        <v>685.65</v>
      </c>
      <c r="N41" s="5">
        <f t="shared" si="10"/>
        <v>5.25</v>
      </c>
      <c r="O41" s="3">
        <f t="shared" si="5"/>
        <v>9837.449999999999</v>
      </c>
    </row>
    <row r="42" spans="1:15" ht="12.75">
      <c r="A42" s="15" t="s">
        <v>18</v>
      </c>
      <c r="B42" s="5">
        <f aca="true" t="shared" si="11" ref="B42:N42">B14+B28</f>
        <v>0</v>
      </c>
      <c r="C42" s="5">
        <f t="shared" si="11"/>
        <v>2.1</v>
      </c>
      <c r="D42" s="5">
        <f t="shared" si="11"/>
        <v>34.650000000000006</v>
      </c>
      <c r="E42" s="5">
        <f t="shared" si="11"/>
        <v>243.60000000000002</v>
      </c>
      <c r="F42" s="5">
        <f t="shared" si="11"/>
        <v>374.85</v>
      </c>
      <c r="G42" s="5">
        <f t="shared" si="11"/>
        <v>530.25</v>
      </c>
      <c r="H42" s="5">
        <f t="shared" si="11"/>
        <v>481.95000000000005</v>
      </c>
      <c r="I42" s="5">
        <f t="shared" si="11"/>
        <v>405.3</v>
      </c>
      <c r="J42" s="5">
        <f t="shared" si="11"/>
        <v>308.70000000000005</v>
      </c>
      <c r="K42" s="5">
        <f t="shared" si="11"/>
        <v>221.55</v>
      </c>
      <c r="L42" s="5">
        <f t="shared" si="11"/>
        <v>124.95</v>
      </c>
      <c r="M42" s="5">
        <f t="shared" si="11"/>
        <v>132.3</v>
      </c>
      <c r="N42" s="5">
        <f t="shared" si="11"/>
        <v>1.05</v>
      </c>
      <c r="O42" s="3">
        <f t="shared" si="5"/>
        <v>2861.250000000001</v>
      </c>
    </row>
    <row r="43" spans="1:15" ht="12.75">
      <c r="A43" s="15" t="s">
        <v>19</v>
      </c>
      <c r="B43" s="5">
        <f aca="true" t="shared" si="12" ref="B43:N43">B15+B29</f>
        <v>0</v>
      </c>
      <c r="C43" s="5">
        <f t="shared" si="12"/>
        <v>0</v>
      </c>
      <c r="D43" s="5">
        <f t="shared" si="12"/>
        <v>9.450000000000001</v>
      </c>
      <c r="E43" s="5">
        <f t="shared" si="12"/>
        <v>64.05000000000001</v>
      </c>
      <c r="F43" s="5">
        <f t="shared" si="12"/>
        <v>139.65</v>
      </c>
      <c r="G43" s="5">
        <f t="shared" si="12"/>
        <v>195.3</v>
      </c>
      <c r="H43" s="5">
        <f t="shared" si="12"/>
        <v>255.15</v>
      </c>
      <c r="I43" s="5">
        <f t="shared" si="12"/>
        <v>256.20000000000005</v>
      </c>
      <c r="J43" s="5">
        <f t="shared" si="12"/>
        <v>179.55</v>
      </c>
      <c r="K43" s="5">
        <f t="shared" si="12"/>
        <v>114.45</v>
      </c>
      <c r="L43" s="5">
        <f t="shared" si="12"/>
        <v>54.60000000000001</v>
      </c>
      <c r="M43" s="5">
        <f t="shared" si="12"/>
        <v>60.900000000000006</v>
      </c>
      <c r="N43" s="5">
        <f t="shared" si="12"/>
        <v>1.05</v>
      </c>
      <c r="O43" s="3">
        <f t="shared" si="5"/>
        <v>1330.3500000000001</v>
      </c>
    </row>
    <row r="44" spans="1:15" ht="10.5" customHeight="1">
      <c r="A44" s="15" t="s">
        <v>20</v>
      </c>
      <c r="B44" s="3">
        <f aca="true" t="shared" si="13" ref="B44:N44">B16+B30</f>
        <v>0</v>
      </c>
      <c r="C44" s="3">
        <f t="shared" si="13"/>
        <v>0</v>
      </c>
      <c r="D44" s="3">
        <f t="shared" si="13"/>
        <v>2.1</v>
      </c>
      <c r="E44" s="3">
        <f t="shared" si="13"/>
        <v>10.5</v>
      </c>
      <c r="F44" s="3">
        <f t="shared" si="13"/>
        <v>49.35000000000001</v>
      </c>
      <c r="G44" s="3">
        <f t="shared" si="13"/>
        <v>59.85000000000001</v>
      </c>
      <c r="H44" s="3">
        <f t="shared" si="13"/>
        <v>59.85</v>
      </c>
      <c r="I44" s="3">
        <f t="shared" si="13"/>
        <v>74.55000000000001</v>
      </c>
      <c r="J44" s="3">
        <f t="shared" si="13"/>
        <v>53.55</v>
      </c>
      <c r="K44" s="3">
        <f t="shared" si="13"/>
        <v>50.4</v>
      </c>
      <c r="L44" s="3">
        <f t="shared" si="13"/>
        <v>17.85</v>
      </c>
      <c r="M44" s="3">
        <f t="shared" si="13"/>
        <v>16.8</v>
      </c>
      <c r="N44" s="3">
        <f t="shared" si="13"/>
        <v>0</v>
      </c>
      <c r="O44" s="3">
        <f t="shared" si="5"/>
        <v>394.80000000000007</v>
      </c>
    </row>
    <row r="45" spans="1:15" ht="12.75" customHeight="1">
      <c r="A45" s="15" t="s">
        <v>21</v>
      </c>
      <c r="B45" s="3">
        <f aca="true" t="shared" si="14" ref="B45:N45">B17+B31</f>
        <v>0</v>
      </c>
      <c r="C45" s="3">
        <f t="shared" si="14"/>
        <v>1.05</v>
      </c>
      <c r="D45" s="3">
        <f t="shared" si="14"/>
        <v>1.05</v>
      </c>
      <c r="E45" s="3">
        <f t="shared" si="14"/>
        <v>6.300000000000001</v>
      </c>
      <c r="F45" s="3">
        <f t="shared" si="14"/>
        <v>39.900000000000006</v>
      </c>
      <c r="G45" s="3">
        <f t="shared" si="14"/>
        <v>71.4</v>
      </c>
      <c r="H45" s="3">
        <f t="shared" si="14"/>
        <v>72.45</v>
      </c>
      <c r="I45" s="3">
        <f t="shared" si="14"/>
        <v>84</v>
      </c>
      <c r="J45" s="3">
        <f t="shared" si="14"/>
        <v>67.2</v>
      </c>
      <c r="K45" s="3">
        <f t="shared" si="14"/>
        <v>33.6</v>
      </c>
      <c r="L45" s="3">
        <f t="shared" si="14"/>
        <v>15.750000000000002</v>
      </c>
      <c r="M45" s="3">
        <f t="shared" si="14"/>
        <v>18.900000000000002</v>
      </c>
      <c r="N45" s="3">
        <f t="shared" si="14"/>
        <v>0</v>
      </c>
      <c r="O45" s="3">
        <f t="shared" si="5"/>
        <v>411.6</v>
      </c>
    </row>
    <row r="46" spans="1:15" ht="12.75">
      <c r="A46" s="15" t="s">
        <v>22</v>
      </c>
      <c r="B46" s="3">
        <f aca="true" t="shared" si="15" ref="B46:N46">B18+B32</f>
        <v>34.650000000000006</v>
      </c>
      <c r="C46" s="3">
        <f t="shared" si="15"/>
        <v>353.85</v>
      </c>
      <c r="D46" s="3">
        <f t="shared" si="15"/>
        <v>1378.65</v>
      </c>
      <c r="E46" s="3">
        <f t="shared" si="15"/>
        <v>2172.45</v>
      </c>
      <c r="F46" s="3">
        <f t="shared" si="15"/>
        <v>2798.25</v>
      </c>
      <c r="G46" s="3">
        <f t="shared" si="15"/>
        <v>3349.5</v>
      </c>
      <c r="H46" s="3">
        <f t="shared" si="15"/>
        <v>3144.75</v>
      </c>
      <c r="I46" s="3">
        <f t="shared" si="15"/>
        <v>2590.3500000000004</v>
      </c>
      <c r="J46" s="3">
        <f t="shared" si="15"/>
        <v>1970.85</v>
      </c>
      <c r="K46" s="3">
        <f t="shared" si="15"/>
        <v>1345.0500000000002</v>
      </c>
      <c r="L46" s="3">
        <f t="shared" si="15"/>
        <v>1138.2</v>
      </c>
      <c r="M46" s="3">
        <f t="shared" si="15"/>
        <v>1861.65</v>
      </c>
      <c r="N46" s="3">
        <f t="shared" si="15"/>
        <v>328.65000000000003</v>
      </c>
      <c r="O46" s="3">
        <f t="shared" si="5"/>
        <v>22466.850000000002</v>
      </c>
    </row>
    <row r="47" spans="1:15" ht="12.75">
      <c r="A47" s="15" t="s">
        <v>23</v>
      </c>
      <c r="B47" s="3">
        <f aca="true" t="shared" si="16" ref="B47:O47">SUM(B36:B46)</f>
        <v>1308.3000000000002</v>
      </c>
      <c r="C47" s="3">
        <f t="shared" si="16"/>
        <v>6128.850000000001</v>
      </c>
      <c r="D47" s="3">
        <f t="shared" si="16"/>
        <v>5024.25</v>
      </c>
      <c r="E47" s="3">
        <f t="shared" si="16"/>
        <v>6353.55</v>
      </c>
      <c r="F47" s="3">
        <f t="shared" si="16"/>
        <v>7774.200000000001</v>
      </c>
      <c r="G47" s="3">
        <f t="shared" si="16"/>
        <v>9091.95</v>
      </c>
      <c r="H47" s="3">
        <f t="shared" si="16"/>
        <v>8421</v>
      </c>
      <c r="I47" s="3">
        <f t="shared" si="16"/>
        <v>6920.550000000001</v>
      </c>
      <c r="J47" s="3">
        <f t="shared" si="16"/>
        <v>5378.1</v>
      </c>
      <c r="K47" s="3">
        <f t="shared" si="16"/>
        <v>4070.8500000000004</v>
      </c>
      <c r="L47" s="3">
        <f t="shared" si="16"/>
        <v>3473.3999999999996</v>
      </c>
      <c r="M47" s="3">
        <f t="shared" si="16"/>
        <v>6624.449999999999</v>
      </c>
      <c r="N47" s="3">
        <f t="shared" si="16"/>
        <v>358.05</v>
      </c>
      <c r="O47" s="3">
        <f t="shared" si="16"/>
        <v>70927.5</v>
      </c>
    </row>
    <row r="48" ht="12.75" customHeight="1"/>
    <row r="49" spans="1:15" ht="12.75">
      <c r="A49" s="6" t="s">
        <v>0</v>
      </c>
      <c r="B49" s="7"/>
      <c r="C49" s="7"/>
      <c r="D49" s="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ht="12.75">
      <c r="A50" s="9"/>
    </row>
    <row r="51" ht="12.75">
      <c r="A51" s="16" t="s">
        <v>29</v>
      </c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9.5" customHeight="1">
      <c r="A66" s="9"/>
    </row>
  </sheetData>
  <sheetProtection/>
  <mergeCells count="7">
    <mergeCell ref="B21:N21"/>
    <mergeCell ref="B35:N35"/>
    <mergeCell ref="O3:O5"/>
    <mergeCell ref="A3:A5"/>
    <mergeCell ref="B3:N3"/>
    <mergeCell ref="B5:N5"/>
    <mergeCell ref="B7:N7"/>
  </mergeCells>
  <printOptions/>
  <pageMargins left="0.17" right="0.18" top="0.47" bottom="0.53" header="0.51" footer="0.5"/>
  <pageSetup fitToHeight="1" fitToWidth="1" horizontalDpi="600" verticalDpi="600" orientation="landscape" paperSize="9" scale="82" r:id="rId1"/>
  <ignoredErrors>
    <ignoredError sqref="B8:N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CBS-AUA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</dc:title>
  <dc:subject/>
  <dc:creator>MJB</dc:creator>
  <cp:keywords/>
  <dc:description/>
  <cp:lastModifiedBy>Web Mod</cp:lastModifiedBy>
  <cp:lastPrinted>2006-01-20T18:56:57Z</cp:lastPrinted>
  <dcterms:created xsi:type="dcterms:W3CDTF">2003-01-20T13:39:33Z</dcterms:created>
  <dcterms:modified xsi:type="dcterms:W3CDTF">2009-07-28T15:27:45Z</dcterms:modified>
  <cp:category>B</cp:category>
  <cp:version/>
  <cp:contentType/>
  <cp:contentStatus/>
</cp:coreProperties>
</file>