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3.01" sheetId="1" r:id="rId1"/>
  </sheets>
  <definedNames>
    <definedName name="_xlnm.Print_Area" localSheetId="0">'Ba.3.01'!$A$1:$S$26</definedName>
  </definedNames>
  <calcPr fullCalcOnLoad="1"/>
</workbook>
</file>

<file path=xl/sharedStrings.xml><?xml version="1.0" encoding="utf-8"?>
<sst xmlns="http://schemas.openxmlformats.org/spreadsheetml/2006/main" count="44" uniqueCount="25">
  <si>
    <t>Age group</t>
  </si>
  <si>
    <t>Employed</t>
  </si>
  <si>
    <t>Unemployed</t>
  </si>
  <si>
    <t>Unemployment rates</t>
  </si>
  <si>
    <t>Male</t>
  </si>
  <si>
    <t>Female</t>
  </si>
  <si>
    <t>Total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</si>
  <si>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</si>
  <si>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</si>
  <si>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</si>
  <si>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</si>
  <si>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</si>
  <si>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</si>
  <si>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</si>
  <si>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</si>
  <si>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</si>
  <si>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</si>
  <si>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</si>
  <si>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</si>
  <si>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</si>
  <si>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</si>
  <si>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</si>
  <si>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NR</t>
  </si>
  <si>
    <t>Source: Population Census 2000, LFS 2007</t>
  </si>
  <si>
    <t>Ba.3.01 People unemployed, unemployment rates by age group and sex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</si>
</sst>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1" fontId="8" fillId="34" borderId="0" xfId="0" applyNumberFormat="1" applyFont="1" applyFill="1" applyAlignment="1">
      <alignment/>
    </xf>
    <xf numFmtId="170" fontId="8" fillId="34" borderId="0" xfId="0" applyNumberFormat="1" applyFont="1" applyFill="1" applyAlignment="1">
      <alignment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168" fontId="8" fillId="34" borderId="0" xfId="42" applyNumberFormat="1" applyFont="1" applyFill="1" applyAlignment="1">
      <alignment/>
    </xf>
    <xf numFmtId="169" fontId="8" fillId="34" borderId="0" xfId="42" applyNumberFormat="1" applyFont="1" applyFill="1" applyAlignment="1">
      <alignment/>
    </xf>
    <xf numFmtId="0" fontId="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5"/>
  <sheetViews>
    <sheetView tabSelected="1" zoomScalePageLayoutView="0" workbookViewId="0" topLeftCell="A1">
      <selection activeCell="B31" sqref="B30:B31"/>
    </sheetView>
  </sheetViews>
  <sheetFormatPr defaultColWidth="9.140625" defaultRowHeight="12.75"/>
  <cols>
    <col min="1" max="19" width="9.140625" style="1" customWidth="1"/>
    <col min="20" max="77" width="9.140625" style="14" customWidth="1"/>
    <col min="78" max="16384" width="9.140625" style="1" customWidth="1"/>
  </cols>
  <sheetData>
    <row r="1" spans="1:77" s="2" customFormat="1" ht="15" customHeight="1">
      <c r="A1" s="10" t="s">
        <v>24</v>
      </c>
      <c r="B1" s="10"/>
      <c r="C1" s="10"/>
      <c r="D1" s="10"/>
      <c r="E1" s="10"/>
      <c r="F1" s="10"/>
      <c r="G1" s="10"/>
      <c r="H1" s="10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2" spans="1:19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  <c r="N2" s="14"/>
      <c r="O2" s="14"/>
      <c r="P2" s="14"/>
      <c r="Q2" s="14"/>
      <c r="R2" s="14"/>
      <c r="S2" s="14"/>
    </row>
    <row r="3" spans="1:77" s="3" customFormat="1" ht="12.75" customHeight="1">
      <c r="A3" s="7"/>
      <c r="B3" s="21">
        <v>2000</v>
      </c>
      <c r="C3" s="22"/>
      <c r="D3" s="22"/>
      <c r="E3" s="22"/>
      <c r="F3" s="22"/>
      <c r="G3" s="22"/>
      <c r="H3" s="22"/>
      <c r="I3" s="22"/>
      <c r="J3" s="23"/>
      <c r="K3" s="21">
        <v>2007</v>
      </c>
      <c r="L3" s="22"/>
      <c r="M3" s="22"/>
      <c r="N3" s="22"/>
      <c r="O3" s="22"/>
      <c r="P3" s="22"/>
      <c r="Q3" s="22"/>
      <c r="R3" s="22"/>
      <c r="S3" s="2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</row>
    <row r="4" spans="1:77" s="3" customFormat="1" ht="12.75" customHeight="1">
      <c r="A4" s="9" t="s">
        <v>0</v>
      </c>
      <c r="B4" s="24" t="s">
        <v>1</v>
      </c>
      <c r="C4" s="25"/>
      <c r="D4" s="26"/>
      <c r="E4" s="24" t="s">
        <v>2</v>
      </c>
      <c r="F4" s="25"/>
      <c r="G4" s="26"/>
      <c r="H4" s="24" t="s">
        <v>3</v>
      </c>
      <c r="I4" s="25"/>
      <c r="J4" s="26"/>
      <c r="K4" s="24" t="s">
        <v>1</v>
      </c>
      <c r="L4" s="25"/>
      <c r="M4" s="26"/>
      <c r="N4" s="24" t="s">
        <v>2</v>
      </c>
      <c r="O4" s="25"/>
      <c r="P4" s="26"/>
      <c r="Q4" s="24" t="s">
        <v>3</v>
      </c>
      <c r="R4" s="25"/>
      <c r="S4" s="2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77" s="3" customFormat="1" ht="12.75" customHeight="1">
      <c r="A5" s="8"/>
      <c r="B5" s="4" t="s">
        <v>4</v>
      </c>
      <c r="C5" s="4" t="s">
        <v>5</v>
      </c>
      <c r="D5" s="4" t="s">
        <v>6</v>
      </c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4" t="s">
        <v>6</v>
      </c>
      <c r="K5" s="4" t="s">
        <v>4</v>
      </c>
      <c r="L5" s="4" t="s">
        <v>5</v>
      </c>
      <c r="M5" s="4" t="s">
        <v>6</v>
      </c>
      <c r="N5" s="4" t="s">
        <v>4</v>
      </c>
      <c r="O5" s="4" t="s">
        <v>5</v>
      </c>
      <c r="P5" s="4" t="s">
        <v>6</v>
      </c>
      <c r="Q5" s="4" t="s">
        <v>4</v>
      </c>
      <c r="R5" s="4" t="s">
        <v>5</v>
      </c>
      <c r="S5" s="4" t="s">
        <v>6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77" s="3" customFormat="1" ht="12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</row>
    <row r="7" spans="1:77" s="3" customFormat="1" ht="12.75" customHeight="1">
      <c r="A7" s="18">
        <v>14</v>
      </c>
      <c r="B7" s="27">
        <v>2</v>
      </c>
      <c r="C7" s="27">
        <v>2</v>
      </c>
      <c r="D7" s="27">
        <v>4</v>
      </c>
      <c r="E7" s="28">
        <v>0</v>
      </c>
      <c r="F7" s="28">
        <v>0</v>
      </c>
      <c r="G7" s="28">
        <v>0</v>
      </c>
      <c r="H7" s="29">
        <f aca="true" t="shared" si="0" ref="H7:H21">+E7/(B7+E7)*100</f>
        <v>0</v>
      </c>
      <c r="I7" s="29">
        <f aca="true" t="shared" si="1" ref="I7:I21">+F7/(C7+F7)*100</f>
        <v>0</v>
      </c>
      <c r="J7" s="29">
        <f aca="true" t="shared" si="2" ref="J7:J21">+G7/(D7+G7)*100</f>
        <v>0</v>
      </c>
      <c r="K7" s="30"/>
      <c r="L7" s="30"/>
      <c r="M7" s="30"/>
      <c r="N7" s="30"/>
      <c r="O7" s="30"/>
      <c r="P7" s="30"/>
      <c r="Q7" s="30"/>
      <c r="R7" s="30"/>
      <c r="S7" s="30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s="3" customFormat="1" ht="12.75" customHeight="1">
      <c r="A8" s="15" t="s">
        <v>7</v>
      </c>
      <c r="B8" s="28">
        <v>371.7000000000024</v>
      </c>
      <c r="C8" s="28">
        <v>256.2000000000011</v>
      </c>
      <c r="D8" s="28">
        <v>627.8999999999988</v>
      </c>
      <c r="E8" s="28">
        <v>128.1</v>
      </c>
      <c r="F8" s="28">
        <v>101.85</v>
      </c>
      <c r="G8" s="28">
        <v>229.95000000000087</v>
      </c>
      <c r="H8" s="29">
        <f t="shared" si="0"/>
        <v>25.630252100840217</v>
      </c>
      <c r="I8" s="29">
        <f t="shared" si="1"/>
        <v>28.445747800586425</v>
      </c>
      <c r="J8" s="29">
        <f t="shared" si="2"/>
        <v>26.805385556915656</v>
      </c>
      <c r="K8" s="28">
        <v>614</v>
      </c>
      <c r="L8" s="28">
        <v>527</v>
      </c>
      <c r="M8" s="28">
        <v>1141</v>
      </c>
      <c r="N8" s="28">
        <v>417</v>
      </c>
      <c r="O8" s="28">
        <v>226</v>
      </c>
      <c r="P8" s="28">
        <v>643</v>
      </c>
      <c r="Q8" s="29">
        <v>40.446168768186226</v>
      </c>
      <c r="R8" s="29">
        <v>30.0132802124834</v>
      </c>
      <c r="S8" s="29">
        <v>36.04260089686099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s="3" customFormat="1" ht="12.75" customHeight="1">
      <c r="A9" s="15" t="s">
        <v>8</v>
      </c>
      <c r="B9" s="28">
        <v>1603.3499999999567</v>
      </c>
      <c r="C9" s="28">
        <v>1516.1999999999605</v>
      </c>
      <c r="D9" s="28">
        <v>3119.550000000123</v>
      </c>
      <c r="E9" s="28">
        <v>240.45000000000098</v>
      </c>
      <c r="F9" s="28">
        <v>257.25000000000114</v>
      </c>
      <c r="G9" s="28">
        <v>497.70000000000374</v>
      </c>
      <c r="H9" s="29">
        <f t="shared" si="0"/>
        <v>13.041002277904681</v>
      </c>
      <c r="I9" s="29">
        <f t="shared" si="1"/>
        <v>14.505624629958932</v>
      </c>
      <c r="J9" s="29">
        <f t="shared" si="2"/>
        <v>13.759071117561305</v>
      </c>
      <c r="K9" s="28">
        <v>1920</v>
      </c>
      <c r="L9" s="28">
        <v>1490</v>
      </c>
      <c r="M9" s="28">
        <v>3410</v>
      </c>
      <c r="N9" s="28">
        <v>362</v>
      </c>
      <c r="O9" s="28">
        <v>373</v>
      </c>
      <c r="P9" s="28">
        <v>735</v>
      </c>
      <c r="Q9" s="29">
        <v>15.86327782646801</v>
      </c>
      <c r="R9" s="29">
        <v>20.021470746108427</v>
      </c>
      <c r="S9" s="29">
        <v>17.73220747889023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</row>
    <row r="10" spans="1:77" s="3" customFormat="1" ht="12.75" customHeight="1">
      <c r="A10" s="15" t="s">
        <v>9</v>
      </c>
      <c r="B10" s="28">
        <v>2612.400000000035</v>
      </c>
      <c r="C10" s="28">
        <v>2385.6</v>
      </c>
      <c r="D10" s="28">
        <v>4998.000000000448</v>
      </c>
      <c r="E10" s="28">
        <v>182.7</v>
      </c>
      <c r="F10" s="28">
        <v>225.75000000000082</v>
      </c>
      <c r="G10" s="28">
        <v>408.4500000000028</v>
      </c>
      <c r="H10" s="29">
        <f t="shared" si="0"/>
        <v>6.536438767843644</v>
      </c>
      <c r="I10" s="29">
        <f t="shared" si="1"/>
        <v>8.644953759549686</v>
      </c>
      <c r="J10" s="29">
        <f t="shared" si="2"/>
        <v>7.554865022333855</v>
      </c>
      <c r="K10" s="28">
        <v>2678</v>
      </c>
      <c r="L10" s="28">
        <v>2442</v>
      </c>
      <c r="M10" s="28">
        <v>5120</v>
      </c>
      <c r="N10" s="28">
        <v>36</v>
      </c>
      <c r="O10" s="28">
        <v>203</v>
      </c>
      <c r="P10" s="28">
        <v>239</v>
      </c>
      <c r="Q10" s="29">
        <v>1.3264554163596167</v>
      </c>
      <c r="R10" s="29">
        <v>7.674858223062382</v>
      </c>
      <c r="S10" s="29">
        <v>4.459787273745102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</row>
    <row r="11" spans="1:77" s="3" customFormat="1" ht="12.75" customHeight="1">
      <c r="A11" s="15" t="s">
        <v>10</v>
      </c>
      <c r="B11" s="28">
        <v>3363.150000000165</v>
      </c>
      <c r="C11" s="28">
        <v>2951.550000000094</v>
      </c>
      <c r="D11" s="28">
        <v>6314.7000000006765</v>
      </c>
      <c r="E11" s="28">
        <v>190.05</v>
      </c>
      <c r="F11" s="28">
        <v>215.2500000000007</v>
      </c>
      <c r="G11" s="28">
        <v>405.30000000000274</v>
      </c>
      <c r="H11" s="29">
        <f t="shared" si="0"/>
        <v>5.348699763593133</v>
      </c>
      <c r="I11" s="29">
        <f t="shared" si="1"/>
        <v>6.79708222811653</v>
      </c>
      <c r="J11" s="29">
        <f t="shared" si="2"/>
        <v>6.031249999999431</v>
      </c>
      <c r="K11" s="28">
        <v>3192</v>
      </c>
      <c r="L11" s="28">
        <v>2894</v>
      </c>
      <c r="M11" s="28">
        <v>6086</v>
      </c>
      <c r="N11" s="28">
        <v>67</v>
      </c>
      <c r="O11" s="28">
        <v>100</v>
      </c>
      <c r="P11" s="28">
        <v>167</v>
      </c>
      <c r="Q11" s="29">
        <v>2.0558453513347654</v>
      </c>
      <c r="R11" s="29">
        <v>3.3400133600534407</v>
      </c>
      <c r="S11" s="29">
        <v>2.67071805533344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3" customFormat="1" ht="12.75" customHeight="1">
      <c r="A12" s="15" t="s">
        <v>11</v>
      </c>
      <c r="B12" s="28">
        <v>3862.9500000002517</v>
      </c>
      <c r="C12" s="28">
        <v>3526.9500000001935</v>
      </c>
      <c r="D12" s="28">
        <v>7389.900000000863</v>
      </c>
      <c r="E12" s="28">
        <v>191.1</v>
      </c>
      <c r="F12" s="28">
        <v>247.80000000000106</v>
      </c>
      <c r="G12" s="28">
        <v>438.9000000000031</v>
      </c>
      <c r="H12" s="29">
        <f t="shared" si="0"/>
        <v>4.7138047138044215</v>
      </c>
      <c r="I12" s="29">
        <f t="shared" si="1"/>
        <v>6.5646731571624155</v>
      </c>
      <c r="J12" s="29">
        <f t="shared" si="2"/>
        <v>5.606223175965084</v>
      </c>
      <c r="K12" s="28">
        <v>3854</v>
      </c>
      <c r="L12" s="28">
        <v>3388</v>
      </c>
      <c r="M12" s="28">
        <v>7242</v>
      </c>
      <c r="N12" s="28">
        <v>31</v>
      </c>
      <c r="O12" s="28">
        <v>290</v>
      </c>
      <c r="P12" s="28">
        <v>321</v>
      </c>
      <c r="Q12" s="29">
        <v>0.797940797940798</v>
      </c>
      <c r="R12" s="29">
        <v>7.884719956498097</v>
      </c>
      <c r="S12" s="29">
        <v>4.244347481158271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3" customFormat="1" ht="12.75" customHeight="1">
      <c r="A13" s="15" t="s">
        <v>12</v>
      </c>
      <c r="B13" s="28">
        <v>3373.650000000167</v>
      </c>
      <c r="C13" s="28">
        <v>3244.5000000001446</v>
      </c>
      <c r="D13" s="28">
        <v>6618.150000000729</v>
      </c>
      <c r="E13" s="28">
        <v>227.85000000000085</v>
      </c>
      <c r="F13" s="28">
        <v>214.2000000000007</v>
      </c>
      <c r="G13" s="28">
        <v>442.05000000000314</v>
      </c>
      <c r="H13" s="29">
        <f t="shared" si="0"/>
        <v>6.3265306122446265</v>
      </c>
      <c r="I13" s="29">
        <f t="shared" si="1"/>
        <v>6.193078324225625</v>
      </c>
      <c r="J13" s="29">
        <f t="shared" si="2"/>
        <v>6.26115407495478</v>
      </c>
      <c r="K13" s="28">
        <v>4065</v>
      </c>
      <c r="L13" s="28">
        <v>4062</v>
      </c>
      <c r="M13" s="28">
        <v>8127</v>
      </c>
      <c r="N13" s="28">
        <v>96</v>
      </c>
      <c r="O13" s="28">
        <v>155</v>
      </c>
      <c r="P13" s="28">
        <v>251</v>
      </c>
      <c r="Q13" s="29">
        <v>2.3071377072819033</v>
      </c>
      <c r="R13" s="29">
        <v>3.6755987668958974</v>
      </c>
      <c r="S13" s="29">
        <v>2.9959417522081644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3" customFormat="1" ht="12.75" customHeight="1">
      <c r="A14" s="15" t="s">
        <v>13</v>
      </c>
      <c r="B14" s="28">
        <v>2761.500000000061</v>
      </c>
      <c r="C14" s="28">
        <v>2528.4000000000206</v>
      </c>
      <c r="D14" s="28">
        <v>5289.900000000499</v>
      </c>
      <c r="E14" s="28">
        <v>166.95</v>
      </c>
      <c r="F14" s="28">
        <v>137.55</v>
      </c>
      <c r="G14" s="28">
        <v>304.50000000000165</v>
      </c>
      <c r="H14" s="29">
        <f t="shared" si="0"/>
        <v>5.700968088920642</v>
      </c>
      <c r="I14" s="29">
        <f t="shared" si="1"/>
        <v>5.159511618747499</v>
      </c>
      <c r="J14" s="29">
        <f t="shared" si="2"/>
        <v>5.442942942942485</v>
      </c>
      <c r="K14" s="28">
        <v>3976</v>
      </c>
      <c r="L14" s="28">
        <v>4050</v>
      </c>
      <c r="M14" s="28">
        <v>8026</v>
      </c>
      <c r="N14" s="28">
        <v>105</v>
      </c>
      <c r="O14" s="28">
        <v>211</v>
      </c>
      <c r="P14" s="28">
        <v>316</v>
      </c>
      <c r="Q14" s="29">
        <v>2.5728987993138936</v>
      </c>
      <c r="R14" s="29">
        <v>4.951889227880779</v>
      </c>
      <c r="S14" s="29">
        <v>3.7880604171661476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3" customFormat="1" ht="12.75" customHeight="1">
      <c r="A15" s="15" t="s">
        <v>14</v>
      </c>
      <c r="B15" s="28">
        <v>2122.04999999995</v>
      </c>
      <c r="C15" s="28">
        <v>1608.5999999999565</v>
      </c>
      <c r="D15" s="28">
        <v>3730.650000000229</v>
      </c>
      <c r="E15" s="28">
        <v>120.75</v>
      </c>
      <c r="F15" s="28">
        <v>86.09999999999987</v>
      </c>
      <c r="G15" s="28">
        <v>206.85000000000062</v>
      </c>
      <c r="H15" s="29">
        <f t="shared" si="0"/>
        <v>5.383895131086262</v>
      </c>
      <c r="I15" s="29">
        <f t="shared" si="1"/>
        <v>5.080545229244237</v>
      </c>
      <c r="J15" s="29">
        <f t="shared" si="2"/>
        <v>5.2533333333330425</v>
      </c>
      <c r="K15" s="28">
        <v>3083</v>
      </c>
      <c r="L15" s="28">
        <v>2808</v>
      </c>
      <c r="M15" s="28">
        <v>5891</v>
      </c>
      <c r="N15" s="28">
        <v>158</v>
      </c>
      <c r="O15" s="28">
        <v>67</v>
      </c>
      <c r="P15" s="28">
        <v>225</v>
      </c>
      <c r="Q15" s="29">
        <v>4.875038568343104</v>
      </c>
      <c r="R15" s="29">
        <v>2.3304347826086955</v>
      </c>
      <c r="S15" s="29">
        <v>3.6788750817527798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3" customFormat="1" ht="12.75" customHeight="1">
      <c r="A16" s="15" t="s">
        <v>15</v>
      </c>
      <c r="B16" s="28">
        <v>1370.2499999999668</v>
      </c>
      <c r="C16" s="28">
        <v>867.2999999999885</v>
      </c>
      <c r="D16" s="28">
        <v>2237.54999999997</v>
      </c>
      <c r="E16" s="28">
        <v>71.3999999999999</v>
      </c>
      <c r="F16" s="28">
        <v>48.3</v>
      </c>
      <c r="G16" s="28">
        <v>119.7</v>
      </c>
      <c r="H16" s="29">
        <f t="shared" si="0"/>
        <v>4.9526584122360875</v>
      </c>
      <c r="I16" s="29">
        <f t="shared" si="1"/>
        <v>5.275229357798231</v>
      </c>
      <c r="J16" s="29">
        <f t="shared" si="2"/>
        <v>5.077951002227237</v>
      </c>
      <c r="K16" s="28">
        <v>2240</v>
      </c>
      <c r="L16" s="28">
        <v>1893</v>
      </c>
      <c r="M16" s="28">
        <v>4133</v>
      </c>
      <c r="N16" s="28">
        <v>130</v>
      </c>
      <c r="O16" s="28">
        <v>25</v>
      </c>
      <c r="P16" s="28">
        <v>155</v>
      </c>
      <c r="Q16" s="29">
        <v>5.485232067510549</v>
      </c>
      <c r="R16" s="29">
        <v>1.3034410844629822</v>
      </c>
      <c r="S16" s="29">
        <v>3.614738805970149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3" customFormat="1" ht="12.75" customHeight="1">
      <c r="A17" s="15" t="s">
        <v>16</v>
      </c>
      <c r="B17" s="28">
        <v>591.15</v>
      </c>
      <c r="C17" s="28">
        <v>368.55000000000234</v>
      </c>
      <c r="D17" s="28">
        <v>959.6999999999845</v>
      </c>
      <c r="E17" s="28">
        <v>32.55</v>
      </c>
      <c r="F17" s="28">
        <v>11.55</v>
      </c>
      <c r="G17" s="28">
        <v>44.1</v>
      </c>
      <c r="H17" s="29">
        <f t="shared" si="0"/>
        <v>5.218855218855219</v>
      </c>
      <c r="I17" s="29">
        <f t="shared" si="1"/>
        <v>3.0386740331491526</v>
      </c>
      <c r="J17" s="29">
        <f t="shared" si="2"/>
        <v>4.393305439330612</v>
      </c>
      <c r="K17" s="28">
        <v>1093</v>
      </c>
      <c r="L17" s="28">
        <v>699</v>
      </c>
      <c r="M17" s="28">
        <v>1792</v>
      </c>
      <c r="N17" s="28">
        <v>17</v>
      </c>
      <c r="O17" s="28">
        <v>19</v>
      </c>
      <c r="P17" s="28">
        <v>36</v>
      </c>
      <c r="Q17" s="29">
        <v>1.5315315315315314</v>
      </c>
      <c r="R17" s="29">
        <v>2.6462395543175488</v>
      </c>
      <c r="S17" s="29">
        <v>1.9693654266958425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3" customFormat="1" ht="12.75" customHeight="1">
      <c r="A18" s="15" t="s">
        <v>17</v>
      </c>
      <c r="B18" s="28">
        <v>280.3500000000014</v>
      </c>
      <c r="C18" s="28">
        <v>94.49999999999984</v>
      </c>
      <c r="D18" s="28">
        <v>374.8500000000024</v>
      </c>
      <c r="E18" s="28">
        <v>8.4</v>
      </c>
      <c r="F18" s="28">
        <v>8.4</v>
      </c>
      <c r="G18" s="28">
        <v>16.8</v>
      </c>
      <c r="H18" s="29">
        <f t="shared" si="0"/>
        <v>2.9090909090908954</v>
      </c>
      <c r="I18" s="29">
        <f t="shared" si="1"/>
        <v>8.163265306122462</v>
      </c>
      <c r="J18" s="29">
        <f t="shared" si="2"/>
        <v>4.2895442359249065</v>
      </c>
      <c r="K18" s="28">
        <v>300</v>
      </c>
      <c r="L18" s="28">
        <v>107</v>
      </c>
      <c r="M18" s="28">
        <v>407</v>
      </c>
      <c r="N18" s="28">
        <v>0</v>
      </c>
      <c r="O18" s="28">
        <v>18</v>
      </c>
      <c r="P18" s="28">
        <v>18</v>
      </c>
      <c r="Q18" s="29">
        <v>0</v>
      </c>
      <c r="R18" s="29">
        <v>14.399999999999999</v>
      </c>
      <c r="S18" s="29">
        <v>4.235294117647059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3" customFormat="1" ht="12.75" customHeight="1">
      <c r="A19" s="15" t="s">
        <v>18</v>
      </c>
      <c r="B19" s="28">
        <v>111.3</v>
      </c>
      <c r="C19" s="28">
        <v>38.85</v>
      </c>
      <c r="D19" s="28">
        <v>150.15</v>
      </c>
      <c r="E19" s="28">
        <v>3.15</v>
      </c>
      <c r="F19" s="28">
        <v>0</v>
      </c>
      <c r="G19" s="28">
        <v>3.15</v>
      </c>
      <c r="H19" s="29">
        <f t="shared" si="0"/>
        <v>2.7522935779816513</v>
      </c>
      <c r="I19" s="29">
        <f t="shared" si="1"/>
        <v>0</v>
      </c>
      <c r="J19" s="29">
        <f t="shared" si="2"/>
        <v>2.054794520547945</v>
      </c>
      <c r="K19" s="28">
        <v>137</v>
      </c>
      <c r="L19" s="28">
        <v>17</v>
      </c>
      <c r="M19" s="28">
        <v>154</v>
      </c>
      <c r="N19" s="28">
        <v>0</v>
      </c>
      <c r="O19" s="28">
        <v>17</v>
      </c>
      <c r="P19" s="28">
        <v>17</v>
      </c>
      <c r="Q19" s="29">
        <v>0</v>
      </c>
      <c r="R19" s="29">
        <v>50</v>
      </c>
      <c r="S19" s="29">
        <v>9.941520467836257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3" customFormat="1" ht="12.75" customHeight="1">
      <c r="A20" s="15" t="s">
        <v>19</v>
      </c>
      <c r="B20" s="28">
        <v>33.6</v>
      </c>
      <c r="C20" s="28">
        <v>10.5</v>
      </c>
      <c r="D20" s="28">
        <v>44.1</v>
      </c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9">
        <f t="shared" si="2"/>
        <v>0</v>
      </c>
      <c r="K20" s="28">
        <v>36</v>
      </c>
      <c r="L20" s="28">
        <v>19</v>
      </c>
      <c r="M20" s="28">
        <v>55</v>
      </c>
      <c r="N20" s="28">
        <v>0</v>
      </c>
      <c r="O20" s="28">
        <v>0</v>
      </c>
      <c r="P20" s="28">
        <v>0</v>
      </c>
      <c r="Q20" s="29">
        <v>0</v>
      </c>
      <c r="R20" s="29">
        <v>0</v>
      </c>
      <c r="S20" s="29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</row>
    <row r="21" spans="1:77" s="3" customFormat="1" ht="12.75" customHeight="1">
      <c r="A21" s="15" t="s">
        <v>20</v>
      </c>
      <c r="B21" s="28">
        <v>14.7</v>
      </c>
      <c r="C21" s="28">
        <v>5.25</v>
      </c>
      <c r="D21" s="28">
        <v>19.95</v>
      </c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9">
        <f t="shared" si="2"/>
        <v>0</v>
      </c>
      <c r="K21" s="28">
        <v>22</v>
      </c>
      <c r="L21" s="28">
        <v>0</v>
      </c>
      <c r="M21" s="28">
        <v>22</v>
      </c>
      <c r="N21" s="28">
        <v>0</v>
      </c>
      <c r="O21" s="28">
        <v>0</v>
      </c>
      <c r="P21" s="28">
        <v>0</v>
      </c>
      <c r="Q21" s="29">
        <v>0</v>
      </c>
      <c r="R21" s="29">
        <v>0</v>
      </c>
      <c r="S21" s="29"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</row>
    <row r="22" spans="1:77" s="3" customFormat="1" ht="12.75" customHeight="1">
      <c r="A22" s="15" t="s">
        <v>21</v>
      </c>
      <c r="B22" s="28">
        <v>2.1</v>
      </c>
      <c r="C22" s="28">
        <v>0</v>
      </c>
      <c r="D22" s="28">
        <v>2.1</v>
      </c>
      <c r="E22" s="28">
        <v>0</v>
      </c>
      <c r="F22" s="28">
        <v>0</v>
      </c>
      <c r="G22" s="28">
        <v>0</v>
      </c>
      <c r="H22" s="29">
        <f>+E22/(B22+E22)*100</f>
        <v>0</v>
      </c>
      <c r="I22" s="29">
        <v>0</v>
      </c>
      <c r="J22" s="29">
        <f>+G22/(D22+G22)*100</f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v>0</v>
      </c>
      <c r="R22" s="29">
        <v>0</v>
      </c>
      <c r="S22" s="29"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</row>
    <row r="23" spans="1:77" s="3" customFormat="1" ht="12.75" customHeight="1">
      <c r="A23" s="15" t="s">
        <v>22</v>
      </c>
      <c r="B23" s="28">
        <v>22.05</v>
      </c>
      <c r="C23" s="28">
        <v>14.7</v>
      </c>
      <c r="D23" s="28">
        <v>36.75</v>
      </c>
      <c r="E23" s="28">
        <v>0</v>
      </c>
      <c r="F23" s="28">
        <v>1.05</v>
      </c>
      <c r="G23" s="28">
        <v>1.05</v>
      </c>
      <c r="H23" s="29">
        <f>+E23/(B23+E23)*100</f>
        <v>0</v>
      </c>
      <c r="I23" s="29">
        <f>+F23/(C23+F23)*100</f>
        <v>6.666666666666667</v>
      </c>
      <c r="J23" s="29">
        <f>+G23/(D23+G23)*100</f>
        <v>2.777777777777778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v>0</v>
      </c>
      <c r="R23" s="29">
        <v>0</v>
      </c>
      <c r="S23" s="29"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</row>
    <row r="24" spans="1:77" s="3" customFormat="1" ht="12.75" customHeight="1">
      <c r="A24" s="15" t="s">
        <v>6</v>
      </c>
      <c r="B24" s="28">
        <v>22498.250000000557</v>
      </c>
      <c r="C24" s="28">
        <v>19419.650000000358</v>
      </c>
      <c r="D24" s="28">
        <v>41917.90000000352</v>
      </c>
      <c r="E24" s="28">
        <v>1563.4499999999584</v>
      </c>
      <c r="F24" s="28">
        <v>1555.0499999999588</v>
      </c>
      <c r="G24" s="28">
        <v>3118.500000000123</v>
      </c>
      <c r="H24" s="29">
        <v>6.4976705719044165</v>
      </c>
      <c r="I24" s="29">
        <v>7.4139320228653345</v>
      </c>
      <c r="J24" s="29">
        <v>6.9243989306424805</v>
      </c>
      <c r="K24" s="28">
        <v>27210</v>
      </c>
      <c r="L24" s="28">
        <v>24396</v>
      </c>
      <c r="M24" s="28">
        <v>51606</v>
      </c>
      <c r="N24" s="28">
        <v>1419</v>
      </c>
      <c r="O24" s="28">
        <v>1704</v>
      </c>
      <c r="P24" s="28">
        <v>3123</v>
      </c>
      <c r="Q24" s="29">
        <v>4.956512627056481</v>
      </c>
      <c r="R24" s="29">
        <v>6.528735632183907</v>
      </c>
      <c r="S24" s="29">
        <v>5.706298306199638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</row>
    <row r="25" spans="1:77" s="3" customFormat="1" ht="12.75" customHeight="1">
      <c r="A25" s="15"/>
      <c r="B25" s="19"/>
      <c r="C25" s="19"/>
      <c r="D25" s="19"/>
      <c r="E25" s="19"/>
      <c r="F25" s="19"/>
      <c r="G25" s="19"/>
      <c r="H25" s="20"/>
      <c r="I25" s="20"/>
      <c r="J25" s="2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</row>
    <row r="26" spans="1:77" s="3" customFormat="1" ht="12.75" customHeight="1">
      <c r="A26" s="5" t="s">
        <v>23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</sheetData>
  <sheetProtection/>
  <mergeCells count="8">
    <mergeCell ref="K3:S3"/>
    <mergeCell ref="Q4:S4"/>
    <mergeCell ref="B3:J3"/>
    <mergeCell ref="B4:D4"/>
    <mergeCell ref="E4:G4"/>
    <mergeCell ref="H4:J4"/>
    <mergeCell ref="K4:M4"/>
    <mergeCell ref="N4:P4"/>
  </mergeCells>
  <printOptions/>
  <pageMargins left="0.2" right="0.16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Gayle Arendsz</cp:lastModifiedBy>
  <cp:lastPrinted>2009-07-08T13:19:32Z</cp:lastPrinted>
  <dcterms:created xsi:type="dcterms:W3CDTF">2004-10-04T13:43:04Z</dcterms:created>
  <dcterms:modified xsi:type="dcterms:W3CDTF">2013-02-01T16:25:08Z</dcterms:modified>
  <cp:category/>
  <cp:version/>
  <cp:contentType/>
  <cp:contentStatus/>
</cp:coreProperties>
</file>