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.2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<sst xmlns="http://schemas.openxmlformats.org/spreadsheetml/2006/main" count="34" uniqueCount="29">
  <si>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Age</t>
  </si>
  <si>
    <t>Males</t>
  </si>
  <si>
    <t xml:space="preserve">% </t>
  </si>
  <si>
    <t>Part-time</t>
  </si>
  <si>
    <t>Full-time</t>
  </si>
  <si>
    <t>Total</t>
  </si>
  <si>
    <t>Part time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</si>
  <si>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</si>
  <si>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</si>
  <si>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</si>
  <si>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</si>
  <si>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</si>
  <si>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</si>
  <si>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</si>
  <si>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</si>
  <si>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</si>
  <si>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</si>
  <si>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</si>
  <si>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</si>
  <si>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</si>
  <si>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</si>
  <si>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</si>
  <si>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</si>
  <si>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NR</t>
  </si>
  <si>
    <t>Females</t>
  </si>
  <si>
    <t>%</t>
  </si>
  <si>
    <t xml:space="preserve">Source: Population Census Aruba 2000. </t>
  </si>
  <si>
    <t>Female/Male</t>
  </si>
  <si>
    <t>Ba.2.02 People employed by full-time and part-time status by age and sex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</si>
</sst>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170" fontId="3" fillId="34" borderId="0" xfId="42" applyNumberFormat="1" applyFont="1" applyFill="1" applyAlignment="1">
      <alignment horizontal="right"/>
    </xf>
    <xf numFmtId="169" fontId="3" fillId="34" borderId="0" xfId="42" applyNumberFormat="1" applyFont="1" applyFill="1" applyAlignment="1">
      <alignment horizontal="right"/>
    </xf>
    <xf numFmtId="0" fontId="3" fillId="34" borderId="0" xfId="0" applyFont="1" applyFill="1" applyBorder="1" applyAlignment="1">
      <alignment/>
    </xf>
    <xf numFmtId="170" fontId="3" fillId="34" borderId="0" xfId="42" applyNumberFormat="1" applyFont="1" applyFill="1" applyBorder="1" applyAlignment="1">
      <alignment horizontal="right"/>
    </xf>
    <xf numFmtId="169" fontId="3" fillId="34" borderId="0" xfId="42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5" width="9.140625" style="1" customWidth="1"/>
    <col min="6" max="6" width="11.7109375" style="1" bestFit="1" customWidth="1"/>
    <col min="7" max="8" width="9.140625" style="1" customWidth="1"/>
    <col min="9" max="9" width="8.140625" style="1" customWidth="1"/>
    <col min="10" max="10" width="11.57421875" style="1" customWidth="1"/>
    <col min="11" max="16384" width="9.140625" style="1" customWidth="1"/>
  </cols>
  <sheetData>
    <row r="1" spans="1:12" ht="14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2"/>
      <c r="L1" s="12"/>
    </row>
    <row r="2" spans="1:12" ht="8.25" customHeight="1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</row>
    <row r="3" spans="1:12" ht="12.75">
      <c r="A3" s="9" t="s">
        <v>0</v>
      </c>
      <c r="B3" s="8" t="s">
        <v>1</v>
      </c>
      <c r="C3" s="8"/>
      <c r="D3" s="8"/>
      <c r="E3" s="2" t="s">
        <v>2</v>
      </c>
      <c r="F3" s="8" t="s">
        <v>24</v>
      </c>
      <c r="G3" s="8"/>
      <c r="H3" s="8"/>
      <c r="I3" s="2" t="s">
        <v>25</v>
      </c>
      <c r="J3" s="3"/>
      <c r="K3" s="12"/>
      <c r="L3" s="12"/>
    </row>
    <row r="4" spans="1:12" ht="12.75">
      <c r="A4" s="9"/>
      <c r="B4" s="2" t="s">
        <v>3</v>
      </c>
      <c r="C4" s="2" t="s">
        <v>4</v>
      </c>
      <c r="D4" s="2" t="s">
        <v>5</v>
      </c>
      <c r="E4" s="2" t="s">
        <v>6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27</v>
      </c>
      <c r="K4" s="12"/>
      <c r="L4" s="12"/>
    </row>
    <row r="5" spans="1:12" ht="12.75">
      <c r="A5" s="13" t="s">
        <v>7</v>
      </c>
      <c r="B5" s="14">
        <v>1.05</v>
      </c>
      <c r="C5" s="14">
        <f aca="true" t="shared" si="0" ref="C5:C22">+D5-B5</f>
        <v>5.25</v>
      </c>
      <c r="D5" s="14">
        <v>6.3</v>
      </c>
      <c r="E5" s="15">
        <f aca="true" t="shared" si="1" ref="E5:E22">B5/D5*100</f>
        <v>16.666666666666668</v>
      </c>
      <c r="F5" s="14">
        <v>1.05</v>
      </c>
      <c r="G5" s="14">
        <f aca="true" t="shared" si="2" ref="G5:G22">+H5-F5</f>
        <v>2.0999999999999996</v>
      </c>
      <c r="H5" s="14">
        <v>3.15</v>
      </c>
      <c r="I5" s="15">
        <f aca="true" t="shared" si="3" ref="I5:I19">F5/H5*100</f>
        <v>33.333333333333336</v>
      </c>
      <c r="J5" s="15">
        <f>+I5/E5*100</f>
        <v>200</v>
      </c>
      <c r="K5" s="12"/>
      <c r="L5" s="12"/>
    </row>
    <row r="6" spans="1:12" ht="12.75">
      <c r="A6" s="13" t="s">
        <v>8</v>
      </c>
      <c r="B6" s="14">
        <v>59.85</v>
      </c>
      <c r="C6" s="14">
        <f t="shared" si="0"/>
        <v>318.15000000000134</v>
      </c>
      <c r="D6" s="14">
        <v>378.00000000000136</v>
      </c>
      <c r="E6" s="15">
        <f t="shared" si="1"/>
        <v>15.833333333333277</v>
      </c>
      <c r="F6" s="14">
        <v>77.7</v>
      </c>
      <c r="G6" s="14">
        <f t="shared" si="2"/>
        <v>185.85000000000002</v>
      </c>
      <c r="H6" s="14">
        <v>263.55</v>
      </c>
      <c r="I6" s="15">
        <f t="shared" si="3"/>
        <v>29.482071713147413</v>
      </c>
      <c r="J6" s="15">
        <f aca="true" t="shared" si="4" ref="J6:J22">+I6/E6*100</f>
        <v>186.20255818830012</v>
      </c>
      <c r="K6" s="12"/>
      <c r="L6" s="12"/>
    </row>
    <row r="7" spans="1:12" ht="12.75">
      <c r="A7" s="13" t="s">
        <v>9</v>
      </c>
      <c r="B7" s="14">
        <v>79.8</v>
      </c>
      <c r="C7" s="14">
        <f t="shared" si="0"/>
        <v>1536.1499999999676</v>
      </c>
      <c r="D7" s="14">
        <v>1615.9499999999675</v>
      </c>
      <c r="E7" s="15">
        <f t="shared" si="1"/>
        <v>4.938271604938371</v>
      </c>
      <c r="F7" s="14">
        <v>117.6</v>
      </c>
      <c r="G7" s="14">
        <f t="shared" si="2"/>
        <v>1412.2499999999727</v>
      </c>
      <c r="H7" s="14">
        <v>1529.8499999999726</v>
      </c>
      <c r="I7" s="15">
        <f t="shared" si="3"/>
        <v>7.687028140013864</v>
      </c>
      <c r="J7" s="15">
        <f t="shared" si="4"/>
        <v>155.66231983527763</v>
      </c>
      <c r="K7" s="12"/>
      <c r="L7" s="12"/>
    </row>
    <row r="8" spans="1:12" ht="12.75">
      <c r="A8" s="13" t="s">
        <v>10</v>
      </c>
      <c r="B8" s="14">
        <v>70.35</v>
      </c>
      <c r="C8" s="14">
        <f t="shared" si="0"/>
        <v>2556.749999999965</v>
      </c>
      <c r="D8" s="14">
        <v>2627.099999999965</v>
      </c>
      <c r="E8" s="15">
        <f t="shared" si="1"/>
        <v>2.6778577138289723</v>
      </c>
      <c r="F8" s="14">
        <v>157.5</v>
      </c>
      <c r="G8" s="14">
        <f t="shared" si="2"/>
        <v>2241.7499999999404</v>
      </c>
      <c r="H8" s="14">
        <v>2399.2499999999404</v>
      </c>
      <c r="I8" s="15">
        <f t="shared" si="3"/>
        <v>6.564551422319638</v>
      </c>
      <c r="J8" s="15">
        <f t="shared" si="4"/>
        <v>245.1419053528883</v>
      </c>
      <c r="K8" s="12"/>
      <c r="L8" s="12"/>
    </row>
    <row r="9" spans="1:12" ht="12.75">
      <c r="A9" s="13" t="s">
        <v>11</v>
      </c>
      <c r="B9" s="14">
        <v>71.4</v>
      </c>
      <c r="C9" s="14">
        <f t="shared" si="0"/>
        <v>3307.5000000000687</v>
      </c>
      <c r="D9" s="14">
        <v>3378.9000000000688</v>
      </c>
      <c r="E9" s="15">
        <f t="shared" si="1"/>
        <v>2.1131137352392364</v>
      </c>
      <c r="F9" s="14">
        <v>210</v>
      </c>
      <c r="G9" s="14">
        <f t="shared" si="2"/>
        <v>2756.25</v>
      </c>
      <c r="H9" s="14">
        <v>2966.25</v>
      </c>
      <c r="I9" s="15">
        <f t="shared" si="3"/>
        <v>7.079646017699115</v>
      </c>
      <c r="J9" s="15">
        <f t="shared" si="4"/>
        <v>335.03383654347374</v>
      </c>
      <c r="K9" s="12"/>
      <c r="L9" s="12"/>
    </row>
    <row r="10" spans="1:12" ht="12.75">
      <c r="A10" s="13" t="s">
        <v>12</v>
      </c>
      <c r="B10" s="14">
        <v>106.05</v>
      </c>
      <c r="C10" s="14">
        <f t="shared" si="0"/>
        <v>3777.9000000001256</v>
      </c>
      <c r="D10" s="14">
        <v>3883.950000000126</v>
      </c>
      <c r="E10" s="15">
        <f t="shared" si="1"/>
        <v>2.730467693971255</v>
      </c>
      <c r="F10" s="14">
        <v>294.0000000000008</v>
      </c>
      <c r="G10" s="14">
        <f t="shared" si="2"/>
        <v>3246.6000000000668</v>
      </c>
      <c r="H10" s="14">
        <v>3540.6000000000677</v>
      </c>
      <c r="I10" s="15">
        <f t="shared" si="3"/>
        <v>8.303677342823114</v>
      </c>
      <c r="J10" s="15">
        <f t="shared" si="4"/>
        <v>304.1119058525118</v>
      </c>
      <c r="K10" s="12"/>
      <c r="L10" s="12"/>
    </row>
    <row r="11" spans="1:12" ht="12.75">
      <c r="A11" s="13" t="s">
        <v>13</v>
      </c>
      <c r="B11" s="14">
        <v>90.3</v>
      </c>
      <c r="C11" s="14">
        <f t="shared" si="0"/>
        <v>3303.300000000058</v>
      </c>
      <c r="D11" s="14">
        <v>3393.600000000058</v>
      </c>
      <c r="E11" s="15">
        <f t="shared" si="1"/>
        <v>2.6608910891088655</v>
      </c>
      <c r="F11" s="14">
        <v>274.0500000000005</v>
      </c>
      <c r="G11" s="14">
        <f t="shared" si="2"/>
        <v>2986.2000000000276</v>
      </c>
      <c r="H11" s="14">
        <v>3260.250000000028</v>
      </c>
      <c r="I11" s="15">
        <f t="shared" si="3"/>
        <v>8.405797101449219</v>
      </c>
      <c r="J11" s="15">
        <f t="shared" si="4"/>
        <v>315.90158409167833</v>
      </c>
      <c r="K11" s="12"/>
      <c r="L11" s="12"/>
    </row>
    <row r="12" spans="1:12" ht="12.75">
      <c r="A12" s="13" t="s">
        <v>14</v>
      </c>
      <c r="B12" s="14">
        <v>87.14999999999995</v>
      </c>
      <c r="C12" s="14">
        <f t="shared" si="0"/>
        <v>2691.1499999999646</v>
      </c>
      <c r="D12" s="14">
        <v>2778.2999999999647</v>
      </c>
      <c r="E12" s="15">
        <f t="shared" si="1"/>
        <v>3.1368102796674604</v>
      </c>
      <c r="F12" s="14">
        <v>232.05</v>
      </c>
      <c r="G12" s="14">
        <f t="shared" si="2"/>
        <v>2305.799999999942</v>
      </c>
      <c r="H12" s="14">
        <v>2537.849999999942</v>
      </c>
      <c r="I12" s="15">
        <f t="shared" si="3"/>
        <v>9.143566404634052</v>
      </c>
      <c r="J12" s="15">
        <f t="shared" si="4"/>
        <v>291.49249044170375</v>
      </c>
      <c r="K12" s="12"/>
      <c r="L12" s="12"/>
    </row>
    <row r="13" spans="1:12" ht="12.75">
      <c r="A13" s="13" t="s">
        <v>15</v>
      </c>
      <c r="B13" s="14">
        <v>85.05</v>
      </c>
      <c r="C13" s="14">
        <f t="shared" si="0"/>
        <v>2048.5499999999543</v>
      </c>
      <c r="D13" s="14">
        <v>2133.5999999999544</v>
      </c>
      <c r="E13" s="15">
        <f t="shared" si="1"/>
        <v>3.98622047244103</v>
      </c>
      <c r="F13" s="14">
        <v>168</v>
      </c>
      <c r="G13" s="14">
        <f t="shared" si="2"/>
        <v>1448.9999999999732</v>
      </c>
      <c r="H13" s="14">
        <v>1616.9999999999732</v>
      </c>
      <c r="I13" s="15">
        <f t="shared" si="3"/>
        <v>10.389610389610562</v>
      </c>
      <c r="J13" s="15">
        <f t="shared" si="4"/>
        <v>260.6381273047927</v>
      </c>
      <c r="K13" s="12"/>
      <c r="L13" s="12"/>
    </row>
    <row r="14" spans="1:12" ht="12.75">
      <c r="A14" s="13" t="s">
        <v>16</v>
      </c>
      <c r="B14" s="14">
        <v>74.55</v>
      </c>
      <c r="C14" s="14">
        <f t="shared" si="0"/>
        <v>1301.9999999999798</v>
      </c>
      <c r="D14" s="14">
        <v>1376.5499999999797</v>
      </c>
      <c r="E14" s="15">
        <f t="shared" si="1"/>
        <v>5.415713196033642</v>
      </c>
      <c r="F14" s="14">
        <v>122.85</v>
      </c>
      <c r="G14" s="14">
        <f t="shared" si="2"/>
        <v>747.5999999999988</v>
      </c>
      <c r="H14" s="14">
        <v>870.4499999999988</v>
      </c>
      <c r="I14" s="15">
        <f t="shared" si="3"/>
        <v>14.11338962605551</v>
      </c>
      <c r="J14" s="15">
        <f t="shared" si="4"/>
        <v>260.60075774307745</v>
      </c>
      <c r="K14" s="12"/>
      <c r="L14" s="12"/>
    </row>
    <row r="15" spans="1:12" ht="12.75">
      <c r="A15" s="13" t="s">
        <v>17</v>
      </c>
      <c r="B15" s="14">
        <v>54.6</v>
      </c>
      <c r="C15" s="14">
        <f t="shared" si="0"/>
        <v>541.8000000000029</v>
      </c>
      <c r="D15" s="14">
        <v>596.4000000000029</v>
      </c>
      <c r="E15" s="15">
        <f t="shared" si="1"/>
        <v>9.154929577464745</v>
      </c>
      <c r="F15" s="14">
        <v>77.7</v>
      </c>
      <c r="G15" s="14">
        <f t="shared" si="2"/>
        <v>297.15000000000106</v>
      </c>
      <c r="H15" s="14">
        <v>374.85000000000105</v>
      </c>
      <c r="I15" s="15">
        <f t="shared" si="3"/>
        <v>20.728291316526555</v>
      </c>
      <c r="J15" s="15">
        <f t="shared" si="4"/>
        <v>226.41672053436804</v>
      </c>
      <c r="K15" s="12"/>
      <c r="L15" s="12"/>
    </row>
    <row r="16" spans="1:12" ht="12.75">
      <c r="A16" s="13" t="s">
        <v>18</v>
      </c>
      <c r="B16" s="14">
        <v>37.8</v>
      </c>
      <c r="C16" s="14">
        <f t="shared" si="0"/>
        <v>246.75</v>
      </c>
      <c r="D16" s="14">
        <v>284.55</v>
      </c>
      <c r="E16" s="15">
        <f t="shared" si="1"/>
        <v>13.284132841328411</v>
      </c>
      <c r="F16" s="14">
        <v>26.25</v>
      </c>
      <c r="G16" s="14">
        <f t="shared" si="2"/>
        <v>68.25</v>
      </c>
      <c r="H16" s="14">
        <v>94.5</v>
      </c>
      <c r="I16" s="15">
        <f t="shared" si="3"/>
        <v>27.77777777777778</v>
      </c>
      <c r="J16" s="15">
        <f t="shared" si="4"/>
        <v>209.104938271605</v>
      </c>
      <c r="K16" s="12"/>
      <c r="L16" s="12"/>
    </row>
    <row r="17" spans="1:12" ht="12.75">
      <c r="A17" s="13" t="s">
        <v>19</v>
      </c>
      <c r="B17" s="14">
        <v>15.75</v>
      </c>
      <c r="C17" s="14">
        <f t="shared" si="0"/>
        <v>95.55</v>
      </c>
      <c r="D17" s="14">
        <v>111.3</v>
      </c>
      <c r="E17" s="15">
        <f t="shared" si="1"/>
        <v>14.150943396226415</v>
      </c>
      <c r="F17" s="14">
        <v>14.7</v>
      </c>
      <c r="G17" s="14">
        <f t="shared" si="2"/>
        <v>27.3</v>
      </c>
      <c r="H17" s="14">
        <v>42</v>
      </c>
      <c r="I17" s="15">
        <f t="shared" si="3"/>
        <v>35</v>
      </c>
      <c r="J17" s="15">
        <f t="shared" si="4"/>
        <v>247.33333333333331</v>
      </c>
      <c r="K17" s="12"/>
      <c r="L17" s="12"/>
    </row>
    <row r="18" spans="1:12" ht="12.75">
      <c r="A18" s="13" t="s">
        <v>20</v>
      </c>
      <c r="B18" s="14">
        <v>6.3</v>
      </c>
      <c r="C18" s="14">
        <f t="shared" si="0"/>
        <v>27.3</v>
      </c>
      <c r="D18" s="14">
        <v>33.6</v>
      </c>
      <c r="E18" s="15">
        <f t="shared" si="1"/>
        <v>18.75</v>
      </c>
      <c r="F18" s="14">
        <v>4.2</v>
      </c>
      <c r="G18" s="14">
        <f t="shared" si="2"/>
        <v>6.3</v>
      </c>
      <c r="H18" s="14">
        <v>10.5</v>
      </c>
      <c r="I18" s="15">
        <f t="shared" si="3"/>
        <v>40</v>
      </c>
      <c r="J18" s="15">
        <f t="shared" si="4"/>
        <v>213.33333333333334</v>
      </c>
      <c r="K18" s="12"/>
      <c r="L18" s="12"/>
    </row>
    <row r="19" spans="1:12" ht="12.75">
      <c r="A19" s="13" t="s">
        <v>21</v>
      </c>
      <c r="B19" s="14">
        <v>3.15</v>
      </c>
      <c r="C19" s="14">
        <f t="shared" si="0"/>
        <v>11.549999999999999</v>
      </c>
      <c r="D19" s="14">
        <v>14.7</v>
      </c>
      <c r="E19" s="15">
        <f t="shared" si="1"/>
        <v>21.42857142857143</v>
      </c>
      <c r="F19" s="14">
        <v>1.05</v>
      </c>
      <c r="G19" s="14">
        <f t="shared" si="2"/>
        <v>5.25</v>
      </c>
      <c r="H19" s="14">
        <v>6.3</v>
      </c>
      <c r="I19" s="15">
        <f t="shared" si="3"/>
        <v>16.666666666666668</v>
      </c>
      <c r="J19" s="15">
        <f t="shared" si="4"/>
        <v>77.77777777777779</v>
      </c>
      <c r="K19" s="12"/>
      <c r="L19" s="12"/>
    </row>
    <row r="20" spans="1:12" ht="12.75">
      <c r="A20" s="13" t="s">
        <v>22</v>
      </c>
      <c r="B20" s="14">
        <v>1.05</v>
      </c>
      <c r="C20" s="14">
        <f t="shared" si="0"/>
        <v>2.0999999999999996</v>
      </c>
      <c r="D20" s="14">
        <v>3.15</v>
      </c>
      <c r="E20" s="15">
        <f t="shared" si="1"/>
        <v>33.333333333333336</v>
      </c>
      <c r="F20" s="14">
        <v>0</v>
      </c>
      <c r="G20" s="14">
        <f t="shared" si="2"/>
        <v>0</v>
      </c>
      <c r="H20" s="14">
        <v>0</v>
      </c>
      <c r="I20" s="15">
        <v>0</v>
      </c>
      <c r="J20" s="15">
        <f t="shared" si="4"/>
        <v>0</v>
      </c>
      <c r="K20" s="12"/>
      <c r="L20" s="12"/>
    </row>
    <row r="21" spans="1:12" ht="12.75">
      <c r="A21" s="13" t="s">
        <v>23</v>
      </c>
      <c r="B21" s="14">
        <v>1.05</v>
      </c>
      <c r="C21" s="14">
        <f t="shared" si="0"/>
        <v>177.45</v>
      </c>
      <c r="D21" s="14">
        <v>178.5</v>
      </c>
      <c r="E21" s="15">
        <f t="shared" si="1"/>
        <v>0.5882352941176471</v>
      </c>
      <c r="F21" s="14">
        <v>2.1</v>
      </c>
      <c r="G21" s="14">
        <f t="shared" si="2"/>
        <v>157.5</v>
      </c>
      <c r="H21" s="14">
        <v>159.6</v>
      </c>
      <c r="I21" s="15">
        <f>F21/H21*100</f>
        <v>1.3157894736842106</v>
      </c>
      <c r="J21" s="15">
        <f t="shared" si="4"/>
        <v>223.6842105263158</v>
      </c>
      <c r="K21" s="12"/>
      <c r="L21" s="12"/>
    </row>
    <row r="22" spans="1:12" ht="12.75">
      <c r="A22" s="16" t="s">
        <v>5</v>
      </c>
      <c r="B22" s="17">
        <v>845.25</v>
      </c>
      <c r="C22" s="17">
        <f t="shared" si="0"/>
        <v>21949.200000000088</v>
      </c>
      <c r="D22" s="17">
        <v>22794.450000000088</v>
      </c>
      <c r="E22" s="18">
        <f t="shared" si="1"/>
        <v>3.708139481321097</v>
      </c>
      <c r="F22" s="17">
        <v>1780.8</v>
      </c>
      <c r="G22" s="17">
        <f t="shared" si="2"/>
        <v>17895.14999999993</v>
      </c>
      <c r="H22" s="17">
        <v>19675.949999999928</v>
      </c>
      <c r="I22" s="18">
        <f>F22/H22*100</f>
        <v>9.050643043919132</v>
      </c>
      <c r="J22" s="18">
        <f t="shared" si="4"/>
        <v>244.07504328005118</v>
      </c>
      <c r="K22" s="12"/>
      <c r="L22" s="12"/>
    </row>
    <row r="23" spans="1:12" ht="12.75">
      <c r="A23" s="4" t="s">
        <v>26</v>
      </c>
      <c r="B23" s="5"/>
      <c r="C23" s="5"/>
      <c r="D23" s="5"/>
      <c r="E23" s="6"/>
      <c r="F23" s="7"/>
      <c r="G23" s="7"/>
      <c r="H23" s="7"/>
      <c r="I23" s="7"/>
      <c r="J23" s="7"/>
      <c r="K23" s="12"/>
      <c r="L23" s="12"/>
    </row>
    <row r="24" spans="1:12" ht="12.75">
      <c r="A24" s="13"/>
      <c r="B24" s="19"/>
      <c r="C24" s="19"/>
      <c r="D24" s="19"/>
      <c r="E24" s="20"/>
      <c r="F24" s="11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1:12" ht="12.75">
      <c r="K36" s="12"/>
      <c r="L36" s="12"/>
    </row>
  </sheetData>
  <sheetProtection/>
  <mergeCells count="4">
    <mergeCell ref="F3:H3"/>
    <mergeCell ref="A1:J1"/>
    <mergeCell ref="A3:A4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Web Mod</cp:lastModifiedBy>
  <dcterms:created xsi:type="dcterms:W3CDTF">2004-09-30T15:47:48Z</dcterms:created>
  <dcterms:modified xsi:type="dcterms:W3CDTF">2009-07-27T20:18:10Z</dcterms:modified>
  <cp:category/>
  <cp:version/>
  <cp:contentType/>
  <cp:contentStatus/>
</cp:coreProperties>
</file>