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15480" windowHeight="11640" activeTab="2"/>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<sst xmlns="http://schemas.openxmlformats.org/spreadsheetml/2006/main" count="544" uniqueCount="540">
  <si>
    <t>-</t>
  </si>
  <si>
    <t>Source: Central Bureau of Statistics</t>
  </si>
  <si>
    <t>% OF CRIME AS PERCENTAGE OF POPULATION</t>
  </si>
  <si>
    <t>Source: Police Force of Aruba and Central Bureau of Statistics</t>
  </si>
  <si>
    <t>Forcible </t>
  </si>
  <si>
    <t>Aggravated </t>
  </si>
  <si>
    <t>Larceny- </t>
  </si>
  <si>
    <t>Vehicle </t>
  </si>
  <si>
    <t>Year </t>
  </si>
  <si>
    <t>Population </t>
  </si>
  <si>
    <t>Index </t>
  </si>
  <si>
    <t>Violent </t>
  </si>
  <si>
    <t>Property </t>
  </si>
  <si>
    <t>Murder </t>
  </si>
  <si>
    <t>Rape </t>
  </si>
  <si>
    <t>Robbery </t>
  </si>
  <si>
    <t>assault </t>
  </si>
  <si>
    <t>Burglary </t>
  </si>
  <si>
    <t>Theft </t>
  </si>
  <si>
    <t>1960 </t>
  </si>
  <si>
    <t>179,323,175 </t>
  </si>
  <si>
    <t>3,384,200 </t>
  </si>
  <si>
    <t>288,460 </t>
  </si>
  <si>
    <t>3,095,700 </t>
  </si>
  <si>
    <t>9,110 </t>
  </si>
  <si>
    <t>17,190 </t>
  </si>
  <si>
    <t>107,840 </t>
  </si>
  <si>
    <t>154,320 </t>
  </si>
  <si>
    <t>912,100 </t>
  </si>
  <si>
    <t>1,855,400 </t>
  </si>
  <si>
    <t>328,200 </t>
  </si>
  <si>
    <t>1961 </t>
  </si>
  <si>
    <t>182,992,000 </t>
  </si>
  <si>
    <t>3,488,000 </t>
  </si>
  <si>
    <t>289,390 </t>
  </si>
  <si>
    <t>3,198,600 </t>
  </si>
  <si>
    <t>8,740 </t>
  </si>
  <si>
    <t>17,220 </t>
  </si>
  <si>
    <t>106,670 </t>
  </si>
  <si>
    <t>156,760 </t>
  </si>
  <si>
    <t>949,600 </t>
  </si>
  <si>
    <t>1,913,000 </t>
  </si>
  <si>
    <t>336,000 </t>
  </si>
  <si>
    <t>1962 </t>
  </si>
  <si>
    <t>185,771,000 </t>
  </si>
  <si>
    <t>3,752,200 </t>
  </si>
  <si>
    <t>301,510 </t>
  </si>
  <si>
    <t>3,450,700 </t>
  </si>
  <si>
    <t>8,530 </t>
  </si>
  <si>
    <t>17,550 </t>
  </si>
  <si>
    <t>110,860 </t>
  </si>
  <si>
    <t>164,570 </t>
  </si>
  <si>
    <t>994,300 </t>
  </si>
  <si>
    <t>2,089,600 </t>
  </si>
  <si>
    <t>366,800 </t>
  </si>
  <si>
    <t>1963 </t>
  </si>
  <si>
    <t>4,109,500 </t>
  </si>
  <si>
    <t>316,970 </t>
  </si>
  <si>
    <t>3,792,500 </t>
  </si>
  <si>
    <t>8,640 </t>
  </si>
  <si>
    <t>116,470 </t>
  </si>
  <si>
    <t>174,210 </t>
  </si>
  <si>
    <t>1,086,400 </t>
  </si>
  <si>
    <t>2,297,800 </t>
  </si>
  <si>
    <t>408,300 </t>
  </si>
  <si>
    <t>1964 </t>
  </si>
  <si>
    <t>191,141,000 </t>
  </si>
  <si>
    <t>4,564,600 </t>
  </si>
  <si>
    <t>364,220 </t>
  </si>
  <si>
    <t>4,200,400 </t>
  </si>
  <si>
    <t>9,360 </t>
  </si>
  <si>
    <t>21,420 </t>
  </si>
  <si>
    <t>130,390 </t>
  </si>
  <si>
    <t>203,050 </t>
  </si>
  <si>
    <t>1,213,200 </t>
  </si>
  <si>
    <t>2,514,400 </t>
  </si>
  <si>
    <t>472,800 </t>
  </si>
  <si>
    <t>1965 </t>
  </si>
  <si>
    <t>193,526,000 </t>
  </si>
  <si>
    <t>4,739,400 </t>
  </si>
  <si>
    <t>387,390 </t>
  </si>
  <si>
    <t>4,352,000 </t>
  </si>
  <si>
    <t>9,960 </t>
  </si>
  <si>
    <t>23,410 </t>
  </si>
  <si>
    <t>138,690 </t>
  </si>
  <si>
    <t>215,330 </t>
  </si>
  <si>
    <t>1,282,500 </t>
  </si>
  <si>
    <t>2,572,600 </t>
  </si>
  <si>
    <t>496,900 </t>
  </si>
  <si>
    <t>1966 </t>
  </si>
  <si>
    <t>195,576,000 </t>
  </si>
  <si>
    <t>5,223,500 </t>
  </si>
  <si>
    <t>430,180 </t>
  </si>
  <si>
    <t>4,793,300 </t>
  </si>
  <si>
    <t>11,040 </t>
  </si>
  <si>
    <t>25,820 </t>
  </si>
  <si>
    <t>157,990 </t>
  </si>
  <si>
    <t>235,330 </t>
  </si>
  <si>
    <t>1,410,100 </t>
  </si>
  <si>
    <t>2,822,000 </t>
  </si>
  <si>
    <t>561,200 </t>
  </si>
  <si>
    <t>1967 </t>
  </si>
  <si>
    <t>197,457,000 </t>
  </si>
  <si>
    <t>5,903,400 </t>
  </si>
  <si>
    <t>499,930 </t>
  </si>
  <si>
    <t>5,403,500 </t>
  </si>
  <si>
    <t>12,240 </t>
  </si>
  <si>
    <t>27,620 </t>
  </si>
  <si>
    <t>202,910 </t>
  </si>
  <si>
    <t>257,160 </t>
  </si>
  <si>
    <t>1,632,100 </t>
  </si>
  <si>
    <t>3,111,600 </t>
  </si>
  <si>
    <t>659,800 </t>
  </si>
  <si>
    <t>1968 </t>
  </si>
  <si>
    <t>199,399,000 </t>
  </si>
  <si>
    <t>6,720,200 </t>
  </si>
  <si>
    <t>595,010 </t>
  </si>
  <si>
    <t>6,125,200 </t>
  </si>
  <si>
    <t>13,800 </t>
  </si>
  <si>
    <t>31,670 </t>
  </si>
  <si>
    <t>262,840 </t>
  </si>
  <si>
    <t>286,700 </t>
  </si>
  <si>
    <t>1,858,900 </t>
  </si>
  <si>
    <t>3,482,700 </t>
  </si>
  <si>
    <t>783,600 </t>
  </si>
  <si>
    <t>1969 </t>
  </si>
  <si>
    <t>201,385,000 </t>
  </si>
  <si>
    <t>7,410,900 </t>
  </si>
  <si>
    <t>661,870 </t>
  </si>
  <si>
    <t>6,749,000 </t>
  </si>
  <si>
    <t>14,760 </t>
  </si>
  <si>
    <t>37,170 </t>
  </si>
  <si>
    <t>298,850 </t>
  </si>
  <si>
    <t>311,090 </t>
  </si>
  <si>
    <t>1,981,900 </t>
  </si>
  <si>
    <t>3,888,600 </t>
  </si>
  <si>
    <t>878,500 </t>
  </si>
  <si>
    <t>1970 </t>
  </si>
  <si>
    <t>203,235,298 </t>
  </si>
  <si>
    <t>8,098,000 </t>
  </si>
  <si>
    <t>738,820 </t>
  </si>
  <si>
    <t>7,359,200 </t>
  </si>
  <si>
    <t>16,000 </t>
  </si>
  <si>
    <t>37,990 </t>
  </si>
  <si>
    <t>349,860 </t>
  </si>
  <si>
    <t>334,970 </t>
  </si>
  <si>
    <t>2,205,000 </t>
  </si>
  <si>
    <t>4,225,800 </t>
  </si>
  <si>
    <t>928,400 </t>
  </si>
  <si>
    <t>1971 </t>
  </si>
  <si>
    <t>206,212,000 </t>
  </si>
  <si>
    <t>8,588,200 </t>
  </si>
  <si>
    <t>816,500 </t>
  </si>
  <si>
    <t>7,771,700 </t>
  </si>
  <si>
    <t>17,780 </t>
  </si>
  <si>
    <t>42,260 </t>
  </si>
  <si>
    <t>387,700 </t>
  </si>
  <si>
    <t>368,760 </t>
  </si>
  <si>
    <t>2,399,300 </t>
  </si>
  <si>
    <t>4,424,200 </t>
  </si>
  <si>
    <t>948,200 </t>
  </si>
  <si>
    <t>1972 </t>
  </si>
  <si>
    <t>208,230,000 </t>
  </si>
  <si>
    <t>8,248,800 </t>
  </si>
  <si>
    <t>834,900 </t>
  </si>
  <si>
    <t>7,413,900 </t>
  </si>
  <si>
    <t>18,670 </t>
  </si>
  <si>
    <t>46,850 </t>
  </si>
  <si>
    <t>376,290 </t>
  </si>
  <si>
    <t>393,090 </t>
  </si>
  <si>
    <t>2,375,500 </t>
  </si>
  <si>
    <t>4,151,200 </t>
  </si>
  <si>
    <t>887,200 </t>
  </si>
  <si>
    <t>1973 </t>
  </si>
  <si>
    <t>209,851,000 </t>
  </si>
  <si>
    <t>8,718,100 </t>
  </si>
  <si>
    <t>875,910 </t>
  </si>
  <si>
    <t>7,842,200 </t>
  </si>
  <si>
    <t>19,640 </t>
  </si>
  <si>
    <t>51,400 </t>
  </si>
  <si>
    <t>384,220 </t>
  </si>
  <si>
    <t>420,650 </t>
  </si>
  <si>
    <t>2,565,500 </t>
  </si>
  <si>
    <t>4,347,900 </t>
  </si>
  <si>
    <t>928,800 </t>
  </si>
  <si>
    <t>1974 </t>
  </si>
  <si>
    <t>211,392,000 </t>
  </si>
  <si>
    <t>10,253,400 </t>
  </si>
  <si>
    <t>974,720 </t>
  </si>
  <si>
    <t>9,278,700 </t>
  </si>
  <si>
    <t>20,710 </t>
  </si>
  <si>
    <t>55,400 </t>
  </si>
  <si>
    <t>442,400 </t>
  </si>
  <si>
    <t>456,210 </t>
  </si>
  <si>
    <t>3,039,200 </t>
  </si>
  <si>
    <t>5,262,500 </t>
  </si>
  <si>
    <t>977,100 </t>
  </si>
  <si>
    <t>1975 </t>
  </si>
  <si>
    <t>213,124,000 </t>
  </si>
  <si>
    <t>11,292,400 </t>
  </si>
  <si>
    <t>1,039,710 </t>
  </si>
  <si>
    <t>10,252,700 </t>
  </si>
  <si>
    <t>20,510 </t>
  </si>
  <si>
    <t>56,090 </t>
  </si>
  <si>
    <t>470,500 </t>
  </si>
  <si>
    <t>492,620 </t>
  </si>
  <si>
    <t>3,265,300 </t>
  </si>
  <si>
    <t>5,977,700 </t>
  </si>
  <si>
    <t>1,009,600 </t>
  </si>
  <si>
    <t>1976 </t>
  </si>
  <si>
    <t>214,659,000 </t>
  </si>
  <si>
    <t>11,349,700 </t>
  </si>
  <si>
    <t>1,004,210 </t>
  </si>
  <si>
    <t>10,345,500 </t>
  </si>
  <si>
    <t>18,780 </t>
  </si>
  <si>
    <t>57,080 </t>
  </si>
  <si>
    <t>427,810 </t>
  </si>
  <si>
    <t>500,530 </t>
  </si>
  <si>
    <t>3,108,700 </t>
  </si>
  <si>
    <t>6,270,800 </t>
  </si>
  <si>
    <t>966,000 </t>
  </si>
  <si>
    <t>1977 </t>
  </si>
  <si>
    <t>216,332,000 </t>
  </si>
  <si>
    <t>10,984,500 </t>
  </si>
  <si>
    <t>1,029,580 </t>
  </si>
  <si>
    <t>9,955,000 </t>
  </si>
  <si>
    <t>19,120 </t>
  </si>
  <si>
    <t>63,500 </t>
  </si>
  <si>
    <t>412,610 </t>
  </si>
  <si>
    <t>534,350 </t>
  </si>
  <si>
    <t>3,071,500 </t>
  </si>
  <si>
    <t>5,905,700 </t>
  </si>
  <si>
    <t>977,700 </t>
  </si>
  <si>
    <t>1978 </t>
  </si>
  <si>
    <t>218,059,000 </t>
  </si>
  <si>
    <t>11,209,000 </t>
  </si>
  <si>
    <t>1,085,550 </t>
  </si>
  <si>
    <t>10,123,400 </t>
  </si>
  <si>
    <t>19,560 </t>
  </si>
  <si>
    <t>67,610 </t>
  </si>
  <si>
    <t>426,930 </t>
  </si>
  <si>
    <t>571,460 </t>
  </si>
  <si>
    <t>3,128,300 </t>
  </si>
  <si>
    <t>5,991,000 </t>
  </si>
  <si>
    <t>1,004,100 </t>
  </si>
  <si>
    <t>1979 </t>
  </si>
  <si>
    <t>220,099,000 </t>
  </si>
  <si>
    <t>12,249,500 </t>
  </si>
  <si>
    <t>1,208,030 </t>
  </si>
  <si>
    <t>11,041,500 </t>
  </si>
  <si>
    <t>21,460 </t>
  </si>
  <si>
    <t>76,390 </t>
  </si>
  <si>
    <t>480,700 </t>
  </si>
  <si>
    <t>629,480 </t>
  </si>
  <si>
    <t>3,327,700 </t>
  </si>
  <si>
    <t>6,601,000 </t>
  </si>
  <si>
    <t>1,112,800 </t>
  </si>
  <si>
    <t>1980 </t>
  </si>
  <si>
    <t>225,349,264 </t>
  </si>
  <si>
    <t>13,408,300 </t>
  </si>
  <si>
    <t>1,344,520 </t>
  </si>
  <si>
    <t>12,063,700 </t>
  </si>
  <si>
    <t>23,040 </t>
  </si>
  <si>
    <t>82,990 </t>
  </si>
  <si>
    <t>565,840 </t>
  </si>
  <si>
    <t>672,650 </t>
  </si>
  <si>
    <t>3,795,200 </t>
  </si>
  <si>
    <t>7,136,900 </t>
  </si>
  <si>
    <t>1,131,700 </t>
  </si>
  <si>
    <t>1981 </t>
  </si>
  <si>
    <t>229,146,000 </t>
  </si>
  <si>
    <t>13,423,800 </t>
  </si>
  <si>
    <t>1,361,820 </t>
  </si>
  <si>
    <t>12,061,900 </t>
  </si>
  <si>
    <t>22,520 </t>
  </si>
  <si>
    <t>82,500 </t>
  </si>
  <si>
    <t>592,910 </t>
  </si>
  <si>
    <t>663,900 </t>
  </si>
  <si>
    <t>3,779,700 </t>
  </si>
  <si>
    <t>7,194,400 </t>
  </si>
  <si>
    <t>1,087,800 </t>
  </si>
  <si>
    <t>1982 </t>
  </si>
  <si>
    <t>231,534,000 </t>
  </si>
  <si>
    <t>12,974,400 </t>
  </si>
  <si>
    <t>1,322,390 </t>
  </si>
  <si>
    <t>11,652,000 </t>
  </si>
  <si>
    <t>21,010 </t>
  </si>
  <si>
    <t>78,770 </t>
  </si>
  <si>
    <t>553,130 </t>
  </si>
  <si>
    <t>669,480 </t>
  </si>
  <si>
    <t>3,447,100 </t>
  </si>
  <si>
    <t>7,142,500 </t>
  </si>
  <si>
    <t>1,062,400 </t>
  </si>
  <si>
    <t>1983 </t>
  </si>
  <si>
    <t>233,981,000 </t>
  </si>
  <si>
    <t>12,108,600 </t>
  </si>
  <si>
    <t>1,258,090 </t>
  </si>
  <si>
    <t>10,850,500 </t>
  </si>
  <si>
    <t>19,310 </t>
  </si>
  <si>
    <t>78,920 </t>
  </si>
  <si>
    <t>506,570 </t>
  </si>
  <si>
    <t>653,290 </t>
  </si>
  <si>
    <t>3,129,900 </t>
  </si>
  <si>
    <t>6,712,800 </t>
  </si>
  <si>
    <t>1,007,900 </t>
  </si>
  <si>
    <t>1984 </t>
  </si>
  <si>
    <t>236,158,000 </t>
  </si>
  <si>
    <t>11,881,800 </t>
  </si>
  <si>
    <t>1,273,280 </t>
  </si>
  <si>
    <t>18,690 </t>
  </si>
  <si>
    <t>84,230 </t>
  </si>
  <si>
    <t>485,010 </t>
  </si>
  <si>
    <t>685,350 </t>
  </si>
  <si>
    <t>2,984,400 </t>
  </si>
  <si>
    <t>6,591,900 </t>
  </si>
  <si>
    <t>1,032,200 </t>
  </si>
  <si>
    <t>1985 </t>
  </si>
  <si>
    <t>238,740,000 </t>
  </si>
  <si>
    <t>12,431,400 </t>
  </si>
  <si>
    <t>1,328,800 </t>
  </si>
  <si>
    <t>11,102,600 </t>
  </si>
  <si>
    <t>18,980 </t>
  </si>
  <si>
    <t>88,670 </t>
  </si>
  <si>
    <t>497,870 </t>
  </si>
  <si>
    <t>723,250 </t>
  </si>
  <si>
    <t>3,073,300 </t>
  </si>
  <si>
    <t>6,926,400 </t>
  </si>
  <si>
    <t>1986 </t>
  </si>
  <si>
    <t>241,077,000 </t>
  </si>
  <si>
    <t>13,211,900 </t>
  </si>
  <si>
    <t>1,489,170 </t>
  </si>
  <si>
    <t>11,722,700 </t>
  </si>
  <si>
    <t>20,610 </t>
  </si>
  <si>
    <t>91,460 </t>
  </si>
  <si>
    <t>542,780 </t>
  </si>
  <si>
    <t>834,320 </t>
  </si>
  <si>
    <t>3,241,400 </t>
  </si>
  <si>
    <t>7,257,200 </t>
  </si>
  <si>
    <t>1,224,100 </t>
  </si>
  <si>
    <t>1987 </t>
  </si>
  <si>
    <t>243,400,000 </t>
  </si>
  <si>
    <t>13,508,700 </t>
  </si>
  <si>
    <t>1,484,000 </t>
  </si>
  <si>
    <t>12,024,700 </t>
  </si>
  <si>
    <t>20,100 </t>
  </si>
  <si>
    <t>91,110 </t>
  </si>
  <si>
    <t>517,700 </t>
  </si>
  <si>
    <t>855,090 </t>
  </si>
  <si>
    <t>3,236,200 </t>
  </si>
  <si>
    <t>7,499,900 </t>
  </si>
  <si>
    <t>1,288,700 </t>
  </si>
  <si>
    <t>1988 </t>
  </si>
  <si>
    <t>245,807,000 </t>
  </si>
  <si>
    <t>13,923,100 </t>
  </si>
  <si>
    <t>1,566,220 </t>
  </si>
  <si>
    <t>12,356,900 </t>
  </si>
  <si>
    <t>20,680 </t>
  </si>
  <si>
    <t>92,490 </t>
  </si>
  <si>
    <t>542,970 </t>
  </si>
  <si>
    <t>910,090 </t>
  </si>
  <si>
    <t>3,218,100 </t>
  </si>
  <si>
    <t>7,705,900 </t>
  </si>
  <si>
    <t>1,432,900 </t>
  </si>
  <si>
    <t>1989 </t>
  </si>
  <si>
    <t>248,239,000 </t>
  </si>
  <si>
    <t>14,251,400 </t>
  </si>
  <si>
    <t>1,646,040 </t>
  </si>
  <si>
    <t>12,605,400 </t>
  </si>
  <si>
    <t>21,500 </t>
  </si>
  <si>
    <t>94,500 </t>
  </si>
  <si>
    <t>578,330 </t>
  </si>
  <si>
    <t>951,710 </t>
  </si>
  <si>
    <t>3,168,200 </t>
  </si>
  <si>
    <t>7,872,400 </t>
  </si>
  <si>
    <t>1,564,800 </t>
  </si>
  <si>
    <t>1990 </t>
  </si>
  <si>
    <t>248,709,873 </t>
  </si>
  <si>
    <t>14,475,600 </t>
  </si>
  <si>
    <t>1,820,130 </t>
  </si>
  <si>
    <t>12,655,500 </t>
  </si>
  <si>
    <t>23,440 </t>
  </si>
  <si>
    <t>102,560 </t>
  </si>
  <si>
    <t>639,270 </t>
  </si>
  <si>
    <t>1,054,860 </t>
  </si>
  <si>
    <t>3,073,900 </t>
  </si>
  <si>
    <t>7,945,700 </t>
  </si>
  <si>
    <t>1,635,900 </t>
  </si>
  <si>
    <t>1991 </t>
  </si>
  <si>
    <t>252,177,000 </t>
  </si>
  <si>
    <t>14,872,900 </t>
  </si>
  <si>
    <t>1,911,770 </t>
  </si>
  <si>
    <t>12,961,100 </t>
  </si>
  <si>
    <t>24,700 </t>
  </si>
  <si>
    <t>106,590 </t>
  </si>
  <si>
    <t>1,092,740 </t>
  </si>
  <si>
    <t>3,157,200 </t>
  </si>
  <si>
    <t>8,142,200 </t>
  </si>
  <si>
    <t>1,661,700 </t>
  </si>
  <si>
    <t>1992 </t>
  </si>
  <si>
    <t>255,082,000 </t>
  </si>
  <si>
    <t>14,438,200 </t>
  </si>
  <si>
    <t>1,932,270 </t>
  </si>
  <si>
    <t>12,505,900 </t>
  </si>
  <si>
    <t>23,760 </t>
  </si>
  <si>
    <t>109,060 </t>
  </si>
  <si>
    <t>672,480 </t>
  </si>
  <si>
    <t>1,126,970 </t>
  </si>
  <si>
    <t>2,979,900 </t>
  </si>
  <si>
    <t>7,915,200 </t>
  </si>
  <si>
    <t>1,610,800 </t>
  </si>
  <si>
    <t>1993 </t>
  </si>
  <si>
    <t>257,908,000 </t>
  </si>
  <si>
    <t>14,144,800 </t>
  </si>
  <si>
    <t>1,926,020 </t>
  </si>
  <si>
    <t>12,218,800 </t>
  </si>
  <si>
    <t>24,530 </t>
  </si>
  <si>
    <t>106,010 </t>
  </si>
  <si>
    <t>659,870 </t>
  </si>
  <si>
    <t>1,135,610 </t>
  </si>
  <si>
    <t>2,834,800 </t>
  </si>
  <si>
    <t>7,820,900 </t>
  </si>
  <si>
    <t>1,563,100 </t>
  </si>
  <si>
    <t>1994 </t>
  </si>
  <si>
    <t>260,341,000 </t>
  </si>
  <si>
    <t>13,989,500 </t>
  </si>
  <si>
    <t>1,857,670 </t>
  </si>
  <si>
    <t>12,131,900 </t>
  </si>
  <si>
    <t>23,330 </t>
  </si>
  <si>
    <t>102,220 </t>
  </si>
  <si>
    <t>618,950 </t>
  </si>
  <si>
    <t>1,113,180 </t>
  </si>
  <si>
    <t>2,712,800 </t>
  </si>
  <si>
    <t>7,879,800 </t>
  </si>
  <si>
    <t>1,539,300 </t>
  </si>
  <si>
    <t>1995 </t>
  </si>
  <si>
    <t>262,755,000 </t>
  </si>
  <si>
    <t>13,862,700 </t>
  </si>
  <si>
    <t>1,798,790 </t>
  </si>
  <si>
    <t>12,063,900 </t>
  </si>
  <si>
    <t>21,610 </t>
  </si>
  <si>
    <t>97,470 </t>
  </si>
  <si>
    <t>580,510 </t>
  </si>
  <si>
    <t>1,099,210 </t>
  </si>
  <si>
    <t>2,593,800 </t>
  </si>
  <si>
    <t>7,997,700 </t>
  </si>
  <si>
    <t>1,472,400 </t>
  </si>
  <si>
    <t>1996 </t>
  </si>
  <si>
    <t>265,228,572 </t>
  </si>
  <si>
    <t>13,493,863 </t>
  </si>
  <si>
    <t>1,688,540 </t>
  </si>
  <si>
    <t>11,805,300 </t>
  </si>
  <si>
    <t>19,650 </t>
  </si>
  <si>
    <t>96,250 </t>
  </si>
  <si>
    <t>535,590 </t>
  </si>
  <si>
    <t>1,037,050 </t>
  </si>
  <si>
    <t>2,506,400 </t>
  </si>
  <si>
    <t>7,904,700 </t>
  </si>
  <si>
    <t>1,394,200 </t>
  </si>
  <si>
    <t>1997 </t>
  </si>
  <si>
    <t>267,637,000 </t>
  </si>
  <si>
    <t>13,194,571 </t>
  </si>
  <si>
    <t>1,634,770 </t>
  </si>
  <si>
    <t>11,558,175 </t>
  </si>
  <si>
    <t>18,208 </t>
  </si>
  <si>
    <t>96,153 </t>
  </si>
  <si>
    <t>498,534 </t>
  </si>
  <si>
    <t>1,023,201 </t>
  </si>
  <si>
    <t>2,460,526 </t>
  </si>
  <si>
    <t>7,743,760 </t>
  </si>
  <si>
    <t>1,354,189 </t>
  </si>
  <si>
    <t>1998 </t>
  </si>
  <si>
    <t>270,296,000 </t>
  </si>
  <si>
    <t>12,475,634 </t>
  </si>
  <si>
    <t>1,531,044 </t>
  </si>
  <si>
    <t>10,944,590 </t>
  </si>
  <si>
    <t>16,914 </t>
  </si>
  <si>
    <t>93,103 </t>
  </si>
  <si>
    <t>446,625 </t>
  </si>
  <si>
    <t>974,402 </t>
  </si>
  <si>
    <t>2,329,950 </t>
  </si>
  <si>
    <t>7,373,886 </t>
  </si>
  <si>
    <t>1,240,754 </t>
  </si>
  <si>
    <t>1999 </t>
  </si>
  <si>
    <t>272,690,813 </t>
  </si>
  <si>
    <t>11,634,378 </t>
  </si>
  <si>
    <t>1,426,044 </t>
  </si>
  <si>
    <t>10,208,334 </t>
  </si>
  <si>
    <t>15,522 </t>
  </si>
  <si>
    <t>409,371 </t>
  </si>
  <si>
    <t>911,740 </t>
  </si>
  <si>
    <t>2,100,739 </t>
  </si>
  <si>
    <t>6,955,520 </t>
  </si>
  <si>
    <t>1,152,075 </t>
  </si>
  <si>
    <t>2000 </t>
  </si>
  <si>
    <t>281,421,906 </t>
  </si>
  <si>
    <t>11,605,751 </t>
  </si>
  <si>
    <t>1,424,289 </t>
  </si>
  <si>
    <t>10,181,462 </t>
  </si>
  <si>
    <t>15,517 </t>
  </si>
  <si>
    <t>90,186 </t>
  </si>
  <si>
    <t>407,842 </t>
  </si>
  <si>
    <t>910,744 </t>
  </si>
  <si>
    <t>2,049,946 </t>
  </si>
  <si>
    <t>6,965,957 </t>
  </si>
  <si>
    <t>United States Crime Rates 1960 - 2000</t>
  </si>
  <si>
    <t>Please see The Disaster Center’s Rothstein Catalogue for Disaster Planning</t>
  </si>
  <si>
    <t>Our State Pages Now Provide Each States Rank For Each Crime Category For The Year 2000! How Does Your State Rank For Crime Compared To Other States? See your state below</t>
  </si>
  <si>
    <t>Armenia</t>
  </si>
  <si>
    <t>Colombia</t>
  </si>
  <si>
    <t xml:space="preserve">Venezuela </t>
  </si>
  <si>
    <t>Romania</t>
  </si>
  <si>
    <t>Year</t>
  </si>
  <si>
    <t>Peru</t>
  </si>
  <si>
    <t>Canada</t>
  </si>
  <si>
    <t>Denmark</t>
  </si>
  <si>
    <t>Germany</t>
  </si>
  <si>
    <t>Jamaica</t>
  </si>
  <si>
    <t>Barbados</t>
  </si>
  <si>
    <t>Mexico</t>
  </si>
  <si>
    <t>Bahamas</t>
  </si>
  <si>
    <t>Bermuda</t>
  </si>
  <si>
    <t>Netherlands</t>
  </si>
  <si>
    <t>New Zealand</t>
  </si>
  <si>
    <t>Norway</t>
  </si>
  <si>
    <t>USA</t>
  </si>
  <si>
    <t>Total recorded crime per 100.000 inhabitants</t>
  </si>
  <si>
    <t>Source: Eighth &amp; Seventh United Nations Survey of Crime Trends and Operations of Criminal Justice Systems, covering the period 1998 - 2000,  Office on Drugs and Crime Division for Policy Analysis and Public Affairs</t>
  </si>
  <si>
    <t>Ag.1.3 Crimes known to the police according to nature of offence</t>
  </si>
  <si>
    <t>Total</t>
  </si>
  <si>
    <t>Receivin</t>
  </si>
  <si>
    <t>Vandalism</t>
  </si>
  <si>
    <t>Swindling</t>
  </si>
  <si>
    <t>Embezzlement</t>
  </si>
  <si>
    <t>Robbery and housebreaking</t>
  </si>
  <si>
    <t>Larceny</t>
  </si>
  <si>
    <t>Maltreatment</t>
  </si>
  <si>
    <t>Offences against life</t>
  </si>
  <si>
    <t>Sexual offences</t>
  </si>
  <si>
    <t>Population</t>
  </si>
  <si>
    <t>Stayovers visitors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</si>
</sst>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s>
  <fonts count="16">
    <font>
      <sz val="10"/>
      <name val="Arial"/>
      <family val="0"/>
    </font>
    <font>
      <sz val="10"/>
      <name val="Times New Roman"/>
      <family val="1"/>
    </font>
    <font>
      <sz val="9.25"/>
      <name val="Times New Roman"/>
      <family val="1"/>
    </font>
    <font>
      <sz val="8"/>
      <name val="Arial"/>
      <family val="0"/>
    </font>
    <font>
      <b/>
      <sz val="11"/>
      <name val="Times New Roman"/>
      <family val="1"/>
    </font>
    <font>
      <sz val="7.5"/>
      <name val="Arial"/>
      <family val="0"/>
    </font>
    <font>
      <sz val="12"/>
      <color indexed="16"/>
      <name val="Arial"/>
      <family val="0"/>
    </font>
    <font>
      <sz val="12"/>
      <color indexed="9"/>
      <name val="Arial"/>
      <family val="0"/>
    </font>
    <font>
      <u val="single"/>
      <sz val="10"/>
      <color indexed="12"/>
      <name val="Arial"/>
      <family val="0"/>
    </font>
    <font>
      <sz val="8"/>
      <name val="Times New Roman"/>
      <family val="1"/>
    </font>
    <font>
      <b/>
      <sz val="12"/>
      <name val="Times New Roman"/>
      <family val="1"/>
    </font>
    <font>
      <b/>
      <sz val="8"/>
      <name val="Arial"/>
      <family val="2"/>
    </font>
    <font>
      <b/>
      <sz val="11"/>
      <name val="Arial"/>
      <family val="2"/>
    </font>
    <font>
      <sz val="7"/>
      <name val="Arial"/>
      <family val="2"/>
    </font>
    <font>
      <vertAlign val="superscript"/>
      <sz val="8"/>
      <name val="Arial"/>
      <family val="2"/>
    </font>
    <font>
      <i/>
      <vertAlign val="superscript"/>
      <sz val="8"/>
      <name val="Arial"/>
      <family val="2"/>
    </font>
  </fonts>
  <fills count="5">
    <fill>
      <patternFill/>
    </fill>
    <fill>
      <patternFill patternType="gray125"/>
    </fill>
    <fill>
      <patternFill patternType="solid">
        <fgColor indexed="26"/>
        <bgColor indexed="64"/>
      </patternFill>
    </fill>
    <fill>
      <patternFill patternType="solid">
        <fgColor indexed="40"/>
        <bgColor indexed="64"/>
      </patternFill>
    </fill>
    <fill>
      <patternFill patternType="solid">
        <fgColor indexed="15"/>
        <bgColor indexed="64"/>
      </patternFill>
    </fill>
  </fills>
  <borders count="12">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color indexed="63"/>
      </top>
      <bottom>
        <color indexed="63"/>
      </bottom>
    </border>
    <border>
      <left style="thin">
        <color indexed="61"/>
      </left>
      <right style="thin">
        <color indexed="61"/>
      </right>
      <top style="thin">
        <color indexed="61"/>
      </top>
      <bottom style="thin">
        <color indexed="61"/>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xf>
    <xf numFmtId="0" fontId="1" fillId="0" borderId="1" xfId="0" applyFont="1" applyBorder="1" applyAlignment="1">
      <alignment/>
    </xf>
    <xf numFmtId="3" fontId="1" fillId="0" borderId="0" xfId="0" applyNumberFormat="1" applyFont="1" applyAlignment="1">
      <alignment/>
    </xf>
    <xf numFmtId="3" fontId="1" fillId="0" borderId="2" xfId="0" applyNumberFormat="1" applyFont="1" applyBorder="1" applyAlignment="1">
      <alignment/>
    </xf>
    <xf numFmtId="0" fontId="0" fillId="2" borderId="0" xfId="0" applyFill="1" applyAlignment="1">
      <alignment/>
    </xf>
    <xf numFmtId="0" fontId="0" fillId="2" borderId="0" xfId="0" applyFill="1" applyAlignment="1">
      <alignment wrapText="1"/>
    </xf>
    <xf numFmtId="0" fontId="5" fillId="2" borderId="0" xfId="0" applyFont="1" applyFill="1" applyAlignment="1">
      <alignment wrapText="1"/>
    </xf>
    <xf numFmtId="3" fontId="5" fillId="2" borderId="0" xfId="0" applyNumberFormat="1" applyFont="1" applyFill="1" applyAlignment="1">
      <alignment wrapText="1"/>
    </xf>
    <xf numFmtId="0" fontId="0" fillId="3" borderId="0" xfId="0" applyFill="1" applyAlignment="1">
      <alignment/>
    </xf>
    <xf numFmtId="0" fontId="8" fillId="0" borderId="0" xfId="19" applyAlignment="1">
      <alignment wrapText="1"/>
    </xf>
    <xf numFmtId="0" fontId="7" fillId="0" borderId="0" xfId="0" applyFont="1" applyAlignment="1">
      <alignment horizontal="center"/>
    </xf>
    <xf numFmtId="0" fontId="8" fillId="3" borderId="0" xfId="19" applyFill="1" applyAlignment="1">
      <alignment wrapText="1"/>
    </xf>
    <xf numFmtId="0" fontId="5" fillId="2" borderId="1" xfId="0" applyFont="1" applyFill="1" applyBorder="1" applyAlignment="1">
      <alignment wrapText="1"/>
    </xf>
    <xf numFmtId="2" fontId="1" fillId="0" borderId="0" xfId="0" applyNumberFormat="1" applyFont="1" applyAlignment="1">
      <alignment/>
    </xf>
    <xf numFmtId="3" fontId="1" fillId="0" borderId="3" xfId="0" applyNumberFormat="1" applyFont="1" applyBorder="1" applyAlignment="1">
      <alignment/>
    </xf>
    <xf numFmtId="3" fontId="1" fillId="0" borderId="4" xfId="0" applyNumberFormat="1" applyFont="1" applyBorder="1" applyAlignment="1">
      <alignment/>
    </xf>
    <xf numFmtId="3" fontId="1" fillId="0" borderId="5" xfId="0" applyNumberFormat="1" applyFont="1" applyBorder="1" applyAlignment="1">
      <alignment/>
    </xf>
    <xf numFmtId="3" fontId="1" fillId="0" borderId="6" xfId="0" applyNumberFormat="1" applyFont="1" applyBorder="1" applyAlignment="1">
      <alignment/>
    </xf>
    <xf numFmtId="3" fontId="1" fillId="0" borderId="0" xfId="0" applyNumberFormat="1" applyFont="1" applyBorder="1" applyAlignment="1">
      <alignment/>
    </xf>
    <xf numFmtId="3" fontId="1" fillId="0" borderId="7" xfId="0" applyNumberFormat="1" applyFont="1" applyBorder="1" applyAlignment="1">
      <alignment/>
    </xf>
    <xf numFmtId="3" fontId="1" fillId="0" borderId="8" xfId="0" applyNumberFormat="1" applyFont="1" applyBorder="1" applyAlignment="1">
      <alignment/>
    </xf>
    <xf numFmtId="3" fontId="1" fillId="0" borderId="9" xfId="0" applyNumberFormat="1" applyFont="1" applyBorder="1" applyAlignment="1">
      <alignment/>
    </xf>
    <xf numFmtId="0" fontId="10" fillId="0" borderId="0" xfId="0" applyFont="1" applyAlignment="1">
      <alignment/>
    </xf>
    <xf numFmtId="0" fontId="0" fillId="0" borderId="0" xfId="0" applyAlignment="1">
      <alignment vertical="top"/>
    </xf>
    <xf numFmtId="0" fontId="6" fillId="3" borderId="10" xfId="0" applyFont="1" applyFill="1" applyBorder="1" applyAlignment="1">
      <alignment horizontal="center" wrapText="1"/>
    </xf>
    <xf numFmtId="0" fontId="6" fillId="3" borderId="0" xfId="0" applyFont="1" applyFill="1" applyBorder="1" applyAlignment="1">
      <alignment horizontal="center" wrapText="1"/>
    </xf>
    <xf numFmtId="0" fontId="7" fillId="3" borderId="0" xfId="0" applyFont="1" applyFill="1" applyAlignment="1">
      <alignment horizontal="center"/>
    </xf>
    <xf numFmtId="0" fontId="1" fillId="0" borderId="2" xfId="0" applyFont="1" applyBorder="1" applyAlignment="1">
      <alignment horizontal="center"/>
    </xf>
    <xf numFmtId="0" fontId="9" fillId="0" borderId="0" xfId="0" applyFont="1" applyAlignment="1">
      <alignment vertical="top" wrapText="1"/>
    </xf>
    <xf numFmtId="0" fontId="0" fillId="0" borderId="0" xfId="0" applyAlignment="1">
      <alignment vertical="top" wrapText="1"/>
    </xf>
    <xf numFmtId="0" fontId="11" fillId="0" borderId="0" xfId="0" applyFont="1" applyAlignment="1">
      <alignment/>
    </xf>
    <xf numFmtId="0" fontId="3" fillId="0" borderId="0" xfId="0" applyFont="1" applyAlignment="1">
      <alignment/>
    </xf>
    <xf numFmtId="0" fontId="3" fillId="0" borderId="2" xfId="0" applyFont="1" applyBorder="1" applyAlignment="1">
      <alignment/>
    </xf>
    <xf numFmtId="3" fontId="3" fillId="0" borderId="0" xfId="0" applyNumberFormat="1" applyFont="1" applyAlignment="1">
      <alignment/>
    </xf>
    <xf numFmtId="3" fontId="3" fillId="0" borderId="2" xfId="0" applyNumberFormat="1" applyFont="1" applyBorder="1" applyAlignment="1">
      <alignment/>
    </xf>
    <xf numFmtId="0" fontId="12" fillId="0" borderId="0" xfId="0" applyFont="1" applyAlignment="1">
      <alignment/>
    </xf>
    <xf numFmtId="0" fontId="13" fillId="0" borderId="0" xfId="0" applyFont="1" applyAlignment="1">
      <alignment/>
    </xf>
    <xf numFmtId="0" fontId="14" fillId="4" borderId="11" xfId="0" applyFont="1" applyFill="1" applyBorder="1" applyAlignment="1">
      <alignment horizontal="center"/>
    </xf>
    <xf numFmtId="3" fontId="3" fillId="0" borderId="0" xfId="0" applyNumberFormat="1" applyFont="1" applyAlignment="1" quotePrefix="1">
      <alignment horizontal="right"/>
    </xf>
    <xf numFmtId="170" fontId="3" fillId="0" borderId="2" xfId="0" applyNumberFormat="1" applyFont="1" applyBorder="1" applyAlignment="1">
      <alignment/>
    </xf>
    <xf numFmtId="0" fontId="15" fillId="4" borderId="11" xfId="0" applyFont="1" applyFill="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C7CAE6"/>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005DAA"/>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CRIMES KNOWN TO THE POLICE ACCORDING TO NATURE OF OFFENCE</a:t>
            </a:r>
          </a:p>
        </c:rich>
      </c:tx>
      <c:layout/>
      <c:spPr>
        <a:noFill/>
        <a:ln>
          <a:noFill/>
        </a:ln>
      </c:spPr>
    </c:title>
    <c:plotArea>
      <c:layout>
        <c:manualLayout>
          <c:xMode val="edge"/>
          <c:yMode val="edge"/>
          <c:x val="0.013"/>
          <c:y val="0.138"/>
          <c:w val="0.68675"/>
          <c:h val="0.83375"/>
        </c:manualLayout>
      </c:layout>
      <c:barChart>
        <c:barDir val="bar"/>
        <c:grouping val="stacked"/>
        <c:varyColors val="0"/>
        <c:ser>
          <c:idx val="0"/>
          <c:order val="0"/>
          <c:tx>
            <c:strRef>
              <c:f>Sheet1!$A$5</c:f>
              <c:strCache>
                <c:ptCount val="1"/>
                <c:pt idx="0">
                  <c:v>Sexual offences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Sheet1!$B$3:$F$4</c:f>
              <c:multiLvlStrCache>
                <c:ptCount val="5"/>
                <c:lvl>
                  <c:pt idx="0">
                    <c:v>1991</c:v>
                  </c:pt>
                  <c:pt idx="1">
                    <c:v>1992</c:v>
                  </c:pt>
                  <c:pt idx="2">
                    <c:v>1993</c:v>
                  </c:pt>
                  <c:pt idx="3">
                    <c:v>1994</c:v>
                  </c:pt>
                  <c:pt idx="4">
                    <c:v>1995</c:v>
                  </c:pt>
                </c:lvl>
              </c:multiLvlStrCache>
            </c:multiLvlStrRef>
          </c:cat>
          <c:val>
            <c:numRef>
              <c:f>Sheet1!$B$5:$F$5</c:f>
              <c:numCache>
                <c:ptCount val="5"/>
                <c:pt idx="0">
                  <c:v>1</c:v>
                </c:pt>
                <c:pt idx="1">
                  <c:v>0</c:v>
                </c:pt>
                <c:pt idx="2">
                  <c:v>0</c:v>
                </c:pt>
                <c:pt idx="3">
                  <c:v>0</c:v>
                </c:pt>
                <c:pt idx="4">
                  <c:v>0</c:v>
                </c:pt>
              </c:numCache>
            </c:numRef>
          </c:val>
        </c:ser>
        <c:ser>
          <c:idx val="1"/>
          <c:order val="1"/>
          <c:tx>
            <c:strRef>
              <c:f>Sheet1!$A$6</c:f>
              <c:strCache>
                <c:ptCount val="1"/>
                <c:pt idx="0">
                  <c:v>Offences against life</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Sheet1!$B$3:$F$4</c:f>
              <c:multiLvlStrCache>
                <c:ptCount val="5"/>
                <c:lvl>
                  <c:pt idx="0">
                    <c:v>1991</c:v>
                  </c:pt>
                  <c:pt idx="1">
                    <c:v>1992</c:v>
                  </c:pt>
                  <c:pt idx="2">
                    <c:v>1993</c:v>
                  </c:pt>
                  <c:pt idx="3">
                    <c:v>1994</c:v>
                  </c:pt>
                  <c:pt idx="4">
                    <c:v>1995</c:v>
                  </c:pt>
                </c:lvl>
              </c:multiLvlStrCache>
            </c:multiLvlStrRef>
          </c:cat>
          <c:val>
            <c:numRef>
              <c:f>Sheet1!$B$6:$F$6</c:f>
              <c:numCache>
                <c:ptCount val="5"/>
                <c:pt idx="0">
                  <c:v>15</c:v>
                </c:pt>
                <c:pt idx="1">
                  <c:v>18</c:v>
                </c:pt>
                <c:pt idx="2">
                  <c:v>27</c:v>
                </c:pt>
                <c:pt idx="3">
                  <c:v>22</c:v>
                </c:pt>
                <c:pt idx="4">
                  <c:v>21</c:v>
                </c:pt>
              </c:numCache>
            </c:numRef>
          </c:val>
        </c:ser>
        <c:ser>
          <c:idx val="2"/>
          <c:order val="2"/>
          <c:tx>
            <c:strRef>
              <c:f>Sheet1!$A$7</c:f>
              <c:strCache>
                <c:ptCount val="1"/>
                <c:pt idx="0">
                  <c:v>Maltreatment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Sheet1!$B$3:$F$4</c:f>
              <c:multiLvlStrCache>
                <c:ptCount val="5"/>
                <c:lvl>
                  <c:pt idx="0">
                    <c:v>1991</c:v>
                  </c:pt>
                  <c:pt idx="1">
                    <c:v>1992</c:v>
                  </c:pt>
                  <c:pt idx="2">
                    <c:v>1993</c:v>
                  </c:pt>
                  <c:pt idx="3">
                    <c:v>1994</c:v>
                  </c:pt>
                  <c:pt idx="4">
                    <c:v>1995</c:v>
                  </c:pt>
                </c:lvl>
              </c:multiLvlStrCache>
            </c:multiLvlStrRef>
          </c:cat>
          <c:val>
            <c:numRef>
              <c:f>Sheet1!$B$7:$F$7</c:f>
              <c:numCache>
                <c:ptCount val="5"/>
                <c:pt idx="0">
                  <c:v>177</c:v>
                </c:pt>
                <c:pt idx="1">
                  <c:v>202</c:v>
                </c:pt>
                <c:pt idx="2">
                  <c:v>223</c:v>
                </c:pt>
                <c:pt idx="3">
                  <c:v>265</c:v>
                </c:pt>
                <c:pt idx="4">
                  <c:v>305</c:v>
                </c:pt>
              </c:numCache>
            </c:numRef>
          </c:val>
        </c:ser>
        <c:ser>
          <c:idx val="3"/>
          <c:order val="3"/>
          <c:tx>
            <c:strRef>
              <c:f>Sheet1!$A$8</c:f>
              <c:strCache>
                <c:ptCount val="1"/>
                <c:pt idx="0">
                  <c:v>Larceny</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Sheet1!$B$3:$F$4</c:f>
              <c:multiLvlStrCache>
                <c:ptCount val="5"/>
                <c:lvl>
                  <c:pt idx="0">
                    <c:v>1991</c:v>
                  </c:pt>
                  <c:pt idx="1">
                    <c:v>1992</c:v>
                  </c:pt>
                  <c:pt idx="2">
                    <c:v>1993</c:v>
                  </c:pt>
                  <c:pt idx="3">
                    <c:v>1994</c:v>
                  </c:pt>
                  <c:pt idx="4">
                    <c:v>1995</c:v>
                  </c:pt>
                </c:lvl>
              </c:multiLvlStrCache>
            </c:multiLvlStrRef>
          </c:cat>
          <c:val>
            <c:numRef>
              <c:f>Sheet1!$B$8:$F$8</c:f>
              <c:numCache>
                <c:ptCount val="5"/>
                <c:pt idx="0">
                  <c:v>900</c:v>
                </c:pt>
                <c:pt idx="1">
                  <c:v>930</c:v>
                </c:pt>
                <c:pt idx="2">
                  <c:v>1109</c:v>
                </c:pt>
                <c:pt idx="3">
                  <c:v>776</c:v>
                </c:pt>
                <c:pt idx="4">
                  <c:v>928</c:v>
                </c:pt>
              </c:numCache>
            </c:numRef>
          </c:val>
        </c:ser>
        <c:ser>
          <c:idx val="4"/>
          <c:order val="4"/>
          <c:tx>
            <c:strRef>
              <c:f>Sheet1!$A$9</c:f>
              <c:strCache>
                <c:ptCount val="1"/>
                <c:pt idx="0">
                  <c:v>Robbery and housebreaking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Sheet1!$B$3:$F$4</c:f>
              <c:multiLvlStrCache>
                <c:ptCount val="5"/>
                <c:lvl>
                  <c:pt idx="0">
                    <c:v>1991</c:v>
                  </c:pt>
                  <c:pt idx="1">
                    <c:v>1992</c:v>
                  </c:pt>
                  <c:pt idx="2">
                    <c:v>1993</c:v>
                  </c:pt>
                  <c:pt idx="3">
                    <c:v>1994</c:v>
                  </c:pt>
                  <c:pt idx="4">
                    <c:v>1995</c:v>
                  </c:pt>
                </c:lvl>
              </c:multiLvlStrCache>
            </c:multiLvlStrRef>
          </c:cat>
          <c:val>
            <c:numRef>
              <c:f>Sheet1!$B$9:$F$9</c:f>
              <c:numCache>
                <c:ptCount val="5"/>
                <c:pt idx="0">
                  <c:v>1329</c:v>
                </c:pt>
                <c:pt idx="1">
                  <c:v>1668</c:v>
                </c:pt>
                <c:pt idx="2">
                  <c:v>2100</c:v>
                </c:pt>
                <c:pt idx="3">
                  <c:v>2555</c:v>
                </c:pt>
                <c:pt idx="4">
                  <c:v>2240</c:v>
                </c:pt>
              </c:numCache>
            </c:numRef>
          </c:val>
        </c:ser>
        <c:ser>
          <c:idx val="5"/>
          <c:order val="5"/>
          <c:tx>
            <c:strRef>
              <c:f>Sheet1!$A$10</c:f>
              <c:strCache>
                <c:ptCount val="1"/>
                <c:pt idx="0">
                  <c:v>Embezzlement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Sheet1!$B$3:$F$4</c:f>
              <c:multiLvlStrCache>
                <c:ptCount val="5"/>
                <c:lvl>
                  <c:pt idx="0">
                    <c:v>1991</c:v>
                  </c:pt>
                  <c:pt idx="1">
                    <c:v>1992</c:v>
                  </c:pt>
                  <c:pt idx="2">
                    <c:v>1993</c:v>
                  </c:pt>
                  <c:pt idx="3">
                    <c:v>1994</c:v>
                  </c:pt>
                  <c:pt idx="4">
                    <c:v>1995</c:v>
                  </c:pt>
                </c:lvl>
              </c:multiLvlStrCache>
            </c:multiLvlStrRef>
          </c:cat>
          <c:val>
            <c:numRef>
              <c:f>Sheet1!$B$10:$F$10</c:f>
              <c:numCache>
                <c:ptCount val="5"/>
                <c:pt idx="0">
                  <c:v>47</c:v>
                </c:pt>
                <c:pt idx="1">
                  <c:v>49</c:v>
                </c:pt>
                <c:pt idx="2">
                  <c:v>39</c:v>
                </c:pt>
                <c:pt idx="3">
                  <c:v>86</c:v>
                </c:pt>
                <c:pt idx="4">
                  <c:v>54</c:v>
                </c:pt>
              </c:numCache>
            </c:numRef>
          </c:val>
        </c:ser>
        <c:ser>
          <c:idx val="6"/>
          <c:order val="6"/>
          <c:tx>
            <c:strRef>
              <c:f>Sheet1!$A$11</c:f>
              <c:strCache>
                <c:ptCount val="1"/>
                <c:pt idx="0">
                  <c:v>Swindling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Sheet1!$B$3:$F$4</c:f>
              <c:multiLvlStrCache>
                <c:ptCount val="5"/>
                <c:lvl>
                  <c:pt idx="0">
                    <c:v>1991</c:v>
                  </c:pt>
                  <c:pt idx="1">
                    <c:v>1992</c:v>
                  </c:pt>
                  <c:pt idx="2">
                    <c:v>1993</c:v>
                  </c:pt>
                  <c:pt idx="3">
                    <c:v>1994</c:v>
                  </c:pt>
                  <c:pt idx="4">
                    <c:v>1995</c:v>
                  </c:pt>
                </c:lvl>
              </c:multiLvlStrCache>
            </c:multiLvlStrRef>
          </c:cat>
          <c:val>
            <c:numRef>
              <c:f>Sheet1!$B$11:$F$11</c:f>
              <c:numCache>
                <c:ptCount val="5"/>
                <c:pt idx="0">
                  <c:v>27</c:v>
                </c:pt>
                <c:pt idx="1">
                  <c:v>33</c:v>
                </c:pt>
                <c:pt idx="2">
                  <c:v>60</c:v>
                </c:pt>
                <c:pt idx="3">
                  <c:v>61</c:v>
                </c:pt>
                <c:pt idx="4">
                  <c:v>29</c:v>
                </c:pt>
              </c:numCache>
            </c:numRef>
          </c:val>
        </c:ser>
        <c:ser>
          <c:idx val="7"/>
          <c:order val="7"/>
          <c:tx>
            <c:strRef>
              <c:f>Sheet1!$A$12</c:f>
              <c:strCache>
                <c:ptCount val="1"/>
                <c:pt idx="0">
                  <c:v>Vandalism</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Sheet1!$B$3:$F$4</c:f>
              <c:multiLvlStrCache>
                <c:ptCount val="5"/>
                <c:lvl>
                  <c:pt idx="0">
                    <c:v>1991</c:v>
                  </c:pt>
                  <c:pt idx="1">
                    <c:v>1992</c:v>
                  </c:pt>
                  <c:pt idx="2">
                    <c:v>1993</c:v>
                  </c:pt>
                  <c:pt idx="3">
                    <c:v>1994</c:v>
                  </c:pt>
                  <c:pt idx="4">
                    <c:v>1995</c:v>
                  </c:pt>
                </c:lvl>
              </c:multiLvlStrCache>
            </c:multiLvlStrRef>
          </c:cat>
          <c:val>
            <c:numRef>
              <c:f>Sheet1!$B$12:$F$12</c:f>
              <c:numCache>
                <c:ptCount val="5"/>
                <c:pt idx="0">
                  <c:v>241</c:v>
                </c:pt>
                <c:pt idx="1">
                  <c:v>303</c:v>
                </c:pt>
                <c:pt idx="2">
                  <c:v>265</c:v>
                </c:pt>
                <c:pt idx="3">
                  <c:v>318</c:v>
                </c:pt>
                <c:pt idx="4">
                  <c:v>339</c:v>
                </c:pt>
              </c:numCache>
            </c:numRef>
          </c:val>
        </c:ser>
        <c:ser>
          <c:idx val="8"/>
          <c:order val="8"/>
          <c:tx>
            <c:strRef>
              <c:f>Sheet1!$A$13</c:f>
              <c:strCache>
                <c:ptCount val="1"/>
                <c:pt idx="0">
                  <c:v>Receivin</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Sheet1!$B$3:$F$4</c:f>
              <c:multiLvlStrCache>
                <c:ptCount val="5"/>
                <c:lvl>
                  <c:pt idx="0">
                    <c:v>1991</c:v>
                  </c:pt>
                  <c:pt idx="1">
                    <c:v>1992</c:v>
                  </c:pt>
                  <c:pt idx="2">
                    <c:v>1993</c:v>
                  </c:pt>
                  <c:pt idx="3">
                    <c:v>1994</c:v>
                  </c:pt>
                  <c:pt idx="4">
                    <c:v>1995</c:v>
                  </c:pt>
                </c:lvl>
              </c:multiLvlStrCache>
            </c:multiLvlStrRef>
          </c:cat>
          <c:val>
            <c:numRef>
              <c:f>Sheet1!$B$13:$F$13</c:f>
              <c:numCache>
                <c:ptCount val="5"/>
                <c:pt idx="0">
                  <c:v>66</c:v>
                </c:pt>
                <c:pt idx="1">
                  <c:v>75</c:v>
                </c:pt>
                <c:pt idx="2">
                  <c:v>45</c:v>
                </c:pt>
                <c:pt idx="3">
                  <c:v>51</c:v>
                </c:pt>
                <c:pt idx="4">
                  <c:v>35</c:v>
                </c:pt>
              </c:numCache>
            </c:numRef>
          </c:val>
        </c:ser>
        <c:overlap val="100"/>
        <c:axId val="11964707"/>
        <c:axId val="40573500"/>
      </c:barChart>
      <c:catAx>
        <c:axId val="11964707"/>
        <c:scaling>
          <c:orientation val="minMax"/>
        </c:scaling>
        <c:axPos val="l"/>
        <c:delete val="0"/>
        <c:numFmt formatCode="General" sourceLinked="1"/>
        <c:majorTickMark val="out"/>
        <c:minorTickMark val="none"/>
        <c:tickLblPos val="nextTo"/>
        <c:crossAx val="40573500"/>
        <c:crosses val="autoZero"/>
        <c:auto val="1"/>
        <c:lblOffset val="100"/>
        <c:noMultiLvlLbl val="0"/>
      </c:catAx>
      <c:valAx>
        <c:axId val="40573500"/>
        <c:scaling>
          <c:orientation val="minMax"/>
        </c:scaling>
        <c:axPos val="b"/>
        <c:majorGridlines/>
        <c:delete val="0"/>
        <c:numFmt formatCode="General" sourceLinked="1"/>
        <c:majorTickMark val="out"/>
        <c:minorTickMark val="none"/>
        <c:tickLblPos val="nextTo"/>
        <c:crossAx val="11964707"/>
        <c:crossesAt val="1"/>
        <c:crossBetween val="between"/>
        <c:dispUnits/>
      </c:valAx>
      <c:spPr>
        <a:gradFill rotWithShape="1">
          <a:gsLst>
            <a:gs pos="0">
              <a:srgbClr val="FFFFCC"/>
            </a:gs>
            <a:gs pos="100000">
              <a:srgbClr val="FFFFFF"/>
            </a:gs>
          </a:gsLst>
          <a:lin ang="5400000" scaled="1"/>
        </a:gradFill>
        <a:ln w="12700">
          <a:solidFill>
            <a:srgbClr val="808080"/>
          </a:solidFill>
        </a:ln>
      </c:spPr>
    </c:plotArea>
    <c:legend>
      <c:legendPos val="r"/>
      <c:layout>
        <c:manualLayout>
          <c:xMode val="edge"/>
          <c:yMode val="edge"/>
          <c:x val="0.70625"/>
          <c:y val="0.09575"/>
          <c:w val="0.27025"/>
          <c:h val="0.88725"/>
        </c:manualLayout>
      </c:layout>
      <c:overlay val="0"/>
    </c:legend>
    <c:plotVisOnly val="1"/>
    <c:dispBlanksAs val="gap"/>
    <c:showDLblsOverMax val="0"/>
  </c:chart>
  <c:txPr>
    <a:bodyPr vert="horz" rot="0"/>
    <a:lstStyle/>
    <a:p>
      <a:pPr>
        <a:defRPr lang="en-US" cap="none" sz="9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66675</xdr:rowOff>
    </xdr:from>
    <xdr:to>
      <xdr:col>7</xdr:col>
      <xdr:colOff>304800</xdr:colOff>
      <xdr:row>46</xdr:row>
      <xdr:rowOff>133350</xdr:rowOff>
    </xdr:to>
    <xdr:graphicFrame>
      <xdr:nvGraphicFramePr>
        <xdr:cNvPr id="1" name="Chart 1"/>
        <xdr:cNvGraphicFramePr/>
      </xdr:nvGraphicFramePr>
      <xdr:xfrm>
        <a:off x="0" y="3848100"/>
        <a:ext cx="7381875" cy="3467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isastercenter.com/Rothstei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5"/>
  <sheetViews>
    <sheetView showGridLines="0" workbookViewId="0" topLeftCell="A13">
      <selection activeCell="I29" sqref="I29"/>
    </sheetView>
  </sheetViews>
  <sheetFormatPr defaultColWidth="9.140625" defaultRowHeight="12.75"/>
  <cols>
    <col min="1" max="1" width="40.57421875" style="1" customWidth="1"/>
    <col min="2" max="6" width="11.28125" style="1" customWidth="1"/>
    <col min="7" max="9" width="9.140625" style="1" customWidth="1"/>
    <col min="10" max="10" width="9.8515625" style="1" bestFit="1" customWidth="1"/>
    <col min="11" max="16384" width="9.140625" style="1" customWidth="1"/>
  </cols>
  <sheetData>
    <row r="1" spans="1:8" ht="15">
      <c r="A1" s="36" t="s">
        <v>527</v>
      </c>
      <c r="B1" s="32"/>
      <c r="C1" s="32"/>
      <c r="D1" s="32"/>
      <c r="E1" s="32"/>
      <c r="F1" s="32"/>
      <c r="G1" s="32"/>
      <c r="H1" s="32"/>
    </row>
    <row r="2" spans="1:8" ht="7.5" customHeight="1">
      <c r="A2" s="31"/>
      <c r="B2" s="32"/>
      <c r="C2" s="32"/>
      <c r="D2" s="32"/>
      <c r="E2" s="32"/>
      <c r="F2" s="32"/>
      <c r="G2" s="32"/>
      <c r="H2" s="32"/>
    </row>
    <row r="3" spans="1:8" ht="12" customHeight="1">
      <c r="A3" s="38"/>
      <c r="B3" s="38">
        <v>1991</v>
      </c>
      <c r="C3" s="38">
        <v>1992</v>
      </c>
      <c r="D3" s="38">
        <v>1993</v>
      </c>
      <c r="E3" s="38">
        <v>1994</v>
      </c>
      <c r="F3" s="38">
        <v>1995</v>
      </c>
      <c r="G3" s="32"/>
      <c r="H3" s="32"/>
    </row>
    <row r="4" spans="1:8" ht="12" customHeight="1">
      <c r="A4" s="32"/>
      <c r="B4" s="32"/>
      <c r="C4" s="32"/>
      <c r="D4" s="32"/>
      <c r="E4" s="32"/>
      <c r="F4" s="32"/>
      <c r="G4" s="32"/>
      <c r="H4" s="32"/>
    </row>
    <row r="5" spans="1:8" ht="12" customHeight="1">
      <c r="A5" s="32" t="s">
        <v>537</v>
      </c>
      <c r="B5" s="34">
        <v>1</v>
      </c>
      <c r="C5" s="39" t="s">
        <v>0</v>
      </c>
      <c r="D5" s="39" t="s">
        <v>0</v>
      </c>
      <c r="E5" s="39" t="s">
        <v>0</v>
      </c>
      <c r="F5" s="39" t="s">
        <v>0</v>
      </c>
      <c r="G5" s="32"/>
      <c r="H5" s="32"/>
    </row>
    <row r="6" spans="1:9" ht="12" customHeight="1">
      <c r="A6" s="32" t="s">
        <v>536</v>
      </c>
      <c r="B6" s="34">
        <v>15</v>
      </c>
      <c r="C6" s="34">
        <v>18</v>
      </c>
      <c r="D6" s="34">
        <v>27</v>
      </c>
      <c r="E6" s="34">
        <v>22</v>
      </c>
      <c r="F6" s="34">
        <v>21</v>
      </c>
      <c r="G6" s="32"/>
      <c r="H6" s="32"/>
      <c r="I6" s="14"/>
    </row>
    <row r="7" spans="1:8" ht="12" customHeight="1">
      <c r="A7" s="32" t="s">
        <v>535</v>
      </c>
      <c r="B7" s="34">
        <v>177</v>
      </c>
      <c r="C7" s="34">
        <v>202</v>
      </c>
      <c r="D7" s="34">
        <v>223</v>
      </c>
      <c r="E7" s="34">
        <v>265</v>
      </c>
      <c r="F7" s="34">
        <v>305</v>
      </c>
      <c r="G7" s="32"/>
      <c r="H7" s="32"/>
    </row>
    <row r="8" spans="1:8" ht="12" customHeight="1">
      <c r="A8" s="32" t="s">
        <v>534</v>
      </c>
      <c r="B8" s="34">
        <v>900</v>
      </c>
      <c r="C8" s="34">
        <v>930</v>
      </c>
      <c r="D8" s="34">
        <v>1109</v>
      </c>
      <c r="E8" s="34">
        <v>776</v>
      </c>
      <c r="F8" s="34">
        <v>928</v>
      </c>
      <c r="G8" s="32"/>
      <c r="H8" s="32"/>
    </row>
    <row r="9" spans="1:8" ht="12" customHeight="1">
      <c r="A9" s="32" t="s">
        <v>533</v>
      </c>
      <c r="B9" s="34">
        <v>1329</v>
      </c>
      <c r="C9" s="34">
        <v>1668</v>
      </c>
      <c r="D9" s="34">
        <v>2100</v>
      </c>
      <c r="E9" s="34">
        <v>2555</v>
      </c>
      <c r="F9" s="34">
        <v>2240</v>
      </c>
      <c r="G9" s="32"/>
      <c r="H9" s="32"/>
    </row>
    <row r="10" spans="1:8" ht="12" customHeight="1">
      <c r="A10" s="32" t="s">
        <v>532</v>
      </c>
      <c r="B10" s="34">
        <v>47</v>
      </c>
      <c r="C10" s="34">
        <v>49</v>
      </c>
      <c r="D10" s="34">
        <v>39</v>
      </c>
      <c r="E10" s="34">
        <v>86</v>
      </c>
      <c r="F10" s="34">
        <v>54</v>
      </c>
      <c r="G10" s="32"/>
      <c r="H10" s="32"/>
    </row>
    <row r="11" spans="1:8" ht="12" customHeight="1">
      <c r="A11" s="32" t="s">
        <v>531</v>
      </c>
      <c r="B11" s="34">
        <v>27</v>
      </c>
      <c r="C11" s="34">
        <v>33</v>
      </c>
      <c r="D11" s="34">
        <v>60</v>
      </c>
      <c r="E11" s="34">
        <v>61</v>
      </c>
      <c r="F11" s="34">
        <v>29</v>
      </c>
      <c r="G11" s="32"/>
      <c r="H11" s="32"/>
    </row>
    <row r="12" spans="1:8" ht="12" customHeight="1">
      <c r="A12" s="32" t="s">
        <v>530</v>
      </c>
      <c r="B12" s="34">
        <v>241</v>
      </c>
      <c r="C12" s="34">
        <v>303</v>
      </c>
      <c r="D12" s="34">
        <v>265</v>
      </c>
      <c r="E12" s="34">
        <v>318</v>
      </c>
      <c r="F12" s="34">
        <v>339</v>
      </c>
      <c r="G12" s="32"/>
      <c r="H12" s="32"/>
    </row>
    <row r="13" spans="1:8" ht="12" customHeight="1">
      <c r="A13" s="32" t="s">
        <v>529</v>
      </c>
      <c r="B13" s="34">
        <v>66</v>
      </c>
      <c r="C13" s="34">
        <v>75</v>
      </c>
      <c r="D13" s="34">
        <v>45</v>
      </c>
      <c r="E13" s="34">
        <v>51</v>
      </c>
      <c r="F13" s="34">
        <v>35</v>
      </c>
      <c r="G13" s="32"/>
      <c r="H13" s="32"/>
    </row>
    <row r="14" spans="1:8" ht="12" customHeight="1">
      <c r="A14" s="31" t="s">
        <v>528</v>
      </c>
      <c r="B14" s="34">
        <f>SUM(B5:B13)</f>
        <v>2803</v>
      </c>
      <c r="C14" s="34">
        <f>SUM(C5:C13)</f>
        <v>3278</v>
      </c>
      <c r="D14" s="34">
        <f>SUM(D5:D13)</f>
        <v>3868</v>
      </c>
      <c r="E14" s="34">
        <f>SUM(E5:E13)</f>
        <v>4134</v>
      </c>
      <c r="F14" s="34">
        <f>SUM(F5:F13)</f>
        <v>3951</v>
      </c>
      <c r="G14" s="32"/>
      <c r="H14" s="32"/>
    </row>
    <row r="15" spans="1:8" ht="12" customHeight="1">
      <c r="A15" s="31"/>
      <c r="B15" s="32"/>
      <c r="C15" s="32"/>
      <c r="D15" s="32"/>
      <c r="E15" s="32"/>
      <c r="F15" s="32"/>
      <c r="G15" s="32"/>
      <c r="H15" s="32"/>
    </row>
    <row r="16" spans="1:8" ht="12" customHeight="1">
      <c r="A16" s="33" t="s">
        <v>2</v>
      </c>
      <c r="B16" s="40">
        <f>+B14/(B21/100)</f>
        <v>4.161346833338282</v>
      </c>
      <c r="C16" s="40">
        <f>+C14/(C21/100)</f>
        <v>4.727634596247314</v>
      </c>
      <c r="D16" s="40">
        <f>+D14/(D21/100)</f>
        <v>5.168911695531323</v>
      </c>
      <c r="E16" s="40">
        <f>+E14/(E21/100)</f>
        <v>5.232447757793613</v>
      </c>
      <c r="F16" s="40">
        <f>+F14/(F21/100)</f>
        <v>4.8476743187367335</v>
      </c>
      <c r="G16" s="32"/>
      <c r="H16" s="32"/>
    </row>
    <row r="17" spans="1:8" ht="12" customHeight="1">
      <c r="A17" s="37" t="s">
        <v>3</v>
      </c>
      <c r="B17" s="32"/>
      <c r="C17" s="32"/>
      <c r="D17" s="32"/>
      <c r="E17" s="32"/>
      <c r="F17" s="32"/>
      <c r="G17" s="32"/>
      <c r="H17" s="32"/>
    </row>
    <row r="18" spans="1:8" ht="12" customHeight="1">
      <c r="A18" s="37"/>
      <c r="B18" s="32"/>
      <c r="C18" s="32"/>
      <c r="D18" s="32"/>
      <c r="E18" s="32"/>
      <c r="F18" s="32"/>
      <c r="G18" s="32"/>
      <c r="H18" s="32"/>
    </row>
    <row r="19" spans="1:8" ht="12.75">
      <c r="A19" s="32"/>
      <c r="B19" s="32"/>
      <c r="C19" s="32"/>
      <c r="D19" s="32"/>
      <c r="E19" s="32"/>
      <c r="F19" s="32"/>
      <c r="G19" s="32"/>
      <c r="H19" s="32"/>
    </row>
    <row r="20" spans="1:8" ht="12.75">
      <c r="A20" s="38"/>
      <c r="B20" s="38">
        <v>1991</v>
      </c>
      <c r="C20" s="38">
        <v>1992</v>
      </c>
      <c r="D20" s="38">
        <v>1993</v>
      </c>
      <c r="E20" s="38">
        <v>1994</v>
      </c>
      <c r="F20" s="38">
        <v>1995</v>
      </c>
      <c r="G20" s="41">
        <v>2004</v>
      </c>
      <c r="H20" s="32"/>
    </row>
    <row r="21" spans="1:8" ht="12.75">
      <c r="A21" s="32" t="s">
        <v>538</v>
      </c>
      <c r="B21" s="34">
        <v>67358</v>
      </c>
      <c r="C21" s="34">
        <v>69337</v>
      </c>
      <c r="D21" s="34">
        <v>74832</v>
      </c>
      <c r="E21" s="34">
        <v>79007</v>
      </c>
      <c r="F21" s="34">
        <v>81503</v>
      </c>
      <c r="G21" s="34">
        <v>98829</v>
      </c>
      <c r="H21" s="32"/>
    </row>
    <row r="22" spans="1:8" ht="12.75">
      <c r="A22" s="32" t="s">
        <v>539</v>
      </c>
      <c r="B22" s="34">
        <v>501324</v>
      </c>
      <c r="C22" s="34">
        <v>541714</v>
      </c>
      <c r="D22" s="34">
        <v>562034</v>
      </c>
      <c r="E22" s="34">
        <v>582136</v>
      </c>
      <c r="F22" s="34">
        <v>618916</v>
      </c>
      <c r="G22" s="34">
        <v>728157</v>
      </c>
      <c r="H22" s="32"/>
    </row>
    <row r="23" spans="1:8" ht="6.75" customHeight="1">
      <c r="A23" s="33"/>
      <c r="B23" s="33"/>
      <c r="C23" s="33"/>
      <c r="D23" s="33"/>
      <c r="E23" s="33"/>
      <c r="F23" s="33"/>
      <c r="G23" s="35"/>
      <c r="H23" s="32"/>
    </row>
    <row r="24" spans="1:8" ht="12.75">
      <c r="A24" s="37" t="s">
        <v>1</v>
      </c>
      <c r="B24" s="32"/>
      <c r="C24" s="32"/>
      <c r="D24" s="32"/>
      <c r="E24" s="32"/>
      <c r="F24" s="32"/>
      <c r="G24" s="32"/>
      <c r="H24" s="32"/>
    </row>
    <row r="25" spans="1:8" ht="12.75">
      <c r="A25" s="37"/>
      <c r="B25" s="32"/>
      <c r="C25" s="32"/>
      <c r="D25" s="32"/>
      <c r="E25" s="32"/>
      <c r="F25" s="32"/>
      <c r="G25" s="32"/>
      <c r="H25" s="32"/>
    </row>
  </sheetData>
  <printOptions/>
  <pageMargins left="0.75" right="0.75" top="0.39" bottom="0.34" header="0.36" footer="0.31"/>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48"/>
  <sheetViews>
    <sheetView workbookViewId="0" topLeftCell="A31">
      <selection activeCell="I47" sqref="I47"/>
    </sheetView>
  </sheetViews>
  <sheetFormatPr defaultColWidth="9.140625" defaultRowHeight="12.75"/>
  <sheetData>
    <row r="1" spans="1:12" ht="90" customHeight="1">
      <c r="A1" s="25" t="s">
        <v>504</v>
      </c>
      <c r="B1" s="26"/>
      <c r="C1" s="26"/>
      <c r="D1" s="26"/>
      <c r="E1" s="26"/>
      <c r="F1" s="26"/>
      <c r="G1" s="26"/>
      <c r="H1" s="26"/>
      <c r="I1" s="26"/>
      <c r="J1" s="26"/>
      <c r="K1" s="26"/>
      <c r="L1" s="26"/>
    </row>
    <row r="2" spans="1:12" ht="12.75" customHeight="1">
      <c r="A2" s="12"/>
      <c r="B2" s="9"/>
      <c r="C2" s="9"/>
      <c r="D2" s="9"/>
      <c r="E2" s="9"/>
      <c r="F2" s="9"/>
      <c r="G2" s="9"/>
      <c r="H2" s="9"/>
      <c r="I2" s="9"/>
      <c r="J2" s="9"/>
      <c r="K2" s="9"/>
      <c r="L2" s="9"/>
    </row>
    <row r="3" spans="1:12" ht="15" customHeight="1">
      <c r="A3" s="27" t="s">
        <v>505</v>
      </c>
      <c r="B3" s="27"/>
      <c r="C3" s="27"/>
      <c r="D3" s="27"/>
      <c r="E3" s="27"/>
      <c r="F3" s="27"/>
      <c r="G3" s="27"/>
      <c r="H3" s="27"/>
      <c r="I3" s="27"/>
      <c r="J3" s="27"/>
      <c r="K3" s="27"/>
      <c r="L3" s="27"/>
    </row>
    <row r="4" spans="1:12" ht="12.75" customHeight="1">
      <c r="A4" s="27"/>
      <c r="B4" s="27"/>
      <c r="C4" s="27"/>
      <c r="D4" s="27"/>
      <c r="E4" s="27"/>
      <c r="F4" s="27"/>
      <c r="G4" s="27"/>
      <c r="H4" s="27"/>
      <c r="I4" s="27"/>
      <c r="J4" s="27"/>
      <c r="K4" s="27"/>
      <c r="L4" s="27"/>
    </row>
    <row r="5" spans="1:12" ht="15" customHeight="1">
      <c r="A5" s="27" t="s">
        <v>506</v>
      </c>
      <c r="B5" s="27"/>
      <c r="C5" s="27"/>
      <c r="D5" s="27"/>
      <c r="E5" s="27"/>
      <c r="F5" s="27"/>
      <c r="G5" s="27"/>
      <c r="H5" s="27"/>
      <c r="I5" s="27"/>
      <c r="J5" s="27"/>
      <c r="K5" s="27"/>
      <c r="L5" s="27"/>
    </row>
    <row r="6" spans="1:12" ht="12.75">
      <c r="A6" s="6"/>
      <c r="B6" s="6"/>
      <c r="C6" s="6"/>
      <c r="D6" s="6"/>
      <c r="E6" s="6"/>
      <c r="F6" s="7" t="s">
        <v>4</v>
      </c>
      <c r="G6" s="6"/>
      <c r="H6" s="7" t="s">
        <v>5</v>
      </c>
      <c r="I6" s="6"/>
      <c r="J6" s="7" t="s">
        <v>6</v>
      </c>
      <c r="K6" s="7" t="s">
        <v>7</v>
      </c>
      <c r="L6" s="5"/>
    </row>
    <row r="7" spans="1:12" ht="12.75">
      <c r="A7" s="13" t="s">
        <v>8</v>
      </c>
      <c r="B7" s="13" t="s">
        <v>9</v>
      </c>
      <c r="C7" s="13" t="s">
        <v>10</v>
      </c>
      <c r="D7" s="13" t="s">
        <v>11</v>
      </c>
      <c r="E7" s="13" t="s">
        <v>12</v>
      </c>
      <c r="F7" s="13" t="s">
        <v>13</v>
      </c>
      <c r="G7" s="13" t="s">
        <v>14</v>
      </c>
      <c r="H7" s="13" t="s">
        <v>15</v>
      </c>
      <c r="I7" s="13" t="s">
        <v>16</v>
      </c>
      <c r="J7" s="13" t="s">
        <v>17</v>
      </c>
      <c r="K7" s="13" t="s">
        <v>18</v>
      </c>
      <c r="L7" s="13" t="s">
        <v>18</v>
      </c>
    </row>
    <row r="8" spans="1:12" ht="12.75">
      <c r="A8" s="7" t="s">
        <v>19</v>
      </c>
      <c r="B8" s="7" t="s">
        <v>20</v>
      </c>
      <c r="C8" s="7" t="s">
        <v>21</v>
      </c>
      <c r="D8" s="7" t="s">
        <v>22</v>
      </c>
      <c r="E8" s="7" t="s">
        <v>23</v>
      </c>
      <c r="F8" s="7" t="s">
        <v>24</v>
      </c>
      <c r="G8" s="7" t="s">
        <v>25</v>
      </c>
      <c r="H8" s="7" t="s">
        <v>26</v>
      </c>
      <c r="I8" s="7" t="s">
        <v>27</v>
      </c>
      <c r="J8" s="7" t="s">
        <v>28</v>
      </c>
      <c r="K8" s="7" t="s">
        <v>29</v>
      </c>
      <c r="L8" s="7" t="s">
        <v>30</v>
      </c>
    </row>
    <row r="9" spans="1:12" ht="12.75">
      <c r="A9" s="7" t="s">
        <v>31</v>
      </c>
      <c r="B9" s="7" t="s">
        <v>32</v>
      </c>
      <c r="C9" s="7" t="s">
        <v>33</v>
      </c>
      <c r="D9" s="7" t="s">
        <v>34</v>
      </c>
      <c r="E9" s="7" t="s">
        <v>35</v>
      </c>
      <c r="F9" s="7" t="s">
        <v>36</v>
      </c>
      <c r="G9" s="7" t="s">
        <v>37</v>
      </c>
      <c r="H9" s="7" t="s">
        <v>38</v>
      </c>
      <c r="I9" s="7" t="s">
        <v>39</v>
      </c>
      <c r="J9" s="7" t="s">
        <v>40</v>
      </c>
      <c r="K9" s="7" t="s">
        <v>41</v>
      </c>
      <c r="L9" s="7" t="s">
        <v>42</v>
      </c>
    </row>
    <row r="10" spans="1:14" ht="12.75">
      <c r="A10" s="7" t="s">
        <v>43</v>
      </c>
      <c r="B10" s="7" t="s">
        <v>44</v>
      </c>
      <c r="C10" s="7" t="s">
        <v>45</v>
      </c>
      <c r="D10" s="7" t="s">
        <v>46</v>
      </c>
      <c r="E10" s="7" t="s">
        <v>47</v>
      </c>
      <c r="F10" s="7" t="s">
        <v>48</v>
      </c>
      <c r="G10" s="7" t="s">
        <v>49</v>
      </c>
      <c r="H10" s="7" t="s">
        <v>50</v>
      </c>
      <c r="I10" s="7" t="s">
        <v>51</v>
      </c>
      <c r="J10" s="7" t="s">
        <v>52</v>
      </c>
      <c r="K10" s="7" t="s">
        <v>53</v>
      </c>
      <c r="L10" s="7" t="s">
        <v>54</v>
      </c>
      <c r="N10" s="10"/>
    </row>
    <row r="11" spans="1:14" ht="15">
      <c r="A11" s="7" t="s">
        <v>55</v>
      </c>
      <c r="B11" s="8">
        <v>188483000</v>
      </c>
      <c r="C11" s="7" t="s">
        <v>56</v>
      </c>
      <c r="D11" s="7" t="s">
        <v>57</v>
      </c>
      <c r="E11" s="7" t="s">
        <v>58</v>
      </c>
      <c r="F11" s="7" t="s">
        <v>59</v>
      </c>
      <c r="G11" s="8">
        <v>17650</v>
      </c>
      <c r="H11" s="7" t="s">
        <v>60</v>
      </c>
      <c r="I11" s="7" t="s">
        <v>61</v>
      </c>
      <c r="J11" s="7" t="s">
        <v>62</v>
      </c>
      <c r="K11" s="7" t="s">
        <v>63</v>
      </c>
      <c r="L11" s="7" t="s">
        <v>64</v>
      </c>
      <c r="N11" s="11"/>
    </row>
    <row r="12" spans="1:12" ht="12.75">
      <c r="A12" s="7" t="s">
        <v>65</v>
      </c>
      <c r="B12" s="7" t="s">
        <v>66</v>
      </c>
      <c r="C12" s="7" t="s">
        <v>67</v>
      </c>
      <c r="D12" s="7" t="s">
        <v>68</v>
      </c>
      <c r="E12" s="7" t="s">
        <v>69</v>
      </c>
      <c r="F12" s="7" t="s">
        <v>70</v>
      </c>
      <c r="G12" s="7" t="s">
        <v>71</v>
      </c>
      <c r="H12" s="7" t="s">
        <v>72</v>
      </c>
      <c r="I12" s="7" t="s">
        <v>73</v>
      </c>
      <c r="J12" s="7" t="s">
        <v>74</v>
      </c>
      <c r="K12" s="7" t="s">
        <v>75</v>
      </c>
      <c r="L12" s="7" t="s">
        <v>76</v>
      </c>
    </row>
    <row r="13" spans="1:14" ht="15">
      <c r="A13" s="7" t="s">
        <v>77</v>
      </c>
      <c r="B13" s="7" t="s">
        <v>78</v>
      </c>
      <c r="C13" s="7" t="s">
        <v>79</v>
      </c>
      <c r="D13" s="7" t="s">
        <v>80</v>
      </c>
      <c r="E13" s="7" t="s">
        <v>81</v>
      </c>
      <c r="F13" s="7" t="s">
        <v>82</v>
      </c>
      <c r="G13" s="7" t="s">
        <v>83</v>
      </c>
      <c r="H13" s="7" t="s">
        <v>84</v>
      </c>
      <c r="I13" s="7" t="s">
        <v>85</v>
      </c>
      <c r="J13" s="7" t="s">
        <v>86</v>
      </c>
      <c r="K13" s="7" t="s">
        <v>87</v>
      </c>
      <c r="L13" s="7" t="s">
        <v>88</v>
      </c>
      <c r="N13" s="11"/>
    </row>
    <row r="14" spans="1:12" ht="12.75">
      <c r="A14" s="7" t="s">
        <v>89</v>
      </c>
      <c r="B14" s="7" t="s">
        <v>90</v>
      </c>
      <c r="C14" s="7" t="s">
        <v>91</v>
      </c>
      <c r="D14" s="7" t="s">
        <v>92</v>
      </c>
      <c r="E14" s="7" t="s">
        <v>93</v>
      </c>
      <c r="F14" s="7" t="s">
        <v>94</v>
      </c>
      <c r="G14" s="7" t="s">
        <v>95</v>
      </c>
      <c r="H14" s="7" t="s">
        <v>96</v>
      </c>
      <c r="I14" s="7" t="s">
        <v>97</v>
      </c>
      <c r="J14" s="7" t="s">
        <v>98</v>
      </c>
      <c r="K14" s="7" t="s">
        <v>99</v>
      </c>
      <c r="L14" s="7" t="s">
        <v>100</v>
      </c>
    </row>
    <row r="15" spans="1:12" ht="12.75">
      <c r="A15" s="7" t="s">
        <v>101</v>
      </c>
      <c r="B15" s="7" t="s">
        <v>102</v>
      </c>
      <c r="C15" s="7" t="s">
        <v>103</v>
      </c>
      <c r="D15" s="7" t="s">
        <v>104</v>
      </c>
      <c r="E15" s="7" t="s">
        <v>105</v>
      </c>
      <c r="F15" s="7" t="s">
        <v>106</v>
      </c>
      <c r="G15" s="7" t="s">
        <v>107</v>
      </c>
      <c r="H15" s="7" t="s">
        <v>108</v>
      </c>
      <c r="I15" s="7" t="s">
        <v>109</v>
      </c>
      <c r="J15" s="7" t="s">
        <v>110</v>
      </c>
      <c r="K15" s="7" t="s">
        <v>111</v>
      </c>
      <c r="L15" s="7" t="s">
        <v>112</v>
      </c>
    </row>
    <row r="16" spans="1:12" ht="12.75">
      <c r="A16" s="7" t="s">
        <v>113</v>
      </c>
      <c r="B16" s="7" t="s">
        <v>114</v>
      </c>
      <c r="C16" s="7" t="s">
        <v>115</v>
      </c>
      <c r="D16" s="7" t="s">
        <v>116</v>
      </c>
      <c r="E16" s="7" t="s">
        <v>117</v>
      </c>
      <c r="F16" s="7" t="s">
        <v>118</v>
      </c>
      <c r="G16" s="7" t="s">
        <v>119</v>
      </c>
      <c r="H16" s="7" t="s">
        <v>120</v>
      </c>
      <c r="I16" s="7" t="s">
        <v>121</v>
      </c>
      <c r="J16" s="7" t="s">
        <v>122</v>
      </c>
      <c r="K16" s="7" t="s">
        <v>123</v>
      </c>
      <c r="L16" s="7" t="s">
        <v>124</v>
      </c>
    </row>
    <row r="17" spans="1:12" ht="12.75">
      <c r="A17" s="7" t="s">
        <v>125</v>
      </c>
      <c r="B17" s="7" t="s">
        <v>126</v>
      </c>
      <c r="C17" s="7" t="s">
        <v>127</v>
      </c>
      <c r="D17" s="7" t="s">
        <v>128</v>
      </c>
      <c r="E17" s="7" t="s">
        <v>129</v>
      </c>
      <c r="F17" s="7" t="s">
        <v>130</v>
      </c>
      <c r="G17" s="7" t="s">
        <v>131</v>
      </c>
      <c r="H17" s="7" t="s">
        <v>132</v>
      </c>
      <c r="I17" s="7" t="s">
        <v>133</v>
      </c>
      <c r="J17" s="7" t="s">
        <v>134</v>
      </c>
      <c r="K17" s="7" t="s">
        <v>135</v>
      </c>
      <c r="L17" s="7" t="s">
        <v>136</v>
      </c>
    </row>
    <row r="18" spans="1:12" ht="12.75">
      <c r="A18" s="7" t="s">
        <v>137</v>
      </c>
      <c r="B18" s="7" t="s">
        <v>138</v>
      </c>
      <c r="C18" s="7" t="s">
        <v>139</v>
      </c>
      <c r="D18" s="7" t="s">
        <v>140</v>
      </c>
      <c r="E18" s="7" t="s">
        <v>141</v>
      </c>
      <c r="F18" s="7" t="s">
        <v>142</v>
      </c>
      <c r="G18" s="7" t="s">
        <v>143</v>
      </c>
      <c r="H18" s="7" t="s">
        <v>144</v>
      </c>
      <c r="I18" s="7" t="s">
        <v>145</v>
      </c>
      <c r="J18" s="7" t="s">
        <v>146</v>
      </c>
      <c r="K18" s="7" t="s">
        <v>147</v>
      </c>
      <c r="L18" s="7" t="s">
        <v>148</v>
      </c>
    </row>
    <row r="19" spans="1:12" ht="12.75">
      <c r="A19" s="7" t="s">
        <v>149</v>
      </c>
      <c r="B19" s="7" t="s">
        <v>150</v>
      </c>
      <c r="C19" s="7" t="s">
        <v>151</v>
      </c>
      <c r="D19" s="7" t="s">
        <v>152</v>
      </c>
      <c r="E19" s="7" t="s">
        <v>153</v>
      </c>
      <c r="F19" s="7" t="s">
        <v>154</v>
      </c>
      <c r="G19" s="7" t="s">
        <v>155</v>
      </c>
      <c r="H19" s="7" t="s">
        <v>156</v>
      </c>
      <c r="I19" s="7" t="s">
        <v>157</v>
      </c>
      <c r="J19" s="7" t="s">
        <v>158</v>
      </c>
      <c r="K19" s="7" t="s">
        <v>159</v>
      </c>
      <c r="L19" s="7" t="s">
        <v>160</v>
      </c>
    </row>
    <row r="20" spans="1:12" ht="12.75">
      <c r="A20" s="7" t="s">
        <v>161</v>
      </c>
      <c r="B20" s="7" t="s">
        <v>162</v>
      </c>
      <c r="C20" s="7" t="s">
        <v>163</v>
      </c>
      <c r="D20" s="7" t="s">
        <v>164</v>
      </c>
      <c r="E20" s="7" t="s">
        <v>165</v>
      </c>
      <c r="F20" s="7" t="s">
        <v>166</v>
      </c>
      <c r="G20" s="7" t="s">
        <v>167</v>
      </c>
      <c r="H20" s="7" t="s">
        <v>168</v>
      </c>
      <c r="I20" s="7" t="s">
        <v>169</v>
      </c>
      <c r="J20" s="7" t="s">
        <v>170</v>
      </c>
      <c r="K20" s="7" t="s">
        <v>171</v>
      </c>
      <c r="L20" s="7" t="s">
        <v>172</v>
      </c>
    </row>
    <row r="21" spans="1:12" ht="12.75">
      <c r="A21" s="7" t="s">
        <v>173</v>
      </c>
      <c r="B21" s="7" t="s">
        <v>174</v>
      </c>
      <c r="C21" s="7" t="s">
        <v>175</v>
      </c>
      <c r="D21" s="7" t="s">
        <v>176</v>
      </c>
      <c r="E21" s="7" t="s">
        <v>177</v>
      </c>
      <c r="F21" s="7" t="s">
        <v>178</v>
      </c>
      <c r="G21" s="7" t="s">
        <v>179</v>
      </c>
      <c r="H21" s="7" t="s">
        <v>180</v>
      </c>
      <c r="I21" s="7" t="s">
        <v>181</v>
      </c>
      <c r="J21" s="7" t="s">
        <v>182</v>
      </c>
      <c r="K21" s="7" t="s">
        <v>183</v>
      </c>
      <c r="L21" s="7" t="s">
        <v>184</v>
      </c>
    </row>
    <row r="22" spans="1:12" ht="12.75">
      <c r="A22" s="7" t="s">
        <v>185</v>
      </c>
      <c r="B22" s="7" t="s">
        <v>186</v>
      </c>
      <c r="C22" s="7" t="s">
        <v>187</v>
      </c>
      <c r="D22" s="7" t="s">
        <v>188</v>
      </c>
      <c r="E22" s="7" t="s">
        <v>189</v>
      </c>
      <c r="F22" s="7" t="s">
        <v>190</v>
      </c>
      <c r="G22" s="7" t="s">
        <v>191</v>
      </c>
      <c r="H22" s="7" t="s">
        <v>192</v>
      </c>
      <c r="I22" s="7" t="s">
        <v>193</v>
      </c>
      <c r="J22" s="7" t="s">
        <v>194</v>
      </c>
      <c r="K22" s="7" t="s">
        <v>195</v>
      </c>
      <c r="L22" s="7" t="s">
        <v>196</v>
      </c>
    </row>
    <row r="23" spans="1:12" ht="12.75">
      <c r="A23" s="7" t="s">
        <v>197</v>
      </c>
      <c r="B23" s="7" t="s">
        <v>198</v>
      </c>
      <c r="C23" s="7" t="s">
        <v>199</v>
      </c>
      <c r="D23" s="7" t="s">
        <v>200</v>
      </c>
      <c r="E23" s="7" t="s">
        <v>201</v>
      </c>
      <c r="F23" s="7" t="s">
        <v>202</v>
      </c>
      <c r="G23" s="7" t="s">
        <v>203</v>
      </c>
      <c r="H23" s="7" t="s">
        <v>204</v>
      </c>
      <c r="I23" s="7" t="s">
        <v>205</v>
      </c>
      <c r="J23" s="7" t="s">
        <v>206</v>
      </c>
      <c r="K23" s="7" t="s">
        <v>207</v>
      </c>
      <c r="L23" s="7" t="s">
        <v>208</v>
      </c>
    </row>
    <row r="24" spans="1:12" ht="12.75">
      <c r="A24" s="7" t="s">
        <v>209</v>
      </c>
      <c r="B24" s="7" t="s">
        <v>210</v>
      </c>
      <c r="C24" s="7" t="s">
        <v>211</v>
      </c>
      <c r="D24" s="7" t="s">
        <v>212</v>
      </c>
      <c r="E24" s="7" t="s">
        <v>213</v>
      </c>
      <c r="F24" s="7" t="s">
        <v>214</v>
      </c>
      <c r="G24" s="7" t="s">
        <v>215</v>
      </c>
      <c r="H24" s="7" t="s">
        <v>216</v>
      </c>
      <c r="I24" s="7" t="s">
        <v>217</v>
      </c>
      <c r="J24" s="7" t="s">
        <v>218</v>
      </c>
      <c r="K24" s="7" t="s">
        <v>219</v>
      </c>
      <c r="L24" s="7" t="s">
        <v>220</v>
      </c>
    </row>
    <row r="25" spans="1:12" ht="12.75">
      <c r="A25" s="7" t="s">
        <v>221</v>
      </c>
      <c r="B25" s="7" t="s">
        <v>222</v>
      </c>
      <c r="C25" s="7" t="s">
        <v>223</v>
      </c>
      <c r="D25" s="7" t="s">
        <v>224</v>
      </c>
      <c r="E25" s="7" t="s">
        <v>225</v>
      </c>
      <c r="F25" s="7" t="s">
        <v>226</v>
      </c>
      <c r="G25" s="7" t="s">
        <v>227</v>
      </c>
      <c r="H25" s="7" t="s">
        <v>228</v>
      </c>
      <c r="I25" s="7" t="s">
        <v>229</v>
      </c>
      <c r="J25" s="7" t="s">
        <v>230</v>
      </c>
      <c r="K25" s="7" t="s">
        <v>231</v>
      </c>
      <c r="L25" s="7" t="s">
        <v>232</v>
      </c>
    </row>
    <row r="26" spans="1:12" ht="12.75">
      <c r="A26" s="7" t="s">
        <v>233</v>
      </c>
      <c r="B26" s="7" t="s">
        <v>234</v>
      </c>
      <c r="C26" s="7" t="s">
        <v>235</v>
      </c>
      <c r="D26" s="7" t="s">
        <v>236</v>
      </c>
      <c r="E26" s="7" t="s">
        <v>237</v>
      </c>
      <c r="F26" s="7" t="s">
        <v>238</v>
      </c>
      <c r="G26" s="7" t="s">
        <v>239</v>
      </c>
      <c r="H26" s="7" t="s">
        <v>240</v>
      </c>
      <c r="I26" s="7" t="s">
        <v>241</v>
      </c>
      <c r="J26" s="7" t="s">
        <v>242</v>
      </c>
      <c r="K26" s="7" t="s">
        <v>243</v>
      </c>
      <c r="L26" s="7" t="s">
        <v>244</v>
      </c>
    </row>
    <row r="27" spans="1:12" ht="12.75">
      <c r="A27" s="7" t="s">
        <v>245</v>
      </c>
      <c r="B27" s="7" t="s">
        <v>246</v>
      </c>
      <c r="C27" s="7" t="s">
        <v>247</v>
      </c>
      <c r="D27" s="7" t="s">
        <v>248</v>
      </c>
      <c r="E27" s="7" t="s">
        <v>249</v>
      </c>
      <c r="F27" s="7" t="s">
        <v>250</v>
      </c>
      <c r="G27" s="7" t="s">
        <v>251</v>
      </c>
      <c r="H27" s="7" t="s">
        <v>252</v>
      </c>
      <c r="I27" s="7" t="s">
        <v>253</v>
      </c>
      <c r="J27" s="7" t="s">
        <v>254</v>
      </c>
      <c r="K27" s="7" t="s">
        <v>255</v>
      </c>
      <c r="L27" s="7" t="s">
        <v>256</v>
      </c>
    </row>
    <row r="28" spans="1:12" ht="12.75">
      <c r="A28" s="7" t="s">
        <v>257</v>
      </c>
      <c r="B28" s="7" t="s">
        <v>258</v>
      </c>
      <c r="C28" s="7" t="s">
        <v>259</v>
      </c>
      <c r="D28" s="7" t="s">
        <v>260</v>
      </c>
      <c r="E28" s="7" t="s">
        <v>261</v>
      </c>
      <c r="F28" s="7" t="s">
        <v>262</v>
      </c>
      <c r="G28" s="7" t="s">
        <v>263</v>
      </c>
      <c r="H28" s="7" t="s">
        <v>264</v>
      </c>
      <c r="I28" s="7" t="s">
        <v>265</v>
      </c>
      <c r="J28" s="7" t="s">
        <v>266</v>
      </c>
      <c r="K28" s="7" t="s">
        <v>267</v>
      </c>
      <c r="L28" s="7" t="s">
        <v>268</v>
      </c>
    </row>
    <row r="29" spans="1:12" ht="12.75">
      <c r="A29" s="7" t="s">
        <v>269</v>
      </c>
      <c r="B29" s="7" t="s">
        <v>270</v>
      </c>
      <c r="C29" s="7" t="s">
        <v>271</v>
      </c>
      <c r="D29" s="7" t="s">
        <v>272</v>
      </c>
      <c r="E29" s="7" t="s">
        <v>273</v>
      </c>
      <c r="F29" s="7" t="s">
        <v>274</v>
      </c>
      <c r="G29" s="7" t="s">
        <v>275</v>
      </c>
      <c r="H29" s="7" t="s">
        <v>276</v>
      </c>
      <c r="I29" s="7" t="s">
        <v>277</v>
      </c>
      <c r="J29" s="7" t="s">
        <v>278</v>
      </c>
      <c r="K29" s="7" t="s">
        <v>279</v>
      </c>
      <c r="L29" s="7" t="s">
        <v>280</v>
      </c>
    </row>
    <row r="30" spans="1:12" ht="12.75">
      <c r="A30" s="7" t="s">
        <v>281</v>
      </c>
      <c r="B30" s="7" t="s">
        <v>282</v>
      </c>
      <c r="C30" s="7" t="s">
        <v>283</v>
      </c>
      <c r="D30" s="7" t="s">
        <v>284</v>
      </c>
      <c r="E30" s="7" t="s">
        <v>285</v>
      </c>
      <c r="F30" s="7" t="s">
        <v>286</v>
      </c>
      <c r="G30" s="7" t="s">
        <v>287</v>
      </c>
      <c r="H30" s="7" t="s">
        <v>288</v>
      </c>
      <c r="I30" s="7" t="s">
        <v>289</v>
      </c>
      <c r="J30" s="7" t="s">
        <v>290</v>
      </c>
      <c r="K30" s="7" t="s">
        <v>291</v>
      </c>
      <c r="L30" s="7" t="s">
        <v>292</v>
      </c>
    </row>
    <row r="31" spans="1:12" ht="12.75">
      <c r="A31" s="7" t="s">
        <v>293</v>
      </c>
      <c r="B31" s="7" t="s">
        <v>294</v>
      </c>
      <c r="C31" s="7" t="s">
        <v>295</v>
      </c>
      <c r="D31" s="7" t="s">
        <v>296</v>
      </c>
      <c r="E31" s="7" t="s">
        <v>297</v>
      </c>
      <c r="F31" s="7" t="s">
        <v>298</v>
      </c>
      <c r="G31" s="7" t="s">
        <v>299</v>
      </c>
      <c r="H31" s="7" t="s">
        <v>300</v>
      </c>
      <c r="I31" s="7" t="s">
        <v>301</v>
      </c>
      <c r="J31" s="7" t="s">
        <v>302</v>
      </c>
      <c r="K31" s="7" t="s">
        <v>303</v>
      </c>
      <c r="L31" s="7" t="s">
        <v>304</v>
      </c>
    </row>
    <row r="32" spans="1:12" ht="12.75">
      <c r="A32" s="7" t="s">
        <v>305</v>
      </c>
      <c r="B32" s="7" t="s">
        <v>306</v>
      </c>
      <c r="C32" s="7" t="s">
        <v>307</v>
      </c>
      <c r="D32" s="7" t="s">
        <v>308</v>
      </c>
      <c r="E32" s="8">
        <v>10608500</v>
      </c>
      <c r="F32" s="7" t="s">
        <v>309</v>
      </c>
      <c r="G32" s="7" t="s">
        <v>310</v>
      </c>
      <c r="H32" s="7" t="s">
        <v>311</v>
      </c>
      <c r="I32" s="7" t="s">
        <v>312</v>
      </c>
      <c r="J32" s="7" t="s">
        <v>313</v>
      </c>
      <c r="K32" s="7" t="s">
        <v>314</v>
      </c>
      <c r="L32" s="7" t="s">
        <v>315</v>
      </c>
    </row>
    <row r="33" spans="1:12" ht="12.75">
      <c r="A33" s="7" t="s">
        <v>316</v>
      </c>
      <c r="B33" s="7" t="s">
        <v>317</v>
      </c>
      <c r="C33" s="7" t="s">
        <v>318</v>
      </c>
      <c r="D33" s="7" t="s">
        <v>319</v>
      </c>
      <c r="E33" s="7" t="s">
        <v>320</v>
      </c>
      <c r="F33" s="7" t="s">
        <v>321</v>
      </c>
      <c r="G33" s="7" t="s">
        <v>322</v>
      </c>
      <c r="H33" s="7" t="s">
        <v>323</v>
      </c>
      <c r="I33" s="7" t="s">
        <v>324</v>
      </c>
      <c r="J33" s="7" t="s">
        <v>325</v>
      </c>
      <c r="K33" s="7" t="s">
        <v>326</v>
      </c>
      <c r="L33" s="8">
        <v>1102900</v>
      </c>
    </row>
    <row r="34" spans="1:12" ht="12.75">
      <c r="A34" s="7" t="s">
        <v>327</v>
      </c>
      <c r="B34" s="7" t="s">
        <v>328</v>
      </c>
      <c r="C34" s="7" t="s">
        <v>329</v>
      </c>
      <c r="D34" s="7" t="s">
        <v>330</v>
      </c>
      <c r="E34" s="7" t="s">
        <v>331</v>
      </c>
      <c r="F34" s="7" t="s">
        <v>332</v>
      </c>
      <c r="G34" s="7" t="s">
        <v>333</v>
      </c>
      <c r="H34" s="7" t="s">
        <v>334</v>
      </c>
      <c r="I34" s="7" t="s">
        <v>335</v>
      </c>
      <c r="J34" s="7" t="s">
        <v>336</v>
      </c>
      <c r="K34" s="7" t="s">
        <v>337</v>
      </c>
      <c r="L34" s="7" t="s">
        <v>338</v>
      </c>
    </row>
    <row r="35" spans="1:12" ht="12.75">
      <c r="A35" s="7" t="s">
        <v>339</v>
      </c>
      <c r="B35" s="7" t="s">
        <v>340</v>
      </c>
      <c r="C35" s="7" t="s">
        <v>341</v>
      </c>
      <c r="D35" s="7" t="s">
        <v>342</v>
      </c>
      <c r="E35" s="7" t="s">
        <v>343</v>
      </c>
      <c r="F35" s="7" t="s">
        <v>344</v>
      </c>
      <c r="G35" s="7" t="s">
        <v>345</v>
      </c>
      <c r="H35" s="7" t="s">
        <v>346</v>
      </c>
      <c r="I35" s="7" t="s">
        <v>347</v>
      </c>
      <c r="J35" s="7" t="s">
        <v>348</v>
      </c>
      <c r="K35" s="7" t="s">
        <v>349</v>
      </c>
      <c r="L35" s="7" t="s">
        <v>350</v>
      </c>
    </row>
    <row r="36" spans="1:12" ht="12.75">
      <c r="A36" s="7" t="s">
        <v>351</v>
      </c>
      <c r="B36" s="7" t="s">
        <v>352</v>
      </c>
      <c r="C36" s="7" t="s">
        <v>353</v>
      </c>
      <c r="D36" s="7" t="s">
        <v>354</v>
      </c>
      <c r="E36" s="7" t="s">
        <v>355</v>
      </c>
      <c r="F36" s="7" t="s">
        <v>356</v>
      </c>
      <c r="G36" s="7" t="s">
        <v>357</v>
      </c>
      <c r="H36" s="7" t="s">
        <v>358</v>
      </c>
      <c r="I36" s="7" t="s">
        <v>359</v>
      </c>
      <c r="J36" s="7" t="s">
        <v>360</v>
      </c>
      <c r="K36" s="7" t="s">
        <v>361</v>
      </c>
      <c r="L36" s="7" t="s">
        <v>362</v>
      </c>
    </row>
    <row r="37" spans="1:12" ht="12.75">
      <c r="A37" s="7" t="s">
        <v>363</v>
      </c>
      <c r="B37" s="7" t="s">
        <v>364</v>
      </c>
      <c r="C37" s="7" t="s">
        <v>365</v>
      </c>
      <c r="D37" s="7" t="s">
        <v>366</v>
      </c>
      <c r="E37" s="7" t="s">
        <v>367</v>
      </c>
      <c r="F37" s="7" t="s">
        <v>368</v>
      </c>
      <c r="G37" s="7" t="s">
        <v>369</v>
      </c>
      <c r="H37" s="7" t="s">
        <v>370</v>
      </c>
      <c r="I37" s="7" t="s">
        <v>371</v>
      </c>
      <c r="J37" s="7" t="s">
        <v>372</v>
      </c>
      <c r="K37" s="7" t="s">
        <v>373</v>
      </c>
      <c r="L37" s="7" t="s">
        <v>374</v>
      </c>
    </row>
    <row r="38" spans="1:12" ht="12.75">
      <c r="A38" s="7" t="s">
        <v>375</v>
      </c>
      <c r="B38" s="7" t="s">
        <v>376</v>
      </c>
      <c r="C38" s="7" t="s">
        <v>377</v>
      </c>
      <c r="D38" s="7" t="s">
        <v>378</v>
      </c>
      <c r="E38" s="7" t="s">
        <v>379</v>
      </c>
      <c r="F38" s="7" t="s">
        <v>380</v>
      </c>
      <c r="G38" s="7" t="s">
        <v>381</v>
      </c>
      <c r="H38" s="7" t="s">
        <v>382</v>
      </c>
      <c r="I38" s="7" t="s">
        <v>383</v>
      </c>
      <c r="J38" s="7" t="s">
        <v>384</v>
      </c>
      <c r="K38" s="7" t="s">
        <v>385</v>
      </c>
      <c r="L38" s="7" t="s">
        <v>386</v>
      </c>
    </row>
    <row r="39" spans="1:12" ht="12.75">
      <c r="A39" s="7" t="s">
        <v>387</v>
      </c>
      <c r="B39" s="7" t="s">
        <v>388</v>
      </c>
      <c r="C39" s="7" t="s">
        <v>389</v>
      </c>
      <c r="D39" s="7" t="s">
        <v>390</v>
      </c>
      <c r="E39" s="7" t="s">
        <v>391</v>
      </c>
      <c r="F39" s="7" t="s">
        <v>392</v>
      </c>
      <c r="G39" s="7" t="s">
        <v>393</v>
      </c>
      <c r="H39" s="8">
        <v>687730</v>
      </c>
      <c r="I39" s="7" t="s">
        <v>394</v>
      </c>
      <c r="J39" s="7" t="s">
        <v>395</v>
      </c>
      <c r="K39" s="7" t="s">
        <v>396</v>
      </c>
      <c r="L39" s="7" t="s">
        <v>397</v>
      </c>
    </row>
    <row r="40" spans="1:12" ht="12.75">
      <c r="A40" s="7" t="s">
        <v>398</v>
      </c>
      <c r="B40" s="7" t="s">
        <v>399</v>
      </c>
      <c r="C40" s="7" t="s">
        <v>400</v>
      </c>
      <c r="D40" s="7" t="s">
        <v>401</v>
      </c>
      <c r="E40" s="7" t="s">
        <v>402</v>
      </c>
      <c r="F40" s="7" t="s">
        <v>403</v>
      </c>
      <c r="G40" s="7" t="s">
        <v>404</v>
      </c>
      <c r="H40" s="7" t="s">
        <v>405</v>
      </c>
      <c r="I40" s="7" t="s">
        <v>406</v>
      </c>
      <c r="J40" s="7" t="s">
        <v>407</v>
      </c>
      <c r="K40" s="7" t="s">
        <v>408</v>
      </c>
      <c r="L40" s="7" t="s">
        <v>409</v>
      </c>
    </row>
    <row r="41" spans="1:12" ht="12.75">
      <c r="A41" s="7" t="s">
        <v>410</v>
      </c>
      <c r="B41" s="7" t="s">
        <v>411</v>
      </c>
      <c r="C41" s="7" t="s">
        <v>412</v>
      </c>
      <c r="D41" s="7" t="s">
        <v>413</v>
      </c>
      <c r="E41" s="7" t="s">
        <v>414</v>
      </c>
      <c r="F41" s="7" t="s">
        <v>415</v>
      </c>
      <c r="G41" s="7" t="s">
        <v>416</v>
      </c>
      <c r="H41" s="7" t="s">
        <v>417</v>
      </c>
      <c r="I41" s="7" t="s">
        <v>418</v>
      </c>
      <c r="J41" s="7" t="s">
        <v>419</v>
      </c>
      <c r="K41" s="7" t="s">
        <v>420</v>
      </c>
      <c r="L41" s="7" t="s">
        <v>421</v>
      </c>
    </row>
    <row r="42" spans="1:12" ht="12.75">
      <c r="A42" s="7" t="s">
        <v>422</v>
      </c>
      <c r="B42" s="7" t="s">
        <v>423</v>
      </c>
      <c r="C42" s="7" t="s">
        <v>424</v>
      </c>
      <c r="D42" s="7" t="s">
        <v>425</v>
      </c>
      <c r="E42" s="7" t="s">
        <v>426</v>
      </c>
      <c r="F42" s="7" t="s">
        <v>427</v>
      </c>
      <c r="G42" s="7" t="s">
        <v>428</v>
      </c>
      <c r="H42" s="7" t="s">
        <v>429</v>
      </c>
      <c r="I42" s="7" t="s">
        <v>430</v>
      </c>
      <c r="J42" s="7" t="s">
        <v>431</v>
      </c>
      <c r="K42" s="7" t="s">
        <v>432</v>
      </c>
      <c r="L42" s="7" t="s">
        <v>433</v>
      </c>
    </row>
    <row r="43" spans="1:12" ht="12.75">
      <c r="A43" s="7" t="s">
        <v>434</v>
      </c>
      <c r="B43" s="7" t="s">
        <v>435</v>
      </c>
      <c r="C43" s="7" t="s">
        <v>436</v>
      </c>
      <c r="D43" s="7" t="s">
        <v>437</v>
      </c>
      <c r="E43" s="7" t="s">
        <v>438</v>
      </c>
      <c r="F43" s="7" t="s">
        <v>439</v>
      </c>
      <c r="G43" s="7" t="s">
        <v>440</v>
      </c>
      <c r="H43" s="7" t="s">
        <v>441</v>
      </c>
      <c r="I43" s="7" t="s">
        <v>442</v>
      </c>
      <c r="J43" s="7" t="s">
        <v>443</v>
      </c>
      <c r="K43" s="7" t="s">
        <v>444</v>
      </c>
      <c r="L43" s="7" t="s">
        <v>445</v>
      </c>
    </row>
    <row r="44" spans="1:12" ht="12.75">
      <c r="A44" s="7" t="s">
        <v>446</v>
      </c>
      <c r="B44" s="7" t="s">
        <v>447</v>
      </c>
      <c r="C44" s="7" t="s">
        <v>448</v>
      </c>
      <c r="D44" s="7" t="s">
        <v>449</v>
      </c>
      <c r="E44" s="7" t="s">
        <v>450</v>
      </c>
      <c r="F44" s="7" t="s">
        <v>451</v>
      </c>
      <c r="G44" s="7" t="s">
        <v>452</v>
      </c>
      <c r="H44" s="7" t="s">
        <v>453</v>
      </c>
      <c r="I44" s="7" t="s">
        <v>454</v>
      </c>
      <c r="J44" s="7" t="s">
        <v>455</v>
      </c>
      <c r="K44" s="7" t="s">
        <v>456</v>
      </c>
      <c r="L44" s="7" t="s">
        <v>457</v>
      </c>
    </row>
    <row r="45" spans="1:12" ht="12.75">
      <c r="A45" s="7" t="s">
        <v>458</v>
      </c>
      <c r="B45" s="7" t="s">
        <v>459</v>
      </c>
      <c r="C45" s="7" t="s">
        <v>460</v>
      </c>
      <c r="D45" s="7" t="s">
        <v>461</v>
      </c>
      <c r="E45" s="7" t="s">
        <v>462</v>
      </c>
      <c r="F45" s="7" t="s">
        <v>463</v>
      </c>
      <c r="G45" s="7" t="s">
        <v>464</v>
      </c>
      <c r="H45" s="7" t="s">
        <v>465</v>
      </c>
      <c r="I45" s="7" t="s">
        <v>466</v>
      </c>
      <c r="J45" s="7" t="s">
        <v>467</v>
      </c>
      <c r="K45" s="7" t="s">
        <v>468</v>
      </c>
      <c r="L45" s="7" t="s">
        <v>469</v>
      </c>
    </row>
    <row r="46" spans="1:12" ht="12.75">
      <c r="A46" s="7" t="s">
        <v>470</v>
      </c>
      <c r="B46" s="7" t="s">
        <v>471</v>
      </c>
      <c r="C46" s="7" t="s">
        <v>472</v>
      </c>
      <c r="D46" s="7" t="s">
        <v>473</v>
      </c>
      <c r="E46" s="7" t="s">
        <v>474</v>
      </c>
      <c r="F46" s="7" t="s">
        <v>475</v>
      </c>
      <c r="G46" s="7" t="s">
        <v>476</v>
      </c>
      <c r="H46" s="7" t="s">
        <v>477</v>
      </c>
      <c r="I46" s="7" t="s">
        <v>478</v>
      </c>
      <c r="J46" s="7" t="s">
        <v>479</v>
      </c>
      <c r="K46" s="7" t="s">
        <v>480</v>
      </c>
      <c r="L46" s="7" t="s">
        <v>481</v>
      </c>
    </row>
    <row r="47" spans="1:12" ht="12.75">
      <c r="A47" s="7" t="s">
        <v>482</v>
      </c>
      <c r="B47" s="7" t="s">
        <v>483</v>
      </c>
      <c r="C47" s="7" t="s">
        <v>484</v>
      </c>
      <c r="D47" s="7" t="s">
        <v>485</v>
      </c>
      <c r="E47" s="7" t="s">
        <v>486</v>
      </c>
      <c r="F47" s="7" t="s">
        <v>487</v>
      </c>
      <c r="G47" s="8">
        <v>89411</v>
      </c>
      <c r="H47" s="7" t="s">
        <v>488</v>
      </c>
      <c r="I47" s="7" t="s">
        <v>489</v>
      </c>
      <c r="J47" s="7" t="s">
        <v>490</v>
      </c>
      <c r="K47" s="7" t="s">
        <v>491</v>
      </c>
      <c r="L47" s="7" t="s">
        <v>492</v>
      </c>
    </row>
    <row r="48" spans="1:12" ht="12.75">
      <c r="A48" s="7" t="s">
        <v>493</v>
      </c>
      <c r="B48" s="7" t="s">
        <v>494</v>
      </c>
      <c r="C48" s="7" t="s">
        <v>495</v>
      </c>
      <c r="D48" s="7" t="s">
        <v>496</v>
      </c>
      <c r="E48" s="7" t="s">
        <v>497</v>
      </c>
      <c r="F48" s="7" t="s">
        <v>498</v>
      </c>
      <c r="G48" s="7" t="s">
        <v>499</v>
      </c>
      <c r="H48" s="7" t="s">
        <v>500</v>
      </c>
      <c r="I48" s="7" t="s">
        <v>501</v>
      </c>
      <c r="J48" s="7" t="s">
        <v>502</v>
      </c>
      <c r="K48" s="7" t="s">
        <v>503</v>
      </c>
      <c r="L48" s="8">
        <v>1165559</v>
      </c>
    </row>
  </sheetData>
  <mergeCells count="3">
    <mergeCell ref="A1:L1"/>
    <mergeCell ref="A3:L4"/>
    <mergeCell ref="A5:L5"/>
  </mergeCells>
  <hyperlinks>
    <hyperlink ref="A2" r:id="rId1" display="http://www.disastercenter.com/Rothstein/"/>
  </hyperlinks>
  <printOptions/>
  <pageMargins left="0.75" right="0.75" top="1" bottom="1" header="0.5" footer="0.5"/>
  <pageSetup fitToHeight="1" fitToWidth="1" horizontalDpi="600" verticalDpi="600" orientation="portrait" paperSize="9" scale="78" r:id="rId2"/>
</worksheet>
</file>

<file path=xl/worksheets/sheet3.xml><?xml version="1.0" encoding="utf-8"?>
<worksheet xmlns="http://schemas.openxmlformats.org/spreadsheetml/2006/main" xmlns:r="http://schemas.openxmlformats.org/officeDocument/2006/relationships">
  <dimension ref="A1:F29"/>
  <sheetViews>
    <sheetView showGridLines="0" tabSelected="1" workbookViewId="0" topLeftCell="A1">
      <selection activeCell="A13" sqref="A13:IV13"/>
    </sheetView>
  </sheetViews>
  <sheetFormatPr defaultColWidth="9.140625" defaultRowHeight="12.75"/>
  <cols>
    <col min="1" max="1" width="36.7109375" style="1" customWidth="1"/>
    <col min="2" max="5" width="10.00390625" style="1" customWidth="1"/>
    <col min="6" max="16384" width="9.140625" style="1" customWidth="1"/>
  </cols>
  <sheetData>
    <row r="1" spans="1:2" ht="15.75">
      <c r="A1" s="23" t="s">
        <v>525</v>
      </c>
      <c r="B1" s="23"/>
    </row>
    <row r="3" spans="2:5" ht="12.75">
      <c r="B3" s="28" t="s">
        <v>511</v>
      </c>
      <c r="C3" s="28"/>
      <c r="D3" s="28"/>
      <c r="E3" s="28"/>
    </row>
    <row r="4" spans="2:5" ht="12.75">
      <c r="B4" s="2">
        <v>2002</v>
      </c>
      <c r="C4" s="2">
        <v>2000</v>
      </c>
      <c r="D4" s="2">
        <v>1997</v>
      </c>
      <c r="E4" s="2">
        <v>1994</v>
      </c>
    </row>
    <row r="6" spans="1:5" ht="12.75">
      <c r="A6" s="15" t="s">
        <v>507</v>
      </c>
      <c r="B6" s="16"/>
      <c r="C6" s="16">
        <v>178.52</v>
      </c>
      <c r="D6" s="16"/>
      <c r="E6" s="17"/>
    </row>
    <row r="7" spans="1:5" ht="12.75">
      <c r="A7" s="18" t="s">
        <v>508</v>
      </c>
      <c r="B7" s="19"/>
      <c r="C7" s="19">
        <v>506.36</v>
      </c>
      <c r="D7" s="19"/>
      <c r="E7" s="20"/>
    </row>
    <row r="8" spans="1:5" ht="12.75">
      <c r="A8" s="18" t="s">
        <v>512</v>
      </c>
      <c r="B8" s="19"/>
      <c r="C8" s="19"/>
      <c r="D8" s="19">
        <v>756</v>
      </c>
      <c r="E8" s="20"/>
    </row>
    <row r="9" spans="1:5" ht="12.75">
      <c r="A9" s="18" t="s">
        <v>509</v>
      </c>
      <c r="B9" s="19"/>
      <c r="C9" s="19">
        <v>975.89</v>
      </c>
      <c r="D9" s="19"/>
      <c r="E9" s="20"/>
    </row>
    <row r="10" spans="1:5" ht="12.75">
      <c r="A10" s="18" t="s">
        <v>518</v>
      </c>
      <c r="B10" s="19">
        <v>1503.71</v>
      </c>
      <c r="C10" s="19">
        <v>1391.54</v>
      </c>
      <c r="D10" s="19"/>
      <c r="E10" s="20"/>
    </row>
    <row r="11" spans="1:5" ht="12.75">
      <c r="A11" s="18" t="s">
        <v>516</v>
      </c>
      <c r="B11" s="19"/>
      <c r="C11" s="19">
        <v>1488.34</v>
      </c>
      <c r="D11" s="19"/>
      <c r="E11" s="20"/>
    </row>
    <row r="12" spans="1:5" ht="12.75">
      <c r="A12" s="18" t="s">
        <v>510</v>
      </c>
      <c r="B12" s="19"/>
      <c r="C12" s="19">
        <v>1643</v>
      </c>
      <c r="D12" s="19"/>
      <c r="E12" s="20"/>
    </row>
    <row r="13" spans="1:5" ht="12.75">
      <c r="A13" s="21" t="s">
        <v>517</v>
      </c>
      <c r="B13" s="4"/>
      <c r="C13" s="4">
        <v>4085.39</v>
      </c>
      <c r="D13" s="4"/>
      <c r="E13" s="22"/>
    </row>
    <row r="14" spans="1:5" ht="12.75">
      <c r="A14" s="3"/>
      <c r="B14" s="3"/>
      <c r="C14" s="3"/>
      <c r="D14" s="3"/>
      <c r="E14" s="3"/>
    </row>
    <row r="15" spans="1:5" ht="12.75">
      <c r="A15" s="3"/>
      <c r="B15" s="3"/>
      <c r="C15" s="3"/>
      <c r="D15" s="3"/>
      <c r="E15" s="3"/>
    </row>
    <row r="16" spans="1:5" ht="12.75">
      <c r="A16" s="15" t="s">
        <v>523</v>
      </c>
      <c r="B16" s="16"/>
      <c r="C16" s="16">
        <v>7349.61</v>
      </c>
      <c r="D16" s="16">
        <v>6995</v>
      </c>
      <c r="E16" s="17"/>
    </row>
    <row r="17" spans="1:5" ht="12.75">
      <c r="A17" s="18" t="s">
        <v>515</v>
      </c>
      <c r="B17" s="19"/>
      <c r="C17" s="19">
        <v>7621.32</v>
      </c>
      <c r="D17" s="19">
        <v>8025</v>
      </c>
      <c r="E17" s="20"/>
    </row>
    <row r="18" spans="1:5" ht="12.75">
      <c r="A18" s="18" t="s">
        <v>513</v>
      </c>
      <c r="B18" s="19"/>
      <c r="C18" s="19">
        <v>8040.65</v>
      </c>
      <c r="D18" s="19">
        <v>8705</v>
      </c>
      <c r="E18" s="20"/>
    </row>
    <row r="19" spans="1:5" ht="12.75">
      <c r="A19" s="18" t="s">
        <v>521</v>
      </c>
      <c r="B19" s="19">
        <v>4118.76</v>
      </c>
      <c r="C19" s="19">
        <v>8212</v>
      </c>
      <c r="D19" s="19">
        <v>7800</v>
      </c>
      <c r="E19" s="20"/>
    </row>
    <row r="20" spans="1:5" ht="12.75">
      <c r="A20" s="18" t="s">
        <v>524</v>
      </c>
      <c r="B20" s="19"/>
      <c r="C20" s="19">
        <v>8517</v>
      </c>
      <c r="D20" s="19">
        <v>9622</v>
      </c>
      <c r="E20" s="20"/>
    </row>
    <row r="21" spans="1:5" ht="12.75">
      <c r="A21" s="18" t="s">
        <v>514</v>
      </c>
      <c r="B21" s="19"/>
      <c r="C21" s="19">
        <v>9449.78</v>
      </c>
      <c r="D21" s="19">
        <v>10051</v>
      </c>
      <c r="E21" s="20"/>
    </row>
    <row r="22" spans="1:5" ht="12.75">
      <c r="A22" s="18" t="s">
        <v>522</v>
      </c>
      <c r="B22" s="19"/>
      <c r="C22" s="19">
        <v>11153</v>
      </c>
      <c r="D22" s="19">
        <v>12591</v>
      </c>
      <c r="E22" s="20"/>
    </row>
    <row r="23" spans="1:5" ht="12.75">
      <c r="A23" s="18" t="s">
        <v>519</v>
      </c>
      <c r="B23" s="19"/>
      <c r="C23" s="19"/>
      <c r="D23" s="19">
        <v>6688</v>
      </c>
      <c r="E23" s="20"/>
    </row>
    <row r="24" spans="1:5" ht="12.75">
      <c r="A24" s="21" t="s">
        <v>520</v>
      </c>
      <c r="B24" s="4"/>
      <c r="C24" s="4"/>
      <c r="D24" s="4"/>
      <c r="E24" s="22">
        <v>9966</v>
      </c>
    </row>
    <row r="26" spans="1:6" ht="12" customHeight="1">
      <c r="A26" s="29" t="s">
        <v>526</v>
      </c>
      <c r="B26" s="30"/>
      <c r="C26" s="30"/>
      <c r="D26" s="30"/>
      <c r="E26" s="30"/>
      <c r="F26" s="24"/>
    </row>
    <row r="27" spans="1:6" ht="12.75">
      <c r="A27" s="30"/>
      <c r="B27" s="30"/>
      <c r="C27" s="30"/>
      <c r="D27" s="30"/>
      <c r="E27" s="30"/>
      <c r="F27" s="24"/>
    </row>
    <row r="28" spans="1:6" ht="12.75">
      <c r="A28" s="30"/>
      <c r="B28" s="30"/>
      <c r="C28" s="30"/>
      <c r="D28" s="30"/>
      <c r="E28" s="30"/>
      <c r="F28" s="24"/>
    </row>
    <row r="29" spans="1:6" ht="12.75">
      <c r="A29" s="24"/>
      <c r="B29" s="24"/>
      <c r="C29" s="24"/>
      <c r="D29" s="24"/>
      <c r="E29" s="24"/>
      <c r="F29" s="24"/>
    </row>
  </sheetData>
  <mergeCells count="2">
    <mergeCell ref="B3:E3"/>
    <mergeCell ref="A26:E2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MyraV</cp:lastModifiedBy>
  <cp:lastPrinted>2005-06-14T12:53:56Z</cp:lastPrinted>
  <dcterms:created xsi:type="dcterms:W3CDTF">2005-06-09T18:39:54Z</dcterms:created>
  <dcterms:modified xsi:type="dcterms:W3CDTF">2006-11-20T13:42:53Z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