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60" windowWidth="2851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<sst xmlns="http://schemas.openxmlformats.org/spreadsheetml/2006/main" count="346" uniqueCount="21">
  <si>
    <t>Departures</t>
  </si>
  <si>
    <t>Total</t>
  </si>
  <si>
    <t>Locals</t>
  </si>
  <si>
    <t>Foreigners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</si>
  <si>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</si>
  <si>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</si>
  <si>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</si>
  <si>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</si>
  <si>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</si>
  <si>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</si>
  <si>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</si>
  <si>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</si>
  <si>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</si>
  <si>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</si>
  <si>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</si>
  <si>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</si>
  <si>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Departures at the Airport</t>
  </si>
  <si>
    <t>Qtr. 1</t>
  </si>
  <si>
    <t>Qtr. 2</t>
  </si>
  <si>
    <t>Qtr. 3</t>
  </si>
  <si>
    <t>Qtr.4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</si>
</sst>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64" fontId="2" fillId="33" borderId="0" xfId="42" applyNumberFormat="1" applyFont="1" applyFill="1" applyBorder="1" applyAlignment="1">
      <alignment horizontal="right"/>
    </xf>
    <xf numFmtId="164" fontId="3" fillId="33" borderId="0" xfId="42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2" fillId="18" borderId="10" xfId="0" applyFont="1" applyFill="1" applyBorder="1" applyAlignment="1">
      <alignment horizontal="left"/>
    </xf>
    <xf numFmtId="0" fontId="3" fillId="18" borderId="11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left"/>
    </xf>
    <xf numFmtId="0" fontId="3" fillId="18" borderId="14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left"/>
    </xf>
    <xf numFmtId="0" fontId="3" fillId="18" borderId="14" xfId="0" applyFont="1" applyFill="1" applyBorder="1" applyAlignment="1">
      <alignment horizontal="left"/>
    </xf>
    <xf numFmtId="0" fontId="3" fillId="18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5DA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0"/>
  <sheetViews>
    <sheetView showGridLines="0" tabSelected="1" zoomScalePageLayoutView="0" workbookViewId="0" topLeftCell="A289">
      <selection activeCell="T371" sqref="T371"/>
    </sheetView>
  </sheetViews>
  <sheetFormatPr defaultColWidth="9.140625" defaultRowHeight="12.75"/>
  <cols>
    <col min="1" max="1" width="3.7109375" style="7" customWidth="1"/>
    <col min="2" max="2" width="8.7109375" style="1" customWidth="1"/>
    <col min="3" max="5" width="12.7109375" style="1" customWidth="1"/>
    <col min="6" max="16384" width="9.140625" style="1" customWidth="1"/>
  </cols>
  <sheetData>
    <row r="1" spans="2:25" ht="12.75">
      <c r="B1" s="8"/>
      <c r="C1" s="3"/>
      <c r="D1" s="3"/>
      <c r="E1" s="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ht="15">
      <c r="B2" s="9" t="s">
        <v>16</v>
      </c>
      <c r="C2" s="7"/>
      <c r="D2" s="3"/>
      <c r="E2" s="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ht="7.5" customHeight="1">
      <c r="B3" s="9"/>
      <c r="C3" s="7"/>
      <c r="D3" s="3"/>
      <c r="E3" s="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ht="12.75">
      <c r="B4" s="16"/>
      <c r="C4" s="17" t="s">
        <v>0</v>
      </c>
      <c r="D4" s="17" t="s">
        <v>0</v>
      </c>
      <c r="E4" s="18" t="s">
        <v>1</v>
      </c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2.75">
      <c r="B5" s="19">
        <v>2000</v>
      </c>
      <c r="C5" s="20" t="s">
        <v>2</v>
      </c>
      <c r="D5" s="20" t="s">
        <v>3</v>
      </c>
      <c r="E5" s="21" t="s">
        <v>0</v>
      </c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7.5" customHeight="1">
      <c r="B6" s="11"/>
      <c r="C6" s="2"/>
      <c r="D6" s="2"/>
      <c r="E6" s="2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2.75">
      <c r="B7" s="10" t="s">
        <v>4</v>
      </c>
      <c r="C7" s="12">
        <v>8131</v>
      </c>
      <c r="D7" s="12">
        <v>68518</v>
      </c>
      <c r="E7" s="12">
        <f aca="true" t="shared" si="0" ref="E7:E17">SUM(C7:D7)</f>
        <v>76649</v>
      </c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2.75">
      <c r="B8" s="10" t="s">
        <v>5</v>
      </c>
      <c r="C8" s="12">
        <v>5868</v>
      </c>
      <c r="D8" s="12">
        <v>60364</v>
      </c>
      <c r="E8" s="12">
        <f t="shared" si="0"/>
        <v>66232</v>
      </c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12.75">
      <c r="B9" s="10" t="s">
        <v>6</v>
      </c>
      <c r="C9" s="12">
        <v>7418</v>
      </c>
      <c r="D9" s="12">
        <v>75969</v>
      </c>
      <c r="E9" s="12">
        <f t="shared" si="0"/>
        <v>83387</v>
      </c>
      <c r="F9" s="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2.75">
      <c r="B10" s="11" t="s">
        <v>17</v>
      </c>
      <c r="C10" s="13">
        <f>SUM(C7:C9)</f>
        <v>21417</v>
      </c>
      <c r="D10" s="13">
        <f>SUM(D7:D9)</f>
        <v>204851</v>
      </c>
      <c r="E10" s="13">
        <f t="shared" si="0"/>
        <v>226268</v>
      </c>
      <c r="F10" s="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12.75">
      <c r="B11" s="10" t="s">
        <v>7</v>
      </c>
      <c r="C11" s="12">
        <v>9382</v>
      </c>
      <c r="D11" s="12">
        <v>78142</v>
      </c>
      <c r="E11" s="12">
        <f t="shared" si="0"/>
        <v>87524</v>
      </c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2.75">
      <c r="B12" s="10" t="s">
        <v>8</v>
      </c>
      <c r="C12" s="12">
        <v>8023</v>
      </c>
      <c r="D12" s="12">
        <v>55611</v>
      </c>
      <c r="E12" s="12">
        <f t="shared" si="0"/>
        <v>63634</v>
      </c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2.75">
      <c r="B13" s="10" t="s">
        <v>9</v>
      </c>
      <c r="C13" s="12">
        <v>7608</v>
      </c>
      <c r="D13" s="12">
        <v>51429</v>
      </c>
      <c r="E13" s="12">
        <f t="shared" si="0"/>
        <v>59037</v>
      </c>
      <c r="F13" s="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ht="12.75">
      <c r="B14" s="11" t="s">
        <v>18</v>
      </c>
      <c r="C14" s="13">
        <f>SUM(C11:C13)</f>
        <v>25013</v>
      </c>
      <c r="D14" s="13">
        <f>SUM(D11:D13)</f>
        <v>185182</v>
      </c>
      <c r="E14" s="13">
        <f t="shared" si="0"/>
        <v>210195</v>
      </c>
      <c r="F14" s="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ht="12.75">
      <c r="B15" s="10" t="s">
        <v>10</v>
      </c>
      <c r="C15" s="12">
        <v>14847</v>
      </c>
      <c r="D15" s="12">
        <v>69599</v>
      </c>
      <c r="E15" s="12">
        <f t="shared" si="0"/>
        <v>84446</v>
      </c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2.75">
      <c r="B16" s="10" t="s">
        <v>11</v>
      </c>
      <c r="C16" s="12">
        <v>9155</v>
      </c>
      <c r="D16" s="12">
        <v>76692</v>
      </c>
      <c r="E16" s="12">
        <f t="shared" si="0"/>
        <v>85847</v>
      </c>
      <c r="F16" s="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2.75">
      <c r="B17" s="10" t="s">
        <v>12</v>
      </c>
      <c r="C17" s="12">
        <v>7360</v>
      </c>
      <c r="D17" s="12">
        <v>66433</v>
      </c>
      <c r="E17" s="12">
        <f t="shared" si="0"/>
        <v>73793</v>
      </c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2.75">
      <c r="B18" s="11" t="s">
        <v>19</v>
      </c>
      <c r="C18" s="13">
        <f>SUM(C15:C17)</f>
        <v>31362</v>
      </c>
      <c r="D18" s="13">
        <f>SUM(D15:D17)</f>
        <v>212724</v>
      </c>
      <c r="E18" s="13">
        <f>SUM(E15:E17)</f>
        <v>244086</v>
      </c>
      <c r="F18" s="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ht="12.75">
      <c r="B19" s="10" t="s">
        <v>13</v>
      </c>
      <c r="C19" s="12">
        <v>9806</v>
      </c>
      <c r="D19" s="12">
        <v>57552</v>
      </c>
      <c r="E19" s="12">
        <f>SUM(C19:D19)</f>
        <v>67358</v>
      </c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 ht="12.75">
      <c r="B20" s="10" t="s">
        <v>14</v>
      </c>
      <c r="C20" s="12">
        <v>7511</v>
      </c>
      <c r="D20" s="12">
        <v>55030</v>
      </c>
      <c r="E20" s="12">
        <f>SUM(C20:D20)</f>
        <v>62541</v>
      </c>
      <c r="F20" s="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 ht="12.75">
      <c r="B21" s="10" t="s">
        <v>15</v>
      </c>
      <c r="C21" s="12">
        <v>9924</v>
      </c>
      <c r="D21" s="13">
        <v>54276</v>
      </c>
      <c r="E21" s="12">
        <f>SUM(C21:D21)</f>
        <v>64200</v>
      </c>
      <c r="F21" s="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 ht="12.75">
      <c r="B22" s="11" t="s">
        <v>20</v>
      </c>
      <c r="C22" s="13">
        <f>SUM(C19:C21)</f>
        <v>27241</v>
      </c>
      <c r="D22" s="13">
        <f>SUM(D19:D21)</f>
        <v>166858</v>
      </c>
      <c r="E22" s="13">
        <f>SUM(E19:E21)</f>
        <v>194099</v>
      </c>
      <c r="F22" s="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 ht="7.5" customHeight="1">
      <c r="B23" s="11"/>
      <c r="C23" s="13"/>
      <c r="D23" s="13"/>
      <c r="E23" s="13"/>
      <c r="F23" s="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 ht="12.75">
      <c r="B24" s="11" t="s">
        <v>1</v>
      </c>
      <c r="C24" s="14">
        <f>C10+C14+C18+C22</f>
        <v>105033</v>
      </c>
      <c r="D24" s="14">
        <f>D10+D14+D18+D22</f>
        <v>769615</v>
      </c>
      <c r="E24" s="14">
        <f>E10+E14+E18+E22</f>
        <v>874648</v>
      </c>
      <c r="F24" s="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 ht="12.75">
      <c r="B25" s="10"/>
      <c r="C25" s="5"/>
      <c r="D25" s="5"/>
      <c r="E25" s="5"/>
      <c r="F25" s="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 ht="12.75">
      <c r="B26" s="16"/>
      <c r="C26" s="17" t="s">
        <v>0</v>
      </c>
      <c r="D26" s="22" t="s">
        <v>0</v>
      </c>
      <c r="E26" s="17" t="s">
        <v>1</v>
      </c>
      <c r="F26" s="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 ht="12.75">
      <c r="B27" s="19">
        <v>2001</v>
      </c>
      <c r="C27" s="20" t="s">
        <v>2</v>
      </c>
      <c r="D27" s="23" t="s">
        <v>3</v>
      </c>
      <c r="E27" s="20" t="s">
        <v>0</v>
      </c>
      <c r="F27" s="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 ht="7.5" customHeight="1">
      <c r="B28" s="11"/>
      <c r="C28" s="2"/>
      <c r="D28" s="2"/>
      <c r="E28" s="2"/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 ht="12.75">
      <c r="B29" s="10" t="s">
        <v>4</v>
      </c>
      <c r="C29" s="12">
        <v>6439</v>
      </c>
      <c r="D29" s="12">
        <v>70521</v>
      </c>
      <c r="E29" s="12">
        <f aca="true" t="shared" si="1" ref="E29:E43">SUM(C29:D29)</f>
        <v>76960</v>
      </c>
      <c r="F29" s="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 ht="12.75">
      <c r="B30" s="10" t="s">
        <v>5</v>
      </c>
      <c r="C30" s="12">
        <v>4908</v>
      </c>
      <c r="D30" s="12">
        <v>61689</v>
      </c>
      <c r="E30" s="12">
        <f t="shared" si="1"/>
        <v>66597</v>
      </c>
      <c r="F30" s="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 ht="12.75">
      <c r="B31" s="10" t="s">
        <v>6</v>
      </c>
      <c r="C31" s="12">
        <v>6223</v>
      </c>
      <c r="D31" s="12">
        <v>71213</v>
      </c>
      <c r="E31" s="12">
        <f t="shared" si="1"/>
        <v>77436</v>
      </c>
      <c r="F31" s="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 ht="12.75">
      <c r="B32" s="11" t="s">
        <v>17</v>
      </c>
      <c r="C32" s="13">
        <f>SUM(C29:C31)</f>
        <v>17570</v>
      </c>
      <c r="D32" s="13">
        <f>SUM(D29:D31)</f>
        <v>203423</v>
      </c>
      <c r="E32" s="13">
        <f t="shared" si="1"/>
        <v>220993</v>
      </c>
      <c r="F32" s="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 ht="12.75">
      <c r="B33" s="10" t="s">
        <v>7</v>
      </c>
      <c r="C33" s="12">
        <v>9405</v>
      </c>
      <c r="D33" s="12">
        <v>70023</v>
      </c>
      <c r="E33" s="12">
        <f t="shared" si="1"/>
        <v>79428</v>
      </c>
      <c r="F33" s="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 ht="12.75">
      <c r="B34" s="10" t="s">
        <v>8</v>
      </c>
      <c r="C34" s="12">
        <v>7551</v>
      </c>
      <c r="D34" s="12">
        <v>57769</v>
      </c>
      <c r="E34" s="12">
        <f t="shared" si="1"/>
        <v>65320</v>
      </c>
      <c r="F34" s="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ht="12.75">
      <c r="B35" s="10" t="s">
        <v>9</v>
      </c>
      <c r="C35" s="12">
        <v>7540</v>
      </c>
      <c r="D35" s="12">
        <v>53004</v>
      </c>
      <c r="E35" s="12">
        <f t="shared" si="1"/>
        <v>60544</v>
      </c>
      <c r="F35" s="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 ht="12.75">
      <c r="B36" s="11" t="s">
        <v>18</v>
      </c>
      <c r="C36" s="13">
        <f>SUM(C33:C35)</f>
        <v>24496</v>
      </c>
      <c r="D36" s="13">
        <f>SUM(D33:D35)</f>
        <v>180796</v>
      </c>
      <c r="E36" s="13">
        <f t="shared" si="1"/>
        <v>205292</v>
      </c>
      <c r="F36" s="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.75">
      <c r="B37" s="10" t="s">
        <v>10</v>
      </c>
      <c r="C37" s="12">
        <v>14455</v>
      </c>
      <c r="D37" s="12">
        <v>58462</v>
      </c>
      <c r="E37" s="12">
        <f t="shared" si="1"/>
        <v>72917</v>
      </c>
      <c r="F37" s="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.75">
      <c r="B38" s="10" t="s">
        <v>11</v>
      </c>
      <c r="C38" s="12">
        <v>9288</v>
      </c>
      <c r="D38" s="12">
        <v>67252</v>
      </c>
      <c r="E38" s="12">
        <f t="shared" si="1"/>
        <v>76540</v>
      </c>
      <c r="F38" s="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.75">
      <c r="B39" s="10" t="s">
        <v>12</v>
      </c>
      <c r="C39" s="12">
        <v>5882</v>
      </c>
      <c r="D39" s="12">
        <v>51743</v>
      </c>
      <c r="E39" s="12">
        <f t="shared" si="1"/>
        <v>57625</v>
      </c>
      <c r="F39" s="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.75">
      <c r="B40" s="11" t="s">
        <v>19</v>
      </c>
      <c r="C40" s="13">
        <f>SUM(C37:C39)</f>
        <v>29625</v>
      </c>
      <c r="D40" s="13">
        <f>SUM(D37:D39)</f>
        <v>177457</v>
      </c>
      <c r="E40" s="13">
        <f t="shared" si="1"/>
        <v>207082</v>
      </c>
      <c r="F40" s="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.75">
      <c r="B41" s="10" t="s">
        <v>13</v>
      </c>
      <c r="C41" s="12">
        <v>9019</v>
      </c>
      <c r="D41" s="12">
        <v>47382</v>
      </c>
      <c r="E41" s="12">
        <f t="shared" si="1"/>
        <v>56401</v>
      </c>
      <c r="F41" s="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.75">
      <c r="B42" s="10" t="s">
        <v>14</v>
      </c>
      <c r="C42" s="12">
        <v>7298</v>
      </c>
      <c r="D42" s="12">
        <v>48764</v>
      </c>
      <c r="E42" s="12">
        <f t="shared" si="1"/>
        <v>56062</v>
      </c>
      <c r="F42" s="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.75">
      <c r="B43" s="10" t="s">
        <v>15</v>
      </c>
      <c r="C43" s="12">
        <v>10181</v>
      </c>
      <c r="D43" s="12">
        <v>48250</v>
      </c>
      <c r="E43" s="12">
        <f t="shared" si="1"/>
        <v>58431</v>
      </c>
      <c r="F43" s="4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.75">
      <c r="B44" s="11" t="s">
        <v>20</v>
      </c>
      <c r="C44" s="13">
        <f>SUM(C41:C43)</f>
        <v>26498</v>
      </c>
      <c r="D44" s="13">
        <f>SUM(D41:D43)</f>
        <v>144396</v>
      </c>
      <c r="E44" s="13">
        <f>SUM(E41:E43)</f>
        <v>170894</v>
      </c>
      <c r="F44" s="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7.5" customHeight="1">
      <c r="B45" s="11"/>
      <c r="C45" s="13"/>
      <c r="D45" s="13"/>
      <c r="E45" s="13"/>
      <c r="F45" s="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.75">
      <c r="B46" s="11" t="s">
        <v>1</v>
      </c>
      <c r="C46" s="14">
        <f>C32+C36+C40+C44</f>
        <v>98189</v>
      </c>
      <c r="D46" s="14">
        <f>D32+D36+D40+D44</f>
        <v>706072</v>
      </c>
      <c r="E46" s="14">
        <f>E32+E36+E40+E44</f>
        <v>804261</v>
      </c>
      <c r="F46" s="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.75">
      <c r="B47" s="10"/>
      <c r="C47" s="5"/>
      <c r="D47" s="5"/>
      <c r="E47" s="5"/>
      <c r="F47" s="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.75">
      <c r="B48" s="24"/>
      <c r="C48" s="17" t="s">
        <v>0</v>
      </c>
      <c r="D48" s="17" t="s">
        <v>0</v>
      </c>
      <c r="E48" s="17" t="s">
        <v>1</v>
      </c>
      <c r="F48" s="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.75">
      <c r="B49" s="25">
        <v>2002</v>
      </c>
      <c r="C49" s="20" t="s">
        <v>2</v>
      </c>
      <c r="D49" s="20" t="s">
        <v>3</v>
      </c>
      <c r="E49" s="20" t="s">
        <v>0</v>
      </c>
      <c r="F49" s="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7.5" customHeight="1">
      <c r="B50" s="11"/>
      <c r="C50" s="2"/>
      <c r="D50" s="2"/>
      <c r="E50" s="2"/>
      <c r="F50" s="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.75">
      <c r="B51" s="10" t="s">
        <v>4</v>
      </c>
      <c r="C51" s="12">
        <v>7074</v>
      </c>
      <c r="D51" s="12">
        <v>60655</v>
      </c>
      <c r="E51" s="12">
        <f aca="true" t="shared" si="2" ref="E51:E66">SUM(C51:D51)</f>
        <v>67729</v>
      </c>
      <c r="F51" s="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.75">
      <c r="B52" s="10" t="s">
        <v>5</v>
      </c>
      <c r="C52" s="12">
        <v>5035</v>
      </c>
      <c r="D52" s="12">
        <v>53636</v>
      </c>
      <c r="E52" s="12">
        <f t="shared" si="2"/>
        <v>58671</v>
      </c>
      <c r="F52" s="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.75">
      <c r="B53" s="10" t="s">
        <v>6</v>
      </c>
      <c r="C53" s="12">
        <v>7285</v>
      </c>
      <c r="D53" s="12">
        <v>62104</v>
      </c>
      <c r="E53" s="12">
        <f t="shared" si="2"/>
        <v>69389</v>
      </c>
      <c r="F53" s="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.75">
      <c r="B54" s="11" t="s">
        <v>17</v>
      </c>
      <c r="C54" s="13">
        <f>SUM(C51:C53)</f>
        <v>19394</v>
      </c>
      <c r="D54" s="13">
        <f>SUM(D51:D53)</f>
        <v>176395</v>
      </c>
      <c r="E54" s="13">
        <f t="shared" si="2"/>
        <v>195789</v>
      </c>
      <c r="F54" s="4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.75">
      <c r="B55" s="10" t="s">
        <v>7</v>
      </c>
      <c r="C55" s="12">
        <v>7367</v>
      </c>
      <c r="D55" s="12">
        <v>62519</v>
      </c>
      <c r="E55" s="12">
        <f t="shared" si="2"/>
        <v>69886</v>
      </c>
      <c r="F55" s="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.75">
      <c r="B56" s="10" t="s">
        <v>8</v>
      </c>
      <c r="C56" s="12">
        <v>6945</v>
      </c>
      <c r="D56" s="12">
        <v>47756</v>
      </c>
      <c r="E56" s="12">
        <f t="shared" si="2"/>
        <v>54701</v>
      </c>
      <c r="F56" s="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.75">
      <c r="B57" s="10" t="s">
        <v>9</v>
      </c>
      <c r="C57" s="12">
        <v>7252</v>
      </c>
      <c r="D57" s="12">
        <v>49064</v>
      </c>
      <c r="E57" s="12">
        <f t="shared" si="2"/>
        <v>56316</v>
      </c>
      <c r="F57" s="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.75">
      <c r="B58" s="11" t="s">
        <v>18</v>
      </c>
      <c r="C58" s="13">
        <f>SUM(C55:C57)</f>
        <v>21564</v>
      </c>
      <c r="D58" s="13">
        <f>SUM(D55:D57)</f>
        <v>159339</v>
      </c>
      <c r="E58" s="13">
        <f t="shared" si="2"/>
        <v>180903</v>
      </c>
      <c r="F58" s="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.75">
      <c r="B59" s="10" t="s">
        <v>10</v>
      </c>
      <c r="C59" s="12">
        <v>15539</v>
      </c>
      <c r="D59" s="12">
        <v>55411</v>
      </c>
      <c r="E59" s="12">
        <f t="shared" si="2"/>
        <v>70950</v>
      </c>
      <c r="F59" s="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.75">
      <c r="B60" s="10" t="s">
        <v>11</v>
      </c>
      <c r="C60" s="12">
        <v>9188</v>
      </c>
      <c r="D60" s="12">
        <v>64639</v>
      </c>
      <c r="E60" s="12">
        <f t="shared" si="2"/>
        <v>73827</v>
      </c>
      <c r="F60" s="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.75">
      <c r="B61" s="10" t="s">
        <v>12</v>
      </c>
      <c r="C61" s="12">
        <v>6354</v>
      </c>
      <c r="D61" s="12">
        <v>51305</v>
      </c>
      <c r="E61" s="12">
        <f t="shared" si="2"/>
        <v>57659</v>
      </c>
      <c r="F61" s="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.75">
      <c r="B62" s="11" t="s">
        <v>19</v>
      </c>
      <c r="C62" s="13">
        <f>SUM(C59:C61)</f>
        <v>31081</v>
      </c>
      <c r="D62" s="13">
        <f>SUM(D59:D61)</f>
        <v>171355</v>
      </c>
      <c r="E62" s="13">
        <f t="shared" si="2"/>
        <v>202436</v>
      </c>
      <c r="F62" s="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.75">
      <c r="B63" s="10" t="s">
        <v>13</v>
      </c>
      <c r="C63" s="12">
        <v>9483</v>
      </c>
      <c r="D63" s="12">
        <v>47816</v>
      </c>
      <c r="E63" s="12">
        <f t="shared" si="2"/>
        <v>57299</v>
      </c>
      <c r="F63" s="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.75">
      <c r="B64" s="10" t="s">
        <v>14</v>
      </c>
      <c r="C64" s="12">
        <v>7036</v>
      </c>
      <c r="D64" s="12">
        <v>49758</v>
      </c>
      <c r="E64" s="12">
        <f t="shared" si="2"/>
        <v>56794</v>
      </c>
      <c r="F64" s="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.75">
      <c r="B65" s="10" t="s">
        <v>15</v>
      </c>
      <c r="C65" s="12">
        <v>10220</v>
      </c>
      <c r="D65" s="12">
        <v>47665</v>
      </c>
      <c r="E65" s="12">
        <f t="shared" si="2"/>
        <v>57885</v>
      </c>
      <c r="F65" s="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.75">
      <c r="B66" s="11" t="s">
        <v>20</v>
      </c>
      <c r="C66" s="13">
        <f>SUM(C63:C65)</f>
        <v>26739</v>
      </c>
      <c r="D66" s="13">
        <f>SUM(D63:D65)</f>
        <v>145239</v>
      </c>
      <c r="E66" s="13">
        <f t="shared" si="2"/>
        <v>171978</v>
      </c>
      <c r="F66" s="4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7.5" customHeight="1">
      <c r="B67" s="11"/>
      <c r="C67" s="13"/>
      <c r="D67" s="13"/>
      <c r="E67" s="13"/>
      <c r="F67" s="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.75">
      <c r="B68" s="11" t="s">
        <v>1</v>
      </c>
      <c r="C68" s="14">
        <f>C54+C58+C62+C66</f>
        <v>98778</v>
      </c>
      <c r="D68" s="14">
        <f>D54+D58+D62+D66</f>
        <v>652328</v>
      </c>
      <c r="E68" s="14">
        <f>E54+E58+E62+E66</f>
        <v>751106</v>
      </c>
      <c r="F68" s="4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.75">
      <c r="B69" s="10"/>
      <c r="C69" s="6"/>
      <c r="D69" s="6"/>
      <c r="E69" s="6"/>
      <c r="F69" s="4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.75">
      <c r="B70" s="26"/>
      <c r="C70" s="17" t="s">
        <v>0</v>
      </c>
      <c r="D70" s="17" t="s">
        <v>0</v>
      </c>
      <c r="E70" s="17" t="s">
        <v>1</v>
      </c>
      <c r="F70" s="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.75">
      <c r="B71" s="25">
        <v>2003</v>
      </c>
      <c r="C71" s="20" t="s">
        <v>2</v>
      </c>
      <c r="D71" s="20" t="s">
        <v>3</v>
      </c>
      <c r="E71" s="20" t="s">
        <v>0</v>
      </c>
      <c r="F71" s="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7.5" customHeight="1">
      <c r="B72" s="11"/>
      <c r="C72" s="2"/>
      <c r="D72" s="2"/>
      <c r="E72" s="2"/>
      <c r="F72" s="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.75">
      <c r="B73" s="10" t="s">
        <v>4</v>
      </c>
      <c r="C73" s="12">
        <v>6597</v>
      </c>
      <c r="D73" s="12">
        <v>57043</v>
      </c>
      <c r="E73" s="12">
        <f>C73+D73</f>
        <v>63640</v>
      </c>
      <c r="F73" s="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.75">
      <c r="B74" s="10" t="s">
        <v>5</v>
      </c>
      <c r="C74" s="12">
        <v>4628</v>
      </c>
      <c r="D74" s="12">
        <v>47637</v>
      </c>
      <c r="E74" s="12">
        <f>C74+D74</f>
        <v>52265</v>
      </c>
      <c r="F74" s="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.75">
      <c r="B75" s="10" t="s">
        <v>6</v>
      </c>
      <c r="C75" s="12">
        <v>6990</v>
      </c>
      <c r="D75" s="12">
        <v>58868</v>
      </c>
      <c r="E75" s="12">
        <f>C75+D75</f>
        <v>65858</v>
      </c>
      <c r="F75" s="4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.75">
      <c r="B76" s="11" t="s">
        <v>17</v>
      </c>
      <c r="C76" s="13">
        <f>SUM(C73:C75)</f>
        <v>18215</v>
      </c>
      <c r="D76" s="13">
        <f>SUM(D73:D75)</f>
        <v>163548</v>
      </c>
      <c r="E76" s="13">
        <f>SUM(C76:D76)</f>
        <v>181763</v>
      </c>
      <c r="F76" s="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.75">
      <c r="B77" s="10" t="s">
        <v>7</v>
      </c>
      <c r="C77" s="12">
        <v>9639</v>
      </c>
      <c r="D77" s="12">
        <v>53977</v>
      </c>
      <c r="E77" s="12">
        <f>SUM(C77:D77)</f>
        <v>63616</v>
      </c>
      <c r="F77" s="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.75">
      <c r="B78" s="10" t="s">
        <v>8</v>
      </c>
      <c r="C78" s="12">
        <v>7804</v>
      </c>
      <c r="D78" s="12">
        <v>48639</v>
      </c>
      <c r="E78" s="12">
        <f>C78+D78</f>
        <v>56443</v>
      </c>
      <c r="F78" s="4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.75">
      <c r="B79" s="10" t="s">
        <v>9</v>
      </c>
      <c r="C79" s="12">
        <v>7446</v>
      </c>
      <c r="D79" s="12">
        <v>44975</v>
      </c>
      <c r="E79" s="12">
        <f>C79+D79</f>
        <v>52421</v>
      </c>
      <c r="F79" s="4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.75">
      <c r="B80" s="11" t="s">
        <v>18</v>
      </c>
      <c r="C80" s="13">
        <f>SUM(C77:C79)</f>
        <v>24889</v>
      </c>
      <c r="D80" s="13">
        <f>SUM(D77:D79)</f>
        <v>147591</v>
      </c>
      <c r="E80" s="13">
        <f>SUM(C80:D80)</f>
        <v>172480</v>
      </c>
      <c r="F80" s="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.75">
      <c r="B81" s="10" t="s">
        <v>10</v>
      </c>
      <c r="C81" s="12">
        <v>12604</v>
      </c>
      <c r="D81" s="12">
        <v>60703</v>
      </c>
      <c r="E81" s="12">
        <f>C81+D81</f>
        <v>73307</v>
      </c>
      <c r="F81" s="4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.75">
      <c r="B82" s="10" t="s">
        <v>11</v>
      </c>
      <c r="C82" s="12">
        <v>10697</v>
      </c>
      <c r="D82" s="12">
        <v>68245</v>
      </c>
      <c r="E82" s="12">
        <f>C82+D82</f>
        <v>78942</v>
      </c>
      <c r="F82" s="4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.75">
      <c r="B83" s="10" t="s">
        <v>12</v>
      </c>
      <c r="C83" s="12">
        <v>7278</v>
      </c>
      <c r="D83" s="12">
        <v>49295</v>
      </c>
      <c r="E83" s="12">
        <f>C83+D83</f>
        <v>56573</v>
      </c>
      <c r="F83" s="4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.75">
      <c r="B84" s="11" t="s">
        <v>19</v>
      </c>
      <c r="C84" s="13">
        <f>SUM(C81:C83)</f>
        <v>30579</v>
      </c>
      <c r="D84" s="13">
        <f>SUM(D81:D83)</f>
        <v>178243</v>
      </c>
      <c r="E84" s="13">
        <f>SUM(C84:D84)</f>
        <v>208822</v>
      </c>
      <c r="F84" s="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.75">
      <c r="B85" s="10" t="s">
        <v>13</v>
      </c>
      <c r="C85" s="12">
        <v>11251</v>
      </c>
      <c r="D85" s="12">
        <v>53375</v>
      </c>
      <c r="E85" s="12">
        <f>SUM(C85:D85)</f>
        <v>64626</v>
      </c>
      <c r="F85" s="4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.75">
      <c r="B86" s="10" t="s">
        <v>14</v>
      </c>
      <c r="C86" s="12">
        <v>7889</v>
      </c>
      <c r="D86" s="12">
        <v>55905</v>
      </c>
      <c r="E86" s="12">
        <f>SUM(C86:D86)</f>
        <v>63794</v>
      </c>
      <c r="F86" s="4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.75">
      <c r="B87" s="10" t="s">
        <v>15</v>
      </c>
      <c r="C87" s="12">
        <v>12565</v>
      </c>
      <c r="D87" s="12">
        <v>60051</v>
      </c>
      <c r="E87" s="12">
        <f>SUM(C87:D87)</f>
        <v>72616</v>
      </c>
      <c r="F87" s="4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.75">
      <c r="B88" s="11" t="s">
        <v>20</v>
      </c>
      <c r="C88" s="13">
        <f>SUM(C85:C87)</f>
        <v>31705</v>
      </c>
      <c r="D88" s="13">
        <f>SUM(D85:D87)</f>
        <v>169331</v>
      </c>
      <c r="E88" s="13">
        <f>SUM(C88:D88)</f>
        <v>201036</v>
      </c>
      <c r="F88" s="4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7.5" customHeight="1">
      <c r="B89" s="11"/>
      <c r="C89" s="13"/>
      <c r="D89" s="13"/>
      <c r="E89" s="13"/>
      <c r="F89" s="4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.75">
      <c r="B90" s="11" t="s">
        <v>1</v>
      </c>
      <c r="C90" s="14">
        <f>C76+C80+C84+C88</f>
        <v>105388</v>
      </c>
      <c r="D90" s="14">
        <f>D76+D80+D84+D88</f>
        <v>658713</v>
      </c>
      <c r="E90" s="14">
        <f>E76+E80+E84+E88</f>
        <v>764101</v>
      </c>
      <c r="F90" s="4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.75">
      <c r="B91" s="11"/>
      <c r="C91" s="2"/>
      <c r="D91" s="2"/>
      <c r="E91" s="2"/>
      <c r="F91" s="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.75">
      <c r="B92" s="26"/>
      <c r="C92" s="17" t="s">
        <v>0</v>
      </c>
      <c r="D92" s="17" t="s">
        <v>0</v>
      </c>
      <c r="E92" s="17" t="s">
        <v>1</v>
      </c>
      <c r="F92" s="4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.75">
      <c r="B93" s="25">
        <v>2004</v>
      </c>
      <c r="C93" s="20" t="s">
        <v>2</v>
      </c>
      <c r="D93" s="20" t="s">
        <v>3</v>
      </c>
      <c r="E93" s="20" t="s">
        <v>0</v>
      </c>
      <c r="F93" s="4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7.5" customHeight="1">
      <c r="B94" s="11"/>
      <c r="C94" s="2"/>
      <c r="D94" s="2"/>
      <c r="E94" s="2"/>
      <c r="F94" s="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.75">
      <c r="B95" s="10" t="s">
        <v>4</v>
      </c>
      <c r="C95" s="12">
        <v>7320</v>
      </c>
      <c r="D95" s="12">
        <v>63934</v>
      </c>
      <c r="E95" s="12">
        <f>C95+D95</f>
        <v>71254</v>
      </c>
      <c r="F95" s="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.75">
      <c r="B96" s="10" t="s">
        <v>5</v>
      </c>
      <c r="C96" s="12">
        <v>7370</v>
      </c>
      <c r="D96" s="12">
        <v>60146</v>
      </c>
      <c r="E96" s="12">
        <f>C96+D96</f>
        <v>67516</v>
      </c>
      <c r="F96" s="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.75">
      <c r="B97" s="10" t="s">
        <v>6</v>
      </c>
      <c r="C97" s="12">
        <v>8700</v>
      </c>
      <c r="D97" s="12">
        <v>61260</v>
      </c>
      <c r="E97" s="12">
        <f>C97+D97</f>
        <v>69960</v>
      </c>
      <c r="F97" s="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.75">
      <c r="B98" s="11" t="s">
        <v>17</v>
      </c>
      <c r="C98" s="13">
        <f>SUM(C95:C97)</f>
        <v>23390</v>
      </c>
      <c r="D98" s="13">
        <f>SUM(D95:D97)</f>
        <v>185340</v>
      </c>
      <c r="E98" s="13">
        <f>SUM(C98:D98)</f>
        <v>208730</v>
      </c>
      <c r="F98" s="4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.75">
      <c r="B99" s="10" t="s">
        <v>7</v>
      </c>
      <c r="C99" s="12">
        <v>11591</v>
      </c>
      <c r="D99" s="12">
        <v>65218</v>
      </c>
      <c r="E99" s="12">
        <f>SUM(C99:D99)</f>
        <v>76809</v>
      </c>
      <c r="F99" s="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.75">
      <c r="B100" s="10" t="s">
        <v>8</v>
      </c>
      <c r="C100" s="12">
        <v>7891</v>
      </c>
      <c r="D100" s="12">
        <v>67033</v>
      </c>
      <c r="E100" s="12">
        <f>C100+D100</f>
        <v>74924</v>
      </c>
      <c r="F100" s="4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.75">
      <c r="B101" s="10" t="s">
        <v>9</v>
      </c>
      <c r="C101" s="12">
        <v>8623</v>
      </c>
      <c r="D101" s="12">
        <v>52452</v>
      </c>
      <c r="E101" s="12">
        <f>C101+D101</f>
        <v>61075</v>
      </c>
      <c r="F101" s="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.75">
      <c r="B102" s="11" t="s">
        <v>18</v>
      </c>
      <c r="C102" s="13">
        <f>SUM(C99:C101)</f>
        <v>28105</v>
      </c>
      <c r="D102" s="13">
        <f>SUM(D99:D101)</f>
        <v>184703</v>
      </c>
      <c r="E102" s="13">
        <f>SUM(C102:D102)</f>
        <v>212808</v>
      </c>
      <c r="F102" s="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.75">
      <c r="B103" s="10" t="s">
        <v>10</v>
      </c>
      <c r="C103" s="12">
        <v>17387</v>
      </c>
      <c r="D103" s="12">
        <v>67035</v>
      </c>
      <c r="E103" s="12">
        <f>C103+D103</f>
        <v>84422</v>
      </c>
      <c r="F103" s="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.75">
      <c r="B104" s="10" t="s">
        <v>11</v>
      </c>
      <c r="C104" s="12">
        <v>10041</v>
      </c>
      <c r="D104" s="12">
        <v>69486</v>
      </c>
      <c r="E104" s="12">
        <f>C104+D104</f>
        <v>79527</v>
      </c>
      <c r="F104" s="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.75">
      <c r="B105" s="10" t="s">
        <v>12</v>
      </c>
      <c r="C105" s="12">
        <v>7710</v>
      </c>
      <c r="D105" s="12">
        <v>52932</v>
      </c>
      <c r="E105" s="12">
        <f>C105+D105</f>
        <v>60642</v>
      </c>
      <c r="F105" s="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.75">
      <c r="B106" s="11" t="s">
        <v>19</v>
      </c>
      <c r="C106" s="13">
        <f>SUM(C103:C105)</f>
        <v>35138</v>
      </c>
      <c r="D106" s="13">
        <f>SUM(D103:D105)</f>
        <v>189453</v>
      </c>
      <c r="E106" s="13">
        <f>SUM(C106:D106)</f>
        <v>224591</v>
      </c>
      <c r="F106" s="4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.75">
      <c r="B107" s="10" t="s">
        <v>13</v>
      </c>
      <c r="C107" s="12">
        <v>10610</v>
      </c>
      <c r="D107" s="12">
        <v>60450</v>
      </c>
      <c r="E107" s="12">
        <f>SUM(C107:D107)</f>
        <v>71060</v>
      </c>
      <c r="F107" s="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.75">
      <c r="B108" s="10" t="s">
        <v>14</v>
      </c>
      <c r="C108" s="12">
        <v>7570</v>
      </c>
      <c r="D108" s="12">
        <v>59158</v>
      </c>
      <c r="E108" s="12">
        <f>SUM(C108:D108)</f>
        <v>66728</v>
      </c>
      <c r="F108" s="4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.75">
      <c r="B109" s="10" t="s">
        <v>15</v>
      </c>
      <c r="C109" s="12">
        <v>11810</v>
      </c>
      <c r="D109" s="12">
        <v>51204</v>
      </c>
      <c r="E109" s="12">
        <f>SUM(C109:D109)</f>
        <v>63014</v>
      </c>
      <c r="F109" s="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.75">
      <c r="B110" s="11" t="s">
        <v>20</v>
      </c>
      <c r="C110" s="13">
        <f>SUM(C107:C109)</f>
        <v>29990</v>
      </c>
      <c r="D110" s="13">
        <f>SUM(D107:D109)</f>
        <v>170812</v>
      </c>
      <c r="E110" s="13">
        <f>SUM(C110:D110)</f>
        <v>200802</v>
      </c>
      <c r="F110" s="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7.5" customHeight="1">
      <c r="B111" s="11"/>
      <c r="C111" s="13"/>
      <c r="D111" s="13"/>
      <c r="E111" s="13"/>
      <c r="F111" s="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.75">
      <c r="B112" s="11" t="s">
        <v>1</v>
      </c>
      <c r="C112" s="14">
        <f>C98+C102+C106+C110</f>
        <v>116623</v>
      </c>
      <c r="D112" s="14">
        <f>D98+D102+D106+D110</f>
        <v>730308</v>
      </c>
      <c r="E112" s="14">
        <f>E98+E102+E106+E110</f>
        <v>846931</v>
      </c>
      <c r="F112" s="4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.75">
      <c r="B113" s="11"/>
      <c r="C113" s="2"/>
      <c r="D113" s="2"/>
      <c r="E113" s="2"/>
      <c r="F113" s="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.75">
      <c r="B114" s="26"/>
      <c r="C114" s="17" t="s">
        <v>0</v>
      </c>
      <c r="D114" s="17" t="s">
        <v>0</v>
      </c>
      <c r="E114" s="17" t="s">
        <v>1</v>
      </c>
      <c r="F114" s="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.75">
      <c r="B115" s="25">
        <v>2005</v>
      </c>
      <c r="C115" s="20" t="s">
        <v>2</v>
      </c>
      <c r="D115" s="20" t="s">
        <v>3</v>
      </c>
      <c r="E115" s="20" t="s">
        <v>0</v>
      </c>
      <c r="F115" s="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7.5" customHeight="1">
      <c r="B116" s="11"/>
      <c r="C116" s="2"/>
      <c r="D116" s="2"/>
      <c r="E116" s="2"/>
      <c r="F116" s="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.75">
      <c r="B117" s="10" t="s">
        <v>4</v>
      </c>
      <c r="C117" s="12">
        <v>7760</v>
      </c>
      <c r="D117" s="12">
        <v>70571</v>
      </c>
      <c r="E117" s="12">
        <f>SUM(C117:D117)</f>
        <v>78331</v>
      </c>
      <c r="F117" s="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.75">
      <c r="B118" s="10" t="s">
        <v>5</v>
      </c>
      <c r="C118" s="12">
        <v>5472</v>
      </c>
      <c r="D118" s="12">
        <v>60881</v>
      </c>
      <c r="E118" s="12">
        <f aca="true" t="shared" si="3" ref="E118:E131">SUM(C118:D118)</f>
        <v>66353</v>
      </c>
      <c r="F118" s="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.75">
      <c r="B119" s="10" t="s">
        <v>6</v>
      </c>
      <c r="C119" s="12">
        <v>7768</v>
      </c>
      <c r="D119" s="12">
        <v>72676</v>
      </c>
      <c r="E119" s="12">
        <f t="shared" si="3"/>
        <v>80444</v>
      </c>
      <c r="F119" s="4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.75">
      <c r="B120" s="11" t="s">
        <v>17</v>
      </c>
      <c r="C120" s="13">
        <f>SUM(C117:C119)</f>
        <v>21000</v>
      </c>
      <c r="D120" s="13">
        <f>SUM(D117:D119)</f>
        <v>204128</v>
      </c>
      <c r="E120" s="13">
        <f>SUM(C120:D120)</f>
        <v>225128</v>
      </c>
      <c r="F120" s="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.75">
      <c r="B121" s="10" t="s">
        <v>7</v>
      </c>
      <c r="C121" s="12">
        <v>8622</v>
      </c>
      <c r="D121" s="12">
        <v>69983</v>
      </c>
      <c r="E121" s="12">
        <f t="shared" si="3"/>
        <v>78605</v>
      </c>
      <c r="F121" s="4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.75">
      <c r="B122" s="10" t="s">
        <v>8</v>
      </c>
      <c r="C122" s="12">
        <v>8414</v>
      </c>
      <c r="D122" s="12">
        <v>58397</v>
      </c>
      <c r="E122" s="12">
        <f t="shared" si="3"/>
        <v>66811</v>
      </c>
      <c r="F122" s="4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.75">
      <c r="B123" s="10" t="s">
        <v>9</v>
      </c>
      <c r="C123" s="12">
        <v>8416</v>
      </c>
      <c r="D123" s="12">
        <v>54508</v>
      </c>
      <c r="E123" s="12">
        <f t="shared" si="3"/>
        <v>62924</v>
      </c>
      <c r="F123" s="4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.75">
      <c r="B124" s="11" t="s">
        <v>18</v>
      </c>
      <c r="C124" s="13">
        <f>SUM(C121:C123)</f>
        <v>25452</v>
      </c>
      <c r="D124" s="13">
        <f>SUM(D121:D123)</f>
        <v>182888</v>
      </c>
      <c r="E124" s="13">
        <f>SUM(C124:D124)</f>
        <v>208340</v>
      </c>
      <c r="F124" s="4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.75">
      <c r="B125" s="10" t="s">
        <v>10</v>
      </c>
      <c r="C125" s="12">
        <v>16994</v>
      </c>
      <c r="D125" s="12">
        <v>68951</v>
      </c>
      <c r="E125" s="12">
        <f t="shared" si="3"/>
        <v>85945</v>
      </c>
      <c r="F125" s="4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.75">
      <c r="B126" s="10" t="s">
        <v>11</v>
      </c>
      <c r="C126" s="12">
        <v>10017</v>
      </c>
      <c r="D126" s="12">
        <v>66179</v>
      </c>
      <c r="E126" s="12">
        <f t="shared" si="3"/>
        <v>76196</v>
      </c>
      <c r="F126" s="4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.75">
      <c r="B127" s="10" t="s">
        <v>12</v>
      </c>
      <c r="C127" s="12">
        <v>9777</v>
      </c>
      <c r="D127" s="12">
        <v>48346</v>
      </c>
      <c r="E127" s="12">
        <f t="shared" si="3"/>
        <v>58123</v>
      </c>
      <c r="F127" s="4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.75">
      <c r="B128" s="11" t="s">
        <v>19</v>
      </c>
      <c r="C128" s="13">
        <f>SUM(C125:C127)</f>
        <v>36788</v>
      </c>
      <c r="D128" s="13">
        <f>SUM(D125:D127)</f>
        <v>183476</v>
      </c>
      <c r="E128" s="13">
        <f>SUM(C128:D128)</f>
        <v>220264</v>
      </c>
      <c r="F128" s="4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.75">
      <c r="B129" s="10" t="s">
        <v>13</v>
      </c>
      <c r="C129" s="12">
        <v>8682</v>
      </c>
      <c r="D129" s="12">
        <v>55712</v>
      </c>
      <c r="E129" s="12">
        <f t="shared" si="3"/>
        <v>64394</v>
      </c>
      <c r="F129" s="4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.75">
      <c r="B130" s="10" t="s">
        <v>14</v>
      </c>
      <c r="C130" s="12">
        <v>6995</v>
      </c>
      <c r="D130" s="12">
        <v>53819</v>
      </c>
      <c r="E130" s="12">
        <f t="shared" si="3"/>
        <v>60814</v>
      </c>
      <c r="F130" s="4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.75">
      <c r="B131" s="10" t="s">
        <v>15</v>
      </c>
      <c r="C131" s="12">
        <v>12638</v>
      </c>
      <c r="D131" s="12">
        <v>49271</v>
      </c>
      <c r="E131" s="12">
        <f t="shared" si="3"/>
        <v>61909</v>
      </c>
      <c r="F131" s="4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.75">
      <c r="B132" s="11" t="s">
        <v>20</v>
      </c>
      <c r="C132" s="13">
        <f>SUM(C129:C131)</f>
        <v>28315</v>
      </c>
      <c r="D132" s="13">
        <f>SUM(D129:D131)</f>
        <v>158802</v>
      </c>
      <c r="E132" s="13">
        <f>SUM(C132:D132)</f>
        <v>187117</v>
      </c>
      <c r="F132" s="4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7.5" customHeight="1">
      <c r="B133" s="11"/>
      <c r="C133" s="13"/>
      <c r="D133" s="13"/>
      <c r="E133" s="13"/>
      <c r="F133" s="4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.75">
      <c r="B134" s="11" t="s">
        <v>1</v>
      </c>
      <c r="C134" s="14">
        <f>C120+C124+C128+C132</f>
        <v>111555</v>
      </c>
      <c r="D134" s="14">
        <f>D120+D124+D128+D132</f>
        <v>729294</v>
      </c>
      <c r="E134" s="14">
        <f>E120+E124+E128+E132</f>
        <v>840849</v>
      </c>
      <c r="F134" s="4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.75">
      <c r="B135" s="10"/>
      <c r="C135" s="5"/>
      <c r="D135" s="5"/>
      <c r="E135" s="5"/>
      <c r="F135" s="4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.75">
      <c r="B136" s="26"/>
      <c r="C136" s="17" t="s">
        <v>0</v>
      </c>
      <c r="D136" s="17" t="s">
        <v>0</v>
      </c>
      <c r="E136" s="17" t="s">
        <v>1</v>
      </c>
      <c r="F136" s="4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.75">
      <c r="B137" s="25">
        <v>2006</v>
      </c>
      <c r="C137" s="20" t="s">
        <v>2</v>
      </c>
      <c r="D137" s="20" t="s">
        <v>3</v>
      </c>
      <c r="E137" s="20" t="s">
        <v>0</v>
      </c>
      <c r="F137" s="4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7.5" customHeight="1">
      <c r="B138" s="11"/>
      <c r="C138" s="2"/>
      <c r="D138" s="2"/>
      <c r="E138" s="2"/>
      <c r="F138" s="4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.75">
      <c r="B139" s="10" t="s">
        <v>4</v>
      </c>
      <c r="C139" s="12">
        <v>7021</v>
      </c>
      <c r="D139" s="12">
        <v>61178</v>
      </c>
      <c r="E139" s="12">
        <f>SUM(C139:D139)</f>
        <v>68199</v>
      </c>
      <c r="F139" s="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.75">
      <c r="B140" s="10" t="s">
        <v>5</v>
      </c>
      <c r="C140" s="12">
        <v>5456</v>
      </c>
      <c r="D140" s="12">
        <v>52780</v>
      </c>
      <c r="E140" s="12">
        <f>SUM(C140:D140)</f>
        <v>58236</v>
      </c>
      <c r="F140" s="4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.75">
      <c r="B141" s="10" t="s">
        <v>6</v>
      </c>
      <c r="C141" s="12">
        <v>7886</v>
      </c>
      <c r="D141" s="12">
        <v>62867</v>
      </c>
      <c r="E141" s="12">
        <v>70753</v>
      </c>
      <c r="F141" s="4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.75">
      <c r="B142" s="11" t="s">
        <v>17</v>
      </c>
      <c r="C142" s="13">
        <f>SUM(C139:C141)</f>
        <v>20363</v>
      </c>
      <c r="D142" s="13">
        <f>SUM(D139:D141)</f>
        <v>176825</v>
      </c>
      <c r="E142" s="13">
        <f aca="true" t="shared" si="4" ref="E142:E150">SUM(C142:D142)</f>
        <v>197188</v>
      </c>
      <c r="F142" s="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.75">
      <c r="B143" s="10" t="s">
        <v>7</v>
      </c>
      <c r="C143" s="12">
        <v>10913</v>
      </c>
      <c r="D143" s="12">
        <v>66592</v>
      </c>
      <c r="E143" s="12">
        <f t="shared" si="4"/>
        <v>77505</v>
      </c>
      <c r="F143" s="4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.75">
      <c r="B144" s="10" t="s">
        <v>8</v>
      </c>
      <c r="C144" s="12">
        <v>7897</v>
      </c>
      <c r="D144" s="12">
        <v>54562</v>
      </c>
      <c r="E144" s="12">
        <f t="shared" si="4"/>
        <v>62459</v>
      </c>
      <c r="F144" s="4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.75">
      <c r="B145" s="10" t="s">
        <v>9</v>
      </c>
      <c r="C145" s="12">
        <v>7981</v>
      </c>
      <c r="D145" s="12">
        <v>48955</v>
      </c>
      <c r="E145" s="12">
        <f t="shared" si="4"/>
        <v>56936</v>
      </c>
      <c r="F145" s="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.75">
      <c r="B146" s="11" t="s">
        <v>18</v>
      </c>
      <c r="C146" s="13">
        <f>SUM(C143:C145)</f>
        <v>26791</v>
      </c>
      <c r="D146" s="13">
        <f>SUM(D143:D145)</f>
        <v>170109</v>
      </c>
      <c r="E146" s="13">
        <f t="shared" si="4"/>
        <v>196900</v>
      </c>
      <c r="F146" s="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.75">
      <c r="B147" s="10" t="s">
        <v>10</v>
      </c>
      <c r="C147" s="12">
        <v>15128</v>
      </c>
      <c r="D147" s="12">
        <v>61852</v>
      </c>
      <c r="E147" s="12">
        <f t="shared" si="4"/>
        <v>76980</v>
      </c>
      <c r="F147" s="4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.75">
      <c r="B148" s="10" t="s">
        <v>11</v>
      </c>
      <c r="C148" s="12">
        <v>9452</v>
      </c>
      <c r="D148" s="12">
        <v>62958</v>
      </c>
      <c r="E148" s="12">
        <f t="shared" si="4"/>
        <v>72410</v>
      </c>
      <c r="F148" s="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.75">
      <c r="B149" s="10" t="s">
        <v>12</v>
      </c>
      <c r="C149" s="12">
        <v>8390</v>
      </c>
      <c r="D149" s="12">
        <v>50673</v>
      </c>
      <c r="E149" s="12">
        <f t="shared" si="4"/>
        <v>59063</v>
      </c>
      <c r="F149" s="4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.75">
      <c r="B150" s="11" t="s">
        <v>19</v>
      </c>
      <c r="C150" s="13">
        <f>SUM(C147:C149)</f>
        <v>32970</v>
      </c>
      <c r="D150" s="13">
        <f>SUM(D147:D149)</f>
        <v>175483</v>
      </c>
      <c r="E150" s="13">
        <f t="shared" si="4"/>
        <v>208453</v>
      </c>
      <c r="F150" s="4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.75">
      <c r="B151" s="10" t="s">
        <v>13</v>
      </c>
      <c r="C151" s="12">
        <v>7861</v>
      </c>
      <c r="D151" s="12">
        <v>54473</v>
      </c>
      <c r="E151" s="12">
        <v>62334</v>
      </c>
      <c r="F151" s="4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.75">
      <c r="B152" s="10" t="s">
        <v>14</v>
      </c>
      <c r="C152" s="12">
        <v>7021</v>
      </c>
      <c r="D152" s="12">
        <v>56562</v>
      </c>
      <c r="E152" s="12">
        <v>63583</v>
      </c>
      <c r="F152" s="4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.75">
      <c r="B153" s="10" t="s">
        <v>15</v>
      </c>
      <c r="C153" s="12">
        <v>12402</v>
      </c>
      <c r="D153" s="12">
        <v>56982</v>
      </c>
      <c r="E153" s="12">
        <v>69384</v>
      </c>
      <c r="F153" s="4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.75">
      <c r="B154" s="11" t="s">
        <v>20</v>
      </c>
      <c r="C154" s="13">
        <f>SUM(C151:C153)</f>
        <v>27284</v>
      </c>
      <c r="D154" s="13">
        <f>SUM(D151:D153)</f>
        <v>168017</v>
      </c>
      <c r="E154" s="13">
        <f>SUM(C154:D154)</f>
        <v>195301</v>
      </c>
      <c r="F154" s="4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7.5" customHeight="1">
      <c r="B155" s="11"/>
      <c r="C155" s="13"/>
      <c r="D155" s="13"/>
      <c r="E155" s="13"/>
      <c r="F155" s="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.75">
      <c r="B156" s="11" t="s">
        <v>1</v>
      </c>
      <c r="C156" s="14">
        <f>C142+C146+C150+C154</f>
        <v>107408</v>
      </c>
      <c r="D156" s="14">
        <f>D142+D146+D150+D154</f>
        <v>690434</v>
      </c>
      <c r="E156" s="14">
        <f>E142+E146+E150+E154</f>
        <v>797842</v>
      </c>
      <c r="F156" s="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.75">
      <c r="B157" s="4"/>
      <c r="C157" s="15"/>
      <c r="D157" s="15"/>
      <c r="E157" s="15"/>
      <c r="F157" s="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.75">
      <c r="B159" s="26"/>
      <c r="C159" s="17" t="s">
        <v>0</v>
      </c>
      <c r="D159" s="17" t="s">
        <v>0</v>
      </c>
      <c r="E159" s="17" t="s">
        <v>1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.75">
      <c r="B160" s="25">
        <v>2007</v>
      </c>
      <c r="C160" s="20" t="s">
        <v>2</v>
      </c>
      <c r="D160" s="20" t="s">
        <v>3</v>
      </c>
      <c r="E160" s="20" t="s"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7.5" customHeight="1">
      <c r="B161" s="11"/>
      <c r="C161" s="2"/>
      <c r="D161" s="2"/>
      <c r="E161" s="2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.75">
      <c r="B162" s="10" t="s">
        <v>4</v>
      </c>
      <c r="C162" s="12">
        <v>7766</v>
      </c>
      <c r="D162" s="12">
        <v>65661</v>
      </c>
      <c r="E162" s="12">
        <f>SUM(C162:D162)</f>
        <v>73427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.75">
      <c r="B163" s="10" t="s">
        <v>5</v>
      </c>
      <c r="C163" s="12">
        <v>4123</v>
      </c>
      <c r="D163" s="12">
        <v>61770</v>
      </c>
      <c r="E163" s="12">
        <f>SUM(C163:D163)</f>
        <v>65893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.75">
      <c r="B164" s="10" t="s">
        <v>6</v>
      </c>
      <c r="C164" s="12">
        <v>8050</v>
      </c>
      <c r="D164" s="12">
        <v>69342</v>
      </c>
      <c r="E164" s="12">
        <f>SUM(C164:D164)</f>
        <v>77392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.75">
      <c r="B165" s="11" t="s">
        <v>17</v>
      </c>
      <c r="C165" s="13">
        <f>SUM(C162:C164)</f>
        <v>19939</v>
      </c>
      <c r="D165" s="13">
        <f>SUM(D162:D164)</f>
        <v>196773</v>
      </c>
      <c r="E165" s="13">
        <f aca="true" t="shared" si="5" ref="E165:E177">SUM(C165:D165)</f>
        <v>216712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.75">
      <c r="B166" s="10" t="s">
        <v>7</v>
      </c>
      <c r="C166" s="12">
        <v>10635</v>
      </c>
      <c r="D166" s="12">
        <v>69717</v>
      </c>
      <c r="E166" s="12">
        <f t="shared" si="5"/>
        <v>80352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.75">
      <c r="B167" s="10" t="s">
        <v>8</v>
      </c>
      <c r="C167" s="12">
        <v>7722</v>
      </c>
      <c r="D167" s="12">
        <v>55540</v>
      </c>
      <c r="E167" s="12">
        <f t="shared" si="5"/>
        <v>63262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.75">
      <c r="B168" s="10" t="s">
        <v>9</v>
      </c>
      <c r="C168" s="12">
        <v>8491</v>
      </c>
      <c r="D168" s="12">
        <v>55284</v>
      </c>
      <c r="E168" s="12">
        <f t="shared" si="5"/>
        <v>63775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.75">
      <c r="B169" s="11" t="s">
        <v>18</v>
      </c>
      <c r="C169" s="13">
        <f>SUM(C166:C168)</f>
        <v>26848</v>
      </c>
      <c r="D169" s="13">
        <f>SUM(D166:D168)</f>
        <v>180541</v>
      </c>
      <c r="E169" s="13">
        <f t="shared" si="5"/>
        <v>207389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.75">
      <c r="B170" s="10" t="s">
        <v>10</v>
      </c>
      <c r="C170" s="12">
        <v>17374</v>
      </c>
      <c r="D170" s="12">
        <v>67679</v>
      </c>
      <c r="E170" s="12">
        <f t="shared" si="5"/>
        <v>85053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.75">
      <c r="B171" s="10" t="s">
        <v>11</v>
      </c>
      <c r="C171" s="12">
        <v>10521</v>
      </c>
      <c r="D171" s="12">
        <v>72439</v>
      </c>
      <c r="E171" s="12">
        <f t="shared" si="5"/>
        <v>82960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.75">
      <c r="B172" s="10" t="s">
        <v>12</v>
      </c>
      <c r="C172" s="12">
        <v>7753</v>
      </c>
      <c r="D172" s="12">
        <v>62906</v>
      </c>
      <c r="E172" s="12">
        <f t="shared" si="5"/>
        <v>70659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.75">
      <c r="B173" s="11" t="s">
        <v>19</v>
      </c>
      <c r="C173" s="13">
        <f>SUM(C170:C172)</f>
        <v>35648</v>
      </c>
      <c r="D173" s="13">
        <f>SUM(D170:D172)</f>
        <v>203024</v>
      </c>
      <c r="E173" s="13">
        <f t="shared" si="5"/>
        <v>238672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.75">
      <c r="B174" s="10" t="s">
        <v>13</v>
      </c>
      <c r="C174" s="12">
        <v>10930</v>
      </c>
      <c r="D174" s="12">
        <v>51252</v>
      </c>
      <c r="E174" s="12">
        <f t="shared" si="5"/>
        <v>62182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.75">
      <c r="B175" s="10" t="s">
        <v>14</v>
      </c>
      <c r="C175" s="12">
        <v>8591</v>
      </c>
      <c r="D175" s="12">
        <v>65346</v>
      </c>
      <c r="E175" s="12">
        <f t="shared" si="5"/>
        <v>73937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.75">
      <c r="B176" s="10" t="s">
        <v>15</v>
      </c>
      <c r="C176" s="12">
        <v>13046</v>
      </c>
      <c r="D176" s="12">
        <v>74680</v>
      </c>
      <c r="E176" s="12">
        <f t="shared" si="5"/>
        <v>87726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.75">
      <c r="B177" s="11" t="s">
        <v>20</v>
      </c>
      <c r="C177" s="13">
        <f>SUM(C174:C176)</f>
        <v>32567</v>
      </c>
      <c r="D177" s="13">
        <f>SUM(D174:D176)</f>
        <v>191278</v>
      </c>
      <c r="E177" s="13">
        <f t="shared" si="5"/>
        <v>223845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7.5" customHeight="1">
      <c r="B178" s="11"/>
      <c r="C178" s="13"/>
      <c r="D178" s="13"/>
      <c r="E178" s="13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.75">
      <c r="B179" s="11" t="s">
        <v>1</v>
      </c>
      <c r="C179" s="14">
        <f>C165+C169+C173+C177</f>
        <v>115002</v>
      </c>
      <c r="D179" s="14">
        <f>D165+D169+D173+D177</f>
        <v>771616</v>
      </c>
      <c r="E179" s="14">
        <f>E165+E169+E173+E177</f>
        <v>886618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.75">
      <c r="B182" s="26"/>
      <c r="C182" s="17" t="s">
        <v>0</v>
      </c>
      <c r="D182" s="17" t="s">
        <v>0</v>
      </c>
      <c r="E182" s="17" t="s">
        <v>1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.75">
      <c r="B183" s="25">
        <v>2008</v>
      </c>
      <c r="C183" s="20" t="s">
        <v>2</v>
      </c>
      <c r="D183" s="20" t="s">
        <v>3</v>
      </c>
      <c r="E183" s="20" t="s"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.75">
      <c r="B184" s="11"/>
      <c r="C184" s="2"/>
      <c r="D184" s="2"/>
      <c r="E184" s="2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.75">
      <c r="B185" s="10" t="s">
        <v>4</v>
      </c>
      <c r="C185" s="12">
        <v>7999</v>
      </c>
      <c r="D185" s="12">
        <v>79773</v>
      </c>
      <c r="E185" s="12">
        <f>SUM(C185:D185)</f>
        <v>87772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5" ht="12.75">
      <c r="B186" s="10" t="s">
        <v>5</v>
      </c>
      <c r="C186" s="12">
        <v>6689</v>
      </c>
      <c r="D186" s="12">
        <v>75557</v>
      </c>
      <c r="E186" s="12">
        <f>SUM(C186:D186)</f>
        <v>82246</v>
      </c>
    </row>
    <row r="187" spans="2:5" ht="12.75">
      <c r="B187" s="10" t="s">
        <v>6</v>
      </c>
      <c r="C187" s="12">
        <v>10022</v>
      </c>
      <c r="D187" s="12">
        <v>91721</v>
      </c>
      <c r="E187" s="12">
        <f>SUM(C187:D187)</f>
        <v>101743</v>
      </c>
    </row>
    <row r="188" spans="2:5" ht="12.75">
      <c r="B188" s="11" t="s">
        <v>17</v>
      </c>
      <c r="C188" s="13">
        <f>SUM(C185:C187)</f>
        <v>24710</v>
      </c>
      <c r="D188" s="13">
        <f>SUM(D185:D187)</f>
        <v>247051</v>
      </c>
      <c r="E188" s="13">
        <f aca="true" t="shared" si="6" ref="E188:E200">SUM(C188:D188)</f>
        <v>271761</v>
      </c>
    </row>
    <row r="189" spans="2:5" ht="12.75">
      <c r="B189" s="10" t="s">
        <v>7</v>
      </c>
      <c r="C189" s="12">
        <v>9776</v>
      </c>
      <c r="D189" s="12">
        <v>74119</v>
      </c>
      <c r="E189" s="12">
        <f t="shared" si="6"/>
        <v>83895</v>
      </c>
    </row>
    <row r="190" spans="2:5" ht="12.75">
      <c r="B190" s="10" t="s">
        <v>8</v>
      </c>
      <c r="C190" s="12">
        <v>8015</v>
      </c>
      <c r="D190" s="12">
        <v>64716</v>
      </c>
      <c r="E190" s="12">
        <f t="shared" si="6"/>
        <v>72731</v>
      </c>
    </row>
    <row r="191" spans="2:5" ht="12.75">
      <c r="B191" s="10" t="s">
        <v>9</v>
      </c>
      <c r="C191" s="12">
        <v>8831</v>
      </c>
      <c r="D191" s="12">
        <v>60472</v>
      </c>
      <c r="E191" s="12">
        <f t="shared" si="6"/>
        <v>69303</v>
      </c>
    </row>
    <row r="192" spans="2:5" ht="12.75">
      <c r="B192" s="11" t="s">
        <v>18</v>
      </c>
      <c r="C192" s="13">
        <f>SUM(C189:C191)</f>
        <v>26622</v>
      </c>
      <c r="D192" s="13">
        <f>SUM(D189:D191)</f>
        <v>199307</v>
      </c>
      <c r="E192" s="13">
        <f t="shared" si="6"/>
        <v>225929</v>
      </c>
    </row>
    <row r="193" spans="2:5" ht="12.75">
      <c r="B193" s="10" t="s">
        <v>10</v>
      </c>
      <c r="C193" s="12">
        <v>17211</v>
      </c>
      <c r="D193" s="12">
        <v>66784</v>
      </c>
      <c r="E193" s="12">
        <f t="shared" si="6"/>
        <v>83995</v>
      </c>
    </row>
    <row r="194" spans="2:5" ht="12.75">
      <c r="B194" s="10" t="s">
        <v>11</v>
      </c>
      <c r="C194" s="12">
        <v>10637</v>
      </c>
      <c r="D194" s="12">
        <v>78720</v>
      </c>
      <c r="E194" s="12">
        <f t="shared" si="6"/>
        <v>89357</v>
      </c>
    </row>
    <row r="195" spans="2:5" ht="12.75">
      <c r="B195" s="10" t="s">
        <v>12</v>
      </c>
      <c r="C195" s="12">
        <v>7637</v>
      </c>
      <c r="D195" s="12">
        <v>57905</v>
      </c>
      <c r="E195" s="12">
        <f t="shared" si="6"/>
        <v>65542</v>
      </c>
    </row>
    <row r="196" spans="2:5" ht="12.75">
      <c r="B196" s="11" t="s">
        <v>19</v>
      </c>
      <c r="C196" s="13">
        <f>SUM(C193:C195)</f>
        <v>35485</v>
      </c>
      <c r="D196" s="13">
        <f>SUM(D193:D195)</f>
        <v>203409</v>
      </c>
      <c r="E196" s="13">
        <f t="shared" si="6"/>
        <v>238894</v>
      </c>
    </row>
    <row r="197" spans="2:5" ht="12.75">
      <c r="B197" s="10" t="s">
        <v>13</v>
      </c>
      <c r="C197" s="12">
        <v>10044</v>
      </c>
      <c r="D197" s="12">
        <v>56257</v>
      </c>
      <c r="E197" s="12">
        <f t="shared" si="6"/>
        <v>66301</v>
      </c>
    </row>
    <row r="198" spans="2:5" ht="12.75">
      <c r="B198" s="10" t="s">
        <v>14</v>
      </c>
      <c r="C198" s="12">
        <v>6657</v>
      </c>
      <c r="D198" s="12">
        <v>59002</v>
      </c>
      <c r="E198" s="12">
        <f t="shared" si="6"/>
        <v>65659</v>
      </c>
    </row>
    <row r="199" spans="2:5" ht="12.75">
      <c r="B199" s="10" t="s">
        <v>15</v>
      </c>
      <c r="C199" s="12">
        <v>11958</v>
      </c>
      <c r="D199" s="12">
        <v>66886</v>
      </c>
      <c r="E199" s="12">
        <f t="shared" si="6"/>
        <v>78844</v>
      </c>
    </row>
    <row r="200" spans="2:5" ht="12.75">
      <c r="B200" s="11" t="s">
        <v>20</v>
      </c>
      <c r="C200" s="13">
        <f>SUM(C197:C199)</f>
        <v>28659</v>
      </c>
      <c r="D200" s="13">
        <f>SUM(D197:D199)</f>
        <v>182145</v>
      </c>
      <c r="E200" s="13">
        <f t="shared" si="6"/>
        <v>210804</v>
      </c>
    </row>
    <row r="201" spans="2:5" ht="12.75">
      <c r="B201" s="11"/>
      <c r="C201" s="13"/>
      <c r="D201" s="13"/>
      <c r="E201" s="13"/>
    </row>
    <row r="202" spans="2:5" ht="12.75">
      <c r="B202" s="11" t="s">
        <v>1</v>
      </c>
      <c r="C202" s="14">
        <f>C188+C192+C196+C200</f>
        <v>115476</v>
      </c>
      <c r="D202" s="14">
        <f>D188+D192+D196+D200</f>
        <v>831912</v>
      </c>
      <c r="E202" s="14">
        <f>E188+E192+E196+E200</f>
        <v>947388</v>
      </c>
    </row>
    <row r="205" spans="2:5" ht="12.75">
      <c r="B205" s="26"/>
      <c r="C205" s="17" t="s">
        <v>0</v>
      </c>
      <c r="D205" s="17" t="s">
        <v>0</v>
      </c>
      <c r="E205" s="17" t="s">
        <v>1</v>
      </c>
    </row>
    <row r="206" spans="2:5" ht="12.75">
      <c r="B206" s="25">
        <v>2009</v>
      </c>
      <c r="C206" s="20" t="s">
        <v>2</v>
      </c>
      <c r="D206" s="20" t="s">
        <v>3</v>
      </c>
      <c r="E206" s="20" t="s">
        <v>0</v>
      </c>
    </row>
    <row r="207" spans="2:5" ht="12.75">
      <c r="B207" s="11"/>
      <c r="C207" s="2"/>
      <c r="D207" s="2"/>
      <c r="E207" s="2"/>
    </row>
    <row r="208" spans="2:5" ht="12.75">
      <c r="B208" s="10" t="s">
        <v>4</v>
      </c>
      <c r="C208" s="12">
        <v>7128</v>
      </c>
      <c r="D208" s="12">
        <v>76542</v>
      </c>
      <c r="E208" s="12">
        <f>SUM(C208:D208)</f>
        <v>83670</v>
      </c>
    </row>
    <row r="209" spans="2:5" ht="12.75">
      <c r="B209" s="10" t="s">
        <v>5</v>
      </c>
      <c r="C209" s="12">
        <v>6108</v>
      </c>
      <c r="D209" s="12">
        <v>63684</v>
      </c>
      <c r="E209" s="12">
        <f>SUM(C209:D209)</f>
        <v>69792</v>
      </c>
    </row>
    <row r="210" spans="2:5" ht="12.75">
      <c r="B210" s="10" t="s">
        <v>6</v>
      </c>
      <c r="C210" s="12">
        <v>7644</v>
      </c>
      <c r="D210" s="12">
        <v>70044</v>
      </c>
      <c r="E210" s="12">
        <f>SUM(C210:D210)</f>
        <v>77688</v>
      </c>
    </row>
    <row r="211" spans="2:5" ht="12.75">
      <c r="B211" s="11" t="s">
        <v>17</v>
      </c>
      <c r="C211" s="13">
        <f>SUM(C208:C210)</f>
        <v>20880</v>
      </c>
      <c r="D211" s="13">
        <f>SUM(D208:D210)</f>
        <v>210270</v>
      </c>
      <c r="E211" s="13">
        <f aca="true" t="shared" si="7" ref="E211:E223">SUM(C211:D211)</f>
        <v>231150</v>
      </c>
    </row>
    <row r="212" spans="2:5" ht="12.75">
      <c r="B212" s="10" t="s">
        <v>7</v>
      </c>
      <c r="C212" s="12">
        <v>10484</v>
      </c>
      <c r="D212" s="12">
        <v>70971</v>
      </c>
      <c r="E212" s="12">
        <f t="shared" si="7"/>
        <v>81455</v>
      </c>
    </row>
    <row r="213" spans="2:5" ht="12.75">
      <c r="B213" s="10" t="s">
        <v>8</v>
      </c>
      <c r="C213" s="12">
        <v>7790</v>
      </c>
      <c r="D213" s="12">
        <v>63499</v>
      </c>
      <c r="E213" s="12">
        <f t="shared" si="7"/>
        <v>71289</v>
      </c>
    </row>
    <row r="214" spans="2:5" ht="12.75">
      <c r="B214" s="10" t="s">
        <v>9</v>
      </c>
      <c r="C214" s="12">
        <v>8238</v>
      </c>
      <c r="D214" s="12">
        <v>60931</v>
      </c>
      <c r="E214" s="12">
        <f t="shared" si="7"/>
        <v>69169</v>
      </c>
    </row>
    <row r="215" spans="2:5" ht="12.75">
      <c r="B215" s="11" t="s">
        <v>18</v>
      </c>
      <c r="C215" s="13">
        <f>SUM(C212:C214)</f>
        <v>26512</v>
      </c>
      <c r="D215" s="13">
        <f>SUM(D212:D214)</f>
        <v>195401</v>
      </c>
      <c r="E215" s="13">
        <f t="shared" si="7"/>
        <v>221913</v>
      </c>
    </row>
    <row r="216" spans="2:5" ht="12.75">
      <c r="B216" s="10" t="s">
        <v>10</v>
      </c>
      <c r="C216" s="12">
        <v>15967</v>
      </c>
      <c r="D216" s="12">
        <v>73045</v>
      </c>
      <c r="E216" s="12">
        <f t="shared" si="7"/>
        <v>89012</v>
      </c>
    </row>
    <row r="217" spans="2:5" ht="12.75">
      <c r="B217" s="10" t="s">
        <v>11</v>
      </c>
      <c r="C217" s="12">
        <v>10409</v>
      </c>
      <c r="D217" s="12">
        <v>79806</v>
      </c>
      <c r="E217" s="12">
        <f t="shared" si="7"/>
        <v>90215</v>
      </c>
    </row>
    <row r="218" spans="2:5" ht="12.75">
      <c r="B218" s="10" t="s">
        <v>12</v>
      </c>
      <c r="C218" s="12">
        <v>7652</v>
      </c>
      <c r="D218" s="12">
        <v>60398</v>
      </c>
      <c r="E218" s="12">
        <f t="shared" si="7"/>
        <v>68050</v>
      </c>
    </row>
    <row r="219" spans="2:5" ht="12.75">
      <c r="B219" s="11" t="s">
        <v>19</v>
      </c>
      <c r="C219" s="13">
        <f>SUM(C216:C218)</f>
        <v>34028</v>
      </c>
      <c r="D219" s="13">
        <f>SUM(D216:D218)</f>
        <v>213249</v>
      </c>
      <c r="E219" s="13">
        <f t="shared" si="7"/>
        <v>247277</v>
      </c>
    </row>
    <row r="220" spans="2:5" ht="12.75">
      <c r="B220" s="10" t="s">
        <v>13</v>
      </c>
      <c r="C220" s="12">
        <v>9731</v>
      </c>
      <c r="D220" s="12">
        <v>60978</v>
      </c>
      <c r="E220" s="12">
        <f t="shared" si="7"/>
        <v>70709</v>
      </c>
    </row>
    <row r="221" spans="2:5" ht="12.75">
      <c r="B221" s="10" t="s">
        <v>14</v>
      </c>
      <c r="C221" s="12">
        <v>7751</v>
      </c>
      <c r="D221" s="12">
        <v>67755</v>
      </c>
      <c r="E221" s="12">
        <f t="shared" si="7"/>
        <v>75506</v>
      </c>
    </row>
    <row r="222" spans="2:5" ht="12.75">
      <c r="B222" s="10" t="s">
        <v>15</v>
      </c>
      <c r="C222" s="12">
        <v>12415</v>
      </c>
      <c r="D222" s="12">
        <v>65312</v>
      </c>
      <c r="E222" s="12">
        <f t="shared" si="7"/>
        <v>77727</v>
      </c>
    </row>
    <row r="223" spans="2:5" ht="12.75">
      <c r="B223" s="11" t="s">
        <v>20</v>
      </c>
      <c r="C223" s="13">
        <f>SUM(C220:C222)</f>
        <v>29897</v>
      </c>
      <c r="D223" s="13">
        <f>SUM(D220:D222)</f>
        <v>194045</v>
      </c>
      <c r="E223" s="13">
        <f t="shared" si="7"/>
        <v>223942</v>
      </c>
    </row>
    <row r="224" spans="2:5" ht="12.75">
      <c r="B224" s="11"/>
      <c r="C224" s="13"/>
      <c r="D224" s="13"/>
      <c r="E224" s="13"/>
    </row>
    <row r="225" spans="2:5" ht="12.75">
      <c r="B225" s="11" t="s">
        <v>1</v>
      </c>
      <c r="C225" s="14">
        <f>C211+C215+C219+C223</f>
        <v>111317</v>
      </c>
      <c r="D225" s="14">
        <f>D211+D215+D219+D223</f>
        <v>812965</v>
      </c>
      <c r="E225" s="14">
        <f>E211+E215+E219+E223</f>
        <v>924282</v>
      </c>
    </row>
    <row r="228" spans="2:5" ht="12.75">
      <c r="B228" s="26"/>
      <c r="C228" s="17" t="s">
        <v>0</v>
      </c>
      <c r="D228" s="17" t="s">
        <v>0</v>
      </c>
      <c r="E228" s="17" t="s">
        <v>1</v>
      </c>
    </row>
    <row r="229" spans="2:5" ht="12.75">
      <c r="B229" s="25">
        <v>2010</v>
      </c>
      <c r="C229" s="20" t="s">
        <v>2</v>
      </c>
      <c r="D229" s="20" t="s">
        <v>3</v>
      </c>
      <c r="E229" s="20" t="s">
        <v>0</v>
      </c>
    </row>
    <row r="230" spans="2:5" ht="12.75">
      <c r="B230" s="11"/>
      <c r="C230" s="2"/>
      <c r="D230" s="2"/>
      <c r="E230" s="2"/>
    </row>
    <row r="231" spans="2:5" ht="12.75">
      <c r="B231" s="10" t="s">
        <v>4</v>
      </c>
      <c r="C231" s="12">
        <v>7676</v>
      </c>
      <c r="D231" s="12">
        <v>81168</v>
      </c>
      <c r="E231" s="12">
        <f>SUM(C231:D231)</f>
        <v>88844</v>
      </c>
    </row>
    <row r="232" spans="2:5" ht="12.75">
      <c r="B232" s="10" t="s">
        <v>5</v>
      </c>
      <c r="C232" s="12">
        <v>6020</v>
      </c>
      <c r="D232" s="12">
        <v>64445</v>
      </c>
      <c r="E232" s="12">
        <f>SUM(C232:D232)</f>
        <v>70465</v>
      </c>
    </row>
    <row r="233" spans="2:5" ht="12.75">
      <c r="B233" s="10" t="s">
        <v>6</v>
      </c>
      <c r="C233" s="12">
        <v>8330</v>
      </c>
      <c r="D233" s="12">
        <v>71612</v>
      </c>
      <c r="E233" s="12">
        <f>SUM(C233:D233)</f>
        <v>79942</v>
      </c>
    </row>
    <row r="234" spans="2:5" ht="12.75">
      <c r="B234" s="11" t="s">
        <v>17</v>
      </c>
      <c r="C234" s="13">
        <f>SUM(C231:C233)</f>
        <v>22026</v>
      </c>
      <c r="D234" s="13">
        <f>SUM(D231:D233)</f>
        <v>217225</v>
      </c>
      <c r="E234" s="13">
        <f aca="true" t="shared" si="8" ref="E234:E246">SUM(C234:D234)</f>
        <v>239251</v>
      </c>
    </row>
    <row r="235" spans="2:5" ht="12.75">
      <c r="B235" s="10" t="s">
        <v>7</v>
      </c>
      <c r="C235" s="12">
        <v>9993</v>
      </c>
      <c r="D235" s="12">
        <v>77027</v>
      </c>
      <c r="E235" s="12">
        <f t="shared" si="8"/>
        <v>87020</v>
      </c>
    </row>
    <row r="236" spans="2:5" ht="12.75">
      <c r="B236" s="10" t="s">
        <v>8</v>
      </c>
      <c r="C236" s="12">
        <v>9119</v>
      </c>
      <c r="D236" s="12">
        <v>64908</v>
      </c>
      <c r="E236" s="12">
        <f t="shared" si="8"/>
        <v>74027</v>
      </c>
    </row>
    <row r="237" spans="2:5" ht="12.75">
      <c r="B237" s="10" t="s">
        <v>9</v>
      </c>
      <c r="C237" s="12">
        <v>8429</v>
      </c>
      <c r="D237" s="12">
        <v>58621</v>
      </c>
      <c r="E237" s="12">
        <f t="shared" si="8"/>
        <v>67050</v>
      </c>
    </row>
    <row r="238" spans="2:5" ht="12.75">
      <c r="B238" s="11" t="s">
        <v>18</v>
      </c>
      <c r="C238" s="13">
        <f>SUM(C235:C237)</f>
        <v>27541</v>
      </c>
      <c r="D238" s="13">
        <f>SUM(D235:D237)</f>
        <v>200556</v>
      </c>
      <c r="E238" s="13">
        <f t="shared" si="8"/>
        <v>228097</v>
      </c>
    </row>
    <row r="239" spans="2:5" ht="12.75">
      <c r="B239" s="10" t="s">
        <v>10</v>
      </c>
      <c r="C239" s="12">
        <v>16821</v>
      </c>
      <c r="D239" s="12">
        <v>70811</v>
      </c>
      <c r="E239" s="12">
        <f t="shared" si="8"/>
        <v>87632</v>
      </c>
    </row>
    <row r="240" spans="2:5" ht="12.75">
      <c r="B240" s="10" t="s">
        <v>11</v>
      </c>
      <c r="C240" s="12">
        <v>10826</v>
      </c>
      <c r="D240" s="12">
        <v>75214</v>
      </c>
      <c r="E240" s="12">
        <f t="shared" si="8"/>
        <v>86040</v>
      </c>
    </row>
    <row r="241" spans="2:5" ht="12.75">
      <c r="B241" s="10" t="s">
        <v>12</v>
      </c>
      <c r="C241" s="12">
        <v>8975</v>
      </c>
      <c r="D241" s="12">
        <v>61682</v>
      </c>
      <c r="E241" s="12">
        <f t="shared" si="8"/>
        <v>70657</v>
      </c>
    </row>
    <row r="242" spans="2:5" ht="12.75">
      <c r="B242" s="11" t="s">
        <v>19</v>
      </c>
      <c r="C242" s="13">
        <f>SUM(C239:C241)</f>
        <v>36622</v>
      </c>
      <c r="D242" s="13">
        <f>SUM(D239:D241)</f>
        <v>207707</v>
      </c>
      <c r="E242" s="13">
        <f t="shared" si="8"/>
        <v>244329</v>
      </c>
    </row>
    <row r="243" spans="2:5" ht="12.75">
      <c r="B243" s="10" t="s">
        <v>13</v>
      </c>
      <c r="C243" s="12">
        <v>10397</v>
      </c>
      <c r="D243" s="12">
        <v>65663</v>
      </c>
      <c r="E243" s="12">
        <f t="shared" si="8"/>
        <v>76060</v>
      </c>
    </row>
    <row r="244" spans="2:5" ht="12.75">
      <c r="B244" s="10" t="s">
        <v>14</v>
      </c>
      <c r="C244" s="12">
        <v>7838</v>
      </c>
      <c r="D244" s="12">
        <v>63532</v>
      </c>
      <c r="E244" s="12">
        <f t="shared" si="8"/>
        <v>71370</v>
      </c>
    </row>
    <row r="245" spans="2:5" ht="12.75">
      <c r="B245" s="10" t="s">
        <v>15</v>
      </c>
      <c r="C245" s="12">
        <v>12478</v>
      </c>
      <c r="D245" s="12">
        <v>67774</v>
      </c>
      <c r="E245" s="12">
        <f t="shared" si="8"/>
        <v>80252</v>
      </c>
    </row>
    <row r="246" spans="2:5" ht="12.75">
      <c r="B246" s="11" t="s">
        <v>20</v>
      </c>
      <c r="C246" s="13">
        <f>SUM(C243:C245)</f>
        <v>30713</v>
      </c>
      <c r="D246" s="13">
        <f>SUM(D243:D245)</f>
        <v>196969</v>
      </c>
      <c r="E246" s="13">
        <f t="shared" si="8"/>
        <v>227682</v>
      </c>
    </row>
    <row r="247" spans="2:5" ht="12.75">
      <c r="B247" s="11"/>
      <c r="C247" s="13"/>
      <c r="D247" s="13"/>
      <c r="E247" s="13"/>
    </row>
    <row r="248" spans="2:5" ht="12.75">
      <c r="B248" s="11" t="s">
        <v>1</v>
      </c>
      <c r="C248" s="14">
        <f>C234+C238+C242+C246</f>
        <v>116902</v>
      </c>
      <c r="D248" s="14">
        <f>D234+D238+D242+D246</f>
        <v>822457</v>
      </c>
      <c r="E248" s="14">
        <f>E234+E238+E242+E246</f>
        <v>939359</v>
      </c>
    </row>
    <row r="251" spans="2:5" ht="12.75">
      <c r="B251" s="26"/>
      <c r="C251" s="17" t="s">
        <v>0</v>
      </c>
      <c r="D251" s="17" t="s">
        <v>0</v>
      </c>
      <c r="E251" s="17" t="s">
        <v>1</v>
      </c>
    </row>
    <row r="252" spans="2:5" ht="12.75">
      <c r="B252" s="25">
        <v>2011</v>
      </c>
      <c r="C252" s="20" t="s">
        <v>2</v>
      </c>
      <c r="D252" s="20" t="s">
        <v>3</v>
      </c>
      <c r="E252" s="20" t="s">
        <v>0</v>
      </c>
    </row>
    <row r="253" spans="2:5" ht="12.75">
      <c r="B253" s="11"/>
      <c r="C253" s="2"/>
      <c r="D253" s="2"/>
      <c r="E253" s="2"/>
    </row>
    <row r="254" spans="2:5" ht="12.75">
      <c r="B254" s="10" t="s">
        <v>4</v>
      </c>
      <c r="C254" s="12">
        <v>8092</v>
      </c>
      <c r="D254" s="12">
        <v>82333</v>
      </c>
      <c r="E254" s="12">
        <f>SUM(C254:D254)</f>
        <v>90425</v>
      </c>
    </row>
    <row r="255" spans="2:5" ht="12.75">
      <c r="B255" s="10" t="s">
        <v>5</v>
      </c>
      <c r="C255" s="12">
        <v>6074</v>
      </c>
      <c r="D255" s="12">
        <v>67088</v>
      </c>
      <c r="E255" s="12">
        <f>SUM(C255:D255)</f>
        <v>73162</v>
      </c>
    </row>
    <row r="256" spans="2:5" ht="12.75">
      <c r="B256" s="10" t="s">
        <v>6</v>
      </c>
      <c r="C256" s="12">
        <v>8616</v>
      </c>
      <c r="D256" s="12">
        <v>79565</v>
      </c>
      <c r="E256" s="12">
        <f>SUM(C256:D256)</f>
        <v>88181</v>
      </c>
    </row>
    <row r="257" spans="2:5" ht="12.75">
      <c r="B257" s="11" t="s">
        <v>17</v>
      </c>
      <c r="C257" s="13">
        <f>SUM(C254:C256)</f>
        <v>22782</v>
      </c>
      <c r="D257" s="13">
        <f>SUM(D254:D256)</f>
        <v>228986</v>
      </c>
      <c r="E257" s="13">
        <f aca="true" t="shared" si="9" ref="E257:E269">SUM(C257:D257)</f>
        <v>251768</v>
      </c>
    </row>
    <row r="258" spans="2:5" ht="12.75">
      <c r="B258" s="10" t="s">
        <v>7</v>
      </c>
      <c r="C258" s="12">
        <v>11789</v>
      </c>
      <c r="D258" s="12">
        <v>79332</v>
      </c>
      <c r="E258" s="12">
        <f t="shared" si="9"/>
        <v>91121</v>
      </c>
    </row>
    <row r="259" spans="2:5" ht="12.75">
      <c r="B259" s="10" t="s">
        <v>8</v>
      </c>
      <c r="C259" s="12">
        <v>7813</v>
      </c>
      <c r="D259" s="12">
        <v>69041</v>
      </c>
      <c r="E259" s="12">
        <f t="shared" si="9"/>
        <v>76854</v>
      </c>
    </row>
    <row r="260" spans="2:5" ht="12.75">
      <c r="B260" s="10" t="s">
        <v>9</v>
      </c>
      <c r="C260" s="12">
        <v>9661</v>
      </c>
      <c r="D260" s="12">
        <v>65331</v>
      </c>
      <c r="E260" s="12">
        <f t="shared" si="9"/>
        <v>74992</v>
      </c>
    </row>
    <row r="261" spans="2:5" ht="12.75">
      <c r="B261" s="11" t="s">
        <v>18</v>
      </c>
      <c r="C261" s="13">
        <f>SUM(C258:C260)</f>
        <v>29263</v>
      </c>
      <c r="D261" s="13">
        <f>SUM(D258:D260)</f>
        <v>213704</v>
      </c>
      <c r="E261" s="13">
        <f t="shared" si="9"/>
        <v>242967</v>
      </c>
    </row>
    <row r="262" spans="2:5" ht="12.75">
      <c r="B262" s="10" t="s">
        <v>10</v>
      </c>
      <c r="C262" s="12">
        <v>17259</v>
      </c>
      <c r="D262" s="12">
        <v>80439</v>
      </c>
      <c r="E262" s="12">
        <f t="shared" si="9"/>
        <v>97698</v>
      </c>
    </row>
    <row r="263" spans="2:5" ht="12.75">
      <c r="B263" s="10" t="s">
        <v>11</v>
      </c>
      <c r="C263" s="12">
        <v>10346</v>
      </c>
      <c r="D263" s="12">
        <v>81738</v>
      </c>
      <c r="E263" s="12">
        <f t="shared" si="9"/>
        <v>92084</v>
      </c>
    </row>
    <row r="264" spans="2:5" ht="12.75">
      <c r="B264" s="10" t="s">
        <v>12</v>
      </c>
      <c r="C264" s="12">
        <v>10122</v>
      </c>
      <c r="D264" s="12">
        <v>67381</v>
      </c>
      <c r="E264" s="12">
        <f t="shared" si="9"/>
        <v>77503</v>
      </c>
    </row>
    <row r="265" spans="2:5" ht="12.75">
      <c r="B265" s="11" t="s">
        <v>19</v>
      </c>
      <c r="C265" s="13">
        <f>SUM(C262:C264)</f>
        <v>37727</v>
      </c>
      <c r="D265" s="13">
        <f>SUM(D262:D264)</f>
        <v>229558</v>
      </c>
      <c r="E265" s="13">
        <f t="shared" si="9"/>
        <v>267285</v>
      </c>
    </row>
    <row r="266" spans="2:5" ht="12.75">
      <c r="B266" s="10" t="s">
        <v>13</v>
      </c>
      <c r="C266" s="12">
        <v>9389</v>
      </c>
      <c r="D266" s="12">
        <v>64314</v>
      </c>
      <c r="E266" s="12">
        <f t="shared" si="9"/>
        <v>73703</v>
      </c>
    </row>
    <row r="267" spans="2:5" ht="12.75">
      <c r="B267" s="10" t="s">
        <v>14</v>
      </c>
      <c r="C267" s="12">
        <v>8038</v>
      </c>
      <c r="D267" s="12">
        <v>66616</v>
      </c>
      <c r="E267" s="12">
        <f t="shared" si="9"/>
        <v>74654</v>
      </c>
    </row>
    <row r="268" spans="2:5" ht="12.75">
      <c r="B268" s="10" t="s">
        <v>15</v>
      </c>
      <c r="C268" s="12">
        <v>12395</v>
      </c>
      <c r="D268" s="12">
        <v>69729</v>
      </c>
      <c r="E268" s="12">
        <f t="shared" si="9"/>
        <v>82124</v>
      </c>
    </row>
    <row r="269" spans="2:5" ht="12.75">
      <c r="B269" s="11" t="s">
        <v>20</v>
      </c>
      <c r="C269" s="13">
        <f>SUM(C266:C268)</f>
        <v>29822</v>
      </c>
      <c r="D269" s="13">
        <f>SUM(D266:D268)</f>
        <v>200659</v>
      </c>
      <c r="E269" s="13">
        <f t="shared" si="9"/>
        <v>230481</v>
      </c>
    </row>
    <row r="270" spans="2:5" ht="12.75">
      <c r="B270" s="11"/>
      <c r="C270" s="13"/>
      <c r="D270" s="13"/>
      <c r="E270" s="13"/>
    </row>
    <row r="271" spans="2:5" ht="12.75">
      <c r="B271" s="11" t="s">
        <v>1</v>
      </c>
      <c r="C271" s="14">
        <f>C257+C261+C265+C269</f>
        <v>119594</v>
      </c>
      <c r="D271" s="14">
        <f>D257+D261+D265+D269</f>
        <v>872907</v>
      </c>
      <c r="E271" s="14">
        <f>E257+E261+E265+E269</f>
        <v>992501</v>
      </c>
    </row>
    <row r="274" spans="2:5" ht="12.75">
      <c r="B274" s="26"/>
      <c r="C274" s="17" t="s">
        <v>0</v>
      </c>
      <c r="D274" s="17" t="s">
        <v>0</v>
      </c>
      <c r="E274" s="17" t="s">
        <v>1</v>
      </c>
    </row>
    <row r="275" spans="2:5" ht="12.75">
      <c r="B275" s="25">
        <v>2012</v>
      </c>
      <c r="C275" s="20" t="s">
        <v>2</v>
      </c>
      <c r="D275" s="20" t="s">
        <v>3</v>
      </c>
      <c r="E275" s="20" t="s">
        <v>0</v>
      </c>
    </row>
    <row r="276" spans="2:5" ht="12.75">
      <c r="B276" s="11"/>
      <c r="C276" s="2"/>
      <c r="D276" s="2"/>
      <c r="E276" s="2"/>
    </row>
    <row r="277" spans="2:5" ht="12.75">
      <c r="B277" s="10" t="s">
        <v>4</v>
      </c>
      <c r="C277" s="12">
        <v>8581</v>
      </c>
      <c r="D277" s="12">
        <v>83296</v>
      </c>
      <c r="E277" s="12">
        <f>SUM(C277:D277)</f>
        <v>91877</v>
      </c>
    </row>
    <row r="278" spans="2:5" ht="12.75">
      <c r="B278" s="10" t="s">
        <v>5</v>
      </c>
      <c r="C278" s="12">
        <v>7117</v>
      </c>
      <c r="D278" s="12">
        <v>73024</v>
      </c>
      <c r="E278" s="12">
        <f>SUM(C278:D278)</f>
        <v>80141</v>
      </c>
    </row>
    <row r="279" spans="2:5" ht="12.75">
      <c r="B279" s="10" t="s">
        <v>6</v>
      </c>
      <c r="C279" s="12">
        <v>8223</v>
      </c>
      <c r="D279" s="12">
        <v>79219</v>
      </c>
      <c r="E279" s="12">
        <f>SUM(C279:D279)</f>
        <v>87442</v>
      </c>
    </row>
    <row r="280" spans="2:5" ht="12.75">
      <c r="B280" s="11" t="s">
        <v>17</v>
      </c>
      <c r="C280" s="13">
        <f>SUM(C277:C279)</f>
        <v>23921</v>
      </c>
      <c r="D280" s="13">
        <f>SUM(D277:D279)</f>
        <v>235539</v>
      </c>
      <c r="E280" s="13">
        <f aca="true" t="shared" si="10" ref="E280:E292">SUM(C280:D280)</f>
        <v>259460</v>
      </c>
    </row>
    <row r="281" spans="2:5" ht="12.75">
      <c r="B281" s="10" t="s">
        <v>7</v>
      </c>
      <c r="C281" s="12">
        <v>11582</v>
      </c>
      <c r="D281" s="12">
        <v>83186</v>
      </c>
      <c r="E281" s="12">
        <f t="shared" si="10"/>
        <v>94768</v>
      </c>
    </row>
    <row r="282" spans="2:5" ht="12.75">
      <c r="B282" s="10" t="s">
        <v>8</v>
      </c>
      <c r="C282" s="12">
        <v>9185</v>
      </c>
      <c r="D282" s="12">
        <v>69639</v>
      </c>
      <c r="E282" s="12">
        <f t="shared" si="10"/>
        <v>78824</v>
      </c>
    </row>
    <row r="283" spans="2:5" ht="12.75">
      <c r="B283" s="10" t="s">
        <v>9</v>
      </c>
      <c r="C283" s="12">
        <v>9266</v>
      </c>
      <c r="D283" s="12">
        <v>66742</v>
      </c>
      <c r="E283" s="12">
        <f t="shared" si="10"/>
        <v>76008</v>
      </c>
    </row>
    <row r="284" spans="2:5" ht="12.75">
      <c r="B284" s="11" t="s">
        <v>18</v>
      </c>
      <c r="C284" s="13">
        <f>SUM(C281:C283)</f>
        <v>30033</v>
      </c>
      <c r="D284" s="13">
        <f>SUM(D281:D283)</f>
        <v>219567</v>
      </c>
      <c r="E284" s="13">
        <f t="shared" si="10"/>
        <v>249600</v>
      </c>
    </row>
    <row r="285" spans="2:5" ht="12.75">
      <c r="B285" s="10" t="s">
        <v>10</v>
      </c>
      <c r="C285" s="12">
        <v>17399</v>
      </c>
      <c r="D285" s="12">
        <v>80689</v>
      </c>
      <c r="E285" s="12">
        <f t="shared" si="10"/>
        <v>98088</v>
      </c>
    </row>
    <row r="286" spans="2:5" ht="12.75">
      <c r="B286" s="10" t="s">
        <v>11</v>
      </c>
      <c r="C286" s="12">
        <v>11561</v>
      </c>
      <c r="D286" s="12">
        <v>83140</v>
      </c>
      <c r="E286" s="12">
        <f t="shared" si="10"/>
        <v>94701</v>
      </c>
    </row>
    <row r="287" spans="2:5" ht="12.75">
      <c r="B287" s="10" t="s">
        <v>12</v>
      </c>
      <c r="C287" s="12">
        <v>9945</v>
      </c>
      <c r="D287" s="12">
        <v>73329</v>
      </c>
      <c r="E287" s="12">
        <f t="shared" si="10"/>
        <v>83274</v>
      </c>
    </row>
    <row r="288" spans="2:5" ht="12.75">
      <c r="B288" s="11" t="s">
        <v>19</v>
      </c>
      <c r="C288" s="13">
        <f>SUM(C285:C287)</f>
        <v>38905</v>
      </c>
      <c r="D288" s="13">
        <f>SUM(D285:D287)</f>
        <v>237158</v>
      </c>
      <c r="E288" s="13">
        <f t="shared" si="10"/>
        <v>276063</v>
      </c>
    </row>
    <row r="289" spans="2:5" ht="12.75">
      <c r="B289" s="10" t="s">
        <v>13</v>
      </c>
      <c r="C289" s="12">
        <v>8817</v>
      </c>
      <c r="D289" s="12">
        <v>66973</v>
      </c>
      <c r="E289" s="12">
        <f t="shared" si="10"/>
        <v>75790</v>
      </c>
    </row>
    <row r="290" spans="2:5" ht="12.75">
      <c r="B290" s="10" t="s">
        <v>14</v>
      </c>
      <c r="C290" s="12">
        <v>9424</v>
      </c>
      <c r="D290" s="12">
        <v>71452</v>
      </c>
      <c r="E290" s="12">
        <f t="shared" si="10"/>
        <v>80876</v>
      </c>
    </row>
    <row r="291" spans="2:5" ht="12.75">
      <c r="B291" s="10" t="s">
        <v>15</v>
      </c>
      <c r="C291" s="12">
        <v>12829</v>
      </c>
      <c r="D291" s="12">
        <v>80196</v>
      </c>
      <c r="E291" s="12">
        <f t="shared" si="10"/>
        <v>93025</v>
      </c>
    </row>
    <row r="292" spans="2:5" ht="12.75">
      <c r="B292" s="11" t="s">
        <v>20</v>
      </c>
      <c r="C292" s="13">
        <f>SUM(C289:C291)</f>
        <v>31070</v>
      </c>
      <c r="D292" s="13">
        <f>SUM(D289:D291)</f>
        <v>218621</v>
      </c>
      <c r="E292" s="13">
        <f t="shared" si="10"/>
        <v>249691</v>
      </c>
    </row>
    <row r="293" spans="2:5" ht="12.75">
      <c r="B293" s="11"/>
      <c r="C293" s="13"/>
      <c r="D293" s="13"/>
      <c r="E293" s="13"/>
    </row>
    <row r="294" spans="2:5" ht="12.75">
      <c r="B294" s="11" t="s">
        <v>1</v>
      </c>
      <c r="C294" s="14">
        <f>C280+C284+C288+C292</f>
        <v>123929</v>
      </c>
      <c r="D294" s="14">
        <f>D280+D284+D288+D292</f>
        <v>910885</v>
      </c>
      <c r="E294" s="14">
        <f>E280+E284+E288+E292</f>
        <v>1034814</v>
      </c>
    </row>
    <row r="297" spans="2:5" ht="12.75">
      <c r="B297" s="26"/>
      <c r="C297" s="17" t="s">
        <v>0</v>
      </c>
      <c r="D297" s="17" t="s">
        <v>0</v>
      </c>
      <c r="E297" s="17" t="s">
        <v>1</v>
      </c>
    </row>
    <row r="298" spans="2:5" ht="12.75">
      <c r="B298" s="25">
        <v>2013</v>
      </c>
      <c r="C298" s="20" t="s">
        <v>2</v>
      </c>
      <c r="D298" s="20" t="s">
        <v>3</v>
      </c>
      <c r="E298" s="20" t="s">
        <v>0</v>
      </c>
    </row>
    <row r="299" spans="2:5" ht="12.75">
      <c r="B299" s="11"/>
      <c r="C299" s="2"/>
      <c r="D299" s="2"/>
      <c r="E299" s="2"/>
    </row>
    <row r="300" spans="2:5" ht="12.75">
      <c r="B300" s="10" t="s">
        <v>4</v>
      </c>
      <c r="C300" s="12">
        <v>8062</v>
      </c>
      <c r="D300" s="12">
        <v>87384</v>
      </c>
      <c r="E300" s="12">
        <f>SUM(C300:D300)</f>
        <v>95446</v>
      </c>
    </row>
    <row r="301" spans="2:5" ht="12.75">
      <c r="B301" s="10" t="s">
        <v>5</v>
      </c>
      <c r="C301" s="12">
        <v>6234</v>
      </c>
      <c r="D301" s="12">
        <v>73163</v>
      </c>
      <c r="E301" s="12">
        <f>SUM(C301:D301)</f>
        <v>79397</v>
      </c>
    </row>
    <row r="302" spans="2:5" ht="12.75">
      <c r="B302" s="10" t="s">
        <v>6</v>
      </c>
      <c r="C302" s="12">
        <v>9553</v>
      </c>
      <c r="D302" s="12">
        <v>88084</v>
      </c>
      <c r="E302" s="12">
        <f>SUM(C302:D302)</f>
        <v>97637</v>
      </c>
    </row>
    <row r="303" spans="2:5" ht="12.75">
      <c r="B303" s="11" t="s">
        <v>17</v>
      </c>
      <c r="C303" s="13">
        <f>SUM(C300:C302)</f>
        <v>23849</v>
      </c>
      <c r="D303" s="13">
        <f>SUM(D300:D302)</f>
        <v>248631</v>
      </c>
      <c r="E303" s="13">
        <f aca="true" t="shared" si="11" ref="E303:E315">SUM(C303:D303)</f>
        <v>272480</v>
      </c>
    </row>
    <row r="304" spans="2:5" ht="12.75">
      <c r="B304" s="10" t="s">
        <v>7</v>
      </c>
      <c r="C304" s="12">
        <v>10189</v>
      </c>
      <c r="D304" s="12">
        <v>80758</v>
      </c>
      <c r="E304" s="12">
        <f t="shared" si="11"/>
        <v>90947</v>
      </c>
    </row>
    <row r="305" spans="2:5" ht="12.75">
      <c r="B305" s="10" t="s">
        <v>8</v>
      </c>
      <c r="C305" s="12">
        <v>8738</v>
      </c>
      <c r="D305" s="12">
        <v>72032</v>
      </c>
      <c r="E305" s="12">
        <f t="shared" si="11"/>
        <v>80770</v>
      </c>
    </row>
    <row r="306" spans="2:5" ht="12.75">
      <c r="B306" s="10" t="s">
        <v>9</v>
      </c>
      <c r="C306" s="12">
        <v>9292</v>
      </c>
      <c r="D306" s="12">
        <v>74210</v>
      </c>
      <c r="E306" s="12">
        <f t="shared" si="11"/>
        <v>83502</v>
      </c>
    </row>
    <row r="307" spans="2:5" ht="12.75">
      <c r="B307" s="11" t="s">
        <v>18</v>
      </c>
      <c r="C307" s="13">
        <f>SUM(C304:C306)</f>
        <v>28219</v>
      </c>
      <c r="D307" s="13">
        <f>SUM(D304:D306)</f>
        <v>227000</v>
      </c>
      <c r="E307" s="13">
        <f t="shared" si="11"/>
        <v>255219</v>
      </c>
    </row>
    <row r="308" spans="2:5" ht="12.75">
      <c r="B308" s="10" t="s">
        <v>10</v>
      </c>
      <c r="C308" s="12">
        <v>17300</v>
      </c>
      <c r="D308" s="12">
        <v>86661</v>
      </c>
      <c r="E308" s="12">
        <f t="shared" si="11"/>
        <v>103961</v>
      </c>
    </row>
    <row r="309" spans="2:5" ht="12.75">
      <c r="B309" s="10" t="s">
        <v>11</v>
      </c>
      <c r="C309" s="12">
        <v>10621</v>
      </c>
      <c r="D309" s="12">
        <v>89875</v>
      </c>
      <c r="E309" s="12">
        <f t="shared" si="11"/>
        <v>100496</v>
      </c>
    </row>
    <row r="310" spans="2:5" ht="12.75">
      <c r="B310" s="10" t="s">
        <v>12</v>
      </c>
      <c r="C310" s="12">
        <v>7793</v>
      </c>
      <c r="D310" s="12">
        <v>75974</v>
      </c>
      <c r="E310" s="12">
        <f t="shared" si="11"/>
        <v>83767</v>
      </c>
    </row>
    <row r="311" spans="2:5" ht="12.75">
      <c r="B311" s="11" t="s">
        <v>19</v>
      </c>
      <c r="C311" s="13">
        <f>SUM(C308:C310)</f>
        <v>35714</v>
      </c>
      <c r="D311" s="13">
        <f>SUM(D308:D310)</f>
        <v>252510</v>
      </c>
      <c r="E311" s="13">
        <f t="shared" si="11"/>
        <v>288224</v>
      </c>
    </row>
    <row r="312" spans="2:5" ht="12.75">
      <c r="B312" s="10" t="s">
        <v>13</v>
      </c>
      <c r="C312" s="12">
        <v>11457</v>
      </c>
      <c r="D312" s="12">
        <v>74531</v>
      </c>
      <c r="E312" s="12">
        <f t="shared" si="11"/>
        <v>85988</v>
      </c>
    </row>
    <row r="313" spans="2:5" ht="12.75">
      <c r="B313" s="10" t="s">
        <v>14</v>
      </c>
      <c r="C313" s="12">
        <v>8276</v>
      </c>
      <c r="D313" s="12">
        <v>85633</v>
      </c>
      <c r="E313" s="12">
        <f t="shared" si="11"/>
        <v>93909</v>
      </c>
    </row>
    <row r="314" spans="2:5" ht="12.75">
      <c r="B314" s="10" t="s">
        <v>15</v>
      </c>
      <c r="C314" s="12">
        <v>12002</v>
      </c>
      <c r="D314" s="12">
        <v>90019</v>
      </c>
      <c r="E314" s="12">
        <f t="shared" si="11"/>
        <v>102021</v>
      </c>
    </row>
    <row r="315" spans="2:5" ht="12.75">
      <c r="B315" s="11" t="s">
        <v>20</v>
      </c>
      <c r="C315" s="13">
        <f>SUM(C312:C314)</f>
        <v>31735</v>
      </c>
      <c r="D315" s="13">
        <f>SUM(D312:D314)</f>
        <v>250183</v>
      </c>
      <c r="E315" s="13">
        <f t="shared" si="11"/>
        <v>281918</v>
      </c>
    </row>
    <row r="316" spans="2:5" ht="12.75">
      <c r="B316" s="11"/>
      <c r="C316" s="13"/>
      <c r="D316" s="13"/>
      <c r="E316" s="13"/>
    </row>
    <row r="317" spans="2:5" ht="12.75">
      <c r="B317" s="11" t="s">
        <v>1</v>
      </c>
      <c r="C317" s="14">
        <f>C303+C307+C311+C315</f>
        <v>119517</v>
      </c>
      <c r="D317" s="14">
        <f>D303+D307+D311+D315</f>
        <v>978324</v>
      </c>
      <c r="E317" s="14">
        <f>E303+E307+E311+E315</f>
        <v>1097841</v>
      </c>
    </row>
    <row r="320" spans="2:5" ht="12.75">
      <c r="B320" s="26"/>
      <c r="C320" s="17" t="s">
        <v>0</v>
      </c>
      <c r="D320" s="17" t="s">
        <v>0</v>
      </c>
      <c r="E320" s="17" t="s">
        <v>1</v>
      </c>
    </row>
    <row r="321" spans="2:5" ht="12.75">
      <c r="B321" s="25">
        <v>2014</v>
      </c>
      <c r="C321" s="20" t="s">
        <v>2</v>
      </c>
      <c r="D321" s="20" t="s">
        <v>3</v>
      </c>
      <c r="E321" s="20" t="s">
        <v>0</v>
      </c>
    </row>
    <row r="322" spans="2:5" ht="12.75">
      <c r="B322" s="11"/>
      <c r="C322" s="2"/>
      <c r="D322" s="2"/>
      <c r="E322" s="2"/>
    </row>
    <row r="323" spans="2:5" ht="12.75">
      <c r="B323" s="10" t="s">
        <v>4</v>
      </c>
      <c r="C323" s="12">
        <v>7811</v>
      </c>
      <c r="D323" s="12">
        <v>92576</v>
      </c>
      <c r="E323" s="12">
        <v>100387</v>
      </c>
    </row>
    <row r="324" spans="2:5" ht="12.75">
      <c r="B324" s="10" t="s">
        <v>5</v>
      </c>
      <c r="C324" s="12">
        <v>6005</v>
      </c>
      <c r="D324" s="12">
        <v>74199</v>
      </c>
      <c r="E324" s="12">
        <v>80204</v>
      </c>
    </row>
    <row r="325" spans="2:5" ht="12.75">
      <c r="B325" s="10" t="s">
        <v>6</v>
      </c>
      <c r="C325" s="12">
        <v>9237</v>
      </c>
      <c r="D325" s="12">
        <v>90744</v>
      </c>
      <c r="E325" s="12">
        <v>99981</v>
      </c>
    </row>
    <row r="326" spans="2:5" ht="12.75">
      <c r="B326" s="11" t="s">
        <v>17</v>
      </c>
      <c r="C326" s="13">
        <f>SUM(C323:C325)</f>
        <v>23053</v>
      </c>
      <c r="D326" s="13">
        <f>SUM(D323:D325)</f>
        <v>257519</v>
      </c>
      <c r="E326" s="13">
        <f aca="true" t="shared" si="12" ref="E326:E338">SUM(C326:D326)</f>
        <v>280572</v>
      </c>
    </row>
    <row r="327" spans="2:5" ht="12.75">
      <c r="B327" s="10" t="s">
        <v>7</v>
      </c>
      <c r="C327" s="12">
        <v>10055</v>
      </c>
      <c r="D327" s="12">
        <v>82099</v>
      </c>
      <c r="E327" s="12">
        <v>92154</v>
      </c>
    </row>
    <row r="328" spans="2:5" ht="12.75">
      <c r="B328" s="10" t="s">
        <v>8</v>
      </c>
      <c r="C328" s="12">
        <v>9001</v>
      </c>
      <c r="D328" s="12">
        <v>77913</v>
      </c>
      <c r="E328" s="12">
        <v>86914</v>
      </c>
    </row>
    <row r="329" spans="2:5" ht="12.75">
      <c r="B329" s="10" t="s">
        <v>9</v>
      </c>
      <c r="C329" s="12">
        <v>9167</v>
      </c>
      <c r="D329" s="12">
        <v>79960</v>
      </c>
      <c r="E329" s="12">
        <v>89127</v>
      </c>
    </row>
    <row r="330" spans="2:5" ht="12.75">
      <c r="B330" s="11" t="s">
        <v>18</v>
      </c>
      <c r="C330" s="13">
        <f>SUM(C327:C329)</f>
        <v>28223</v>
      </c>
      <c r="D330" s="13">
        <f>SUM(D327:D329)</f>
        <v>239972</v>
      </c>
      <c r="E330" s="13">
        <f t="shared" si="12"/>
        <v>268195</v>
      </c>
    </row>
    <row r="331" spans="2:5" ht="12.75">
      <c r="B331" s="10" t="s">
        <v>10</v>
      </c>
      <c r="C331" s="12">
        <v>17408</v>
      </c>
      <c r="D331" s="12">
        <v>94049</v>
      </c>
      <c r="E331" s="12">
        <v>111457</v>
      </c>
    </row>
    <row r="332" spans="2:5" ht="12.75">
      <c r="B332" s="10" t="s">
        <v>11</v>
      </c>
      <c r="C332" s="12">
        <v>10304</v>
      </c>
      <c r="D332" s="12">
        <v>105768</v>
      </c>
      <c r="E332" s="12">
        <v>116072</v>
      </c>
    </row>
    <row r="333" spans="2:5" ht="12.75">
      <c r="B333" s="10" t="s">
        <v>12</v>
      </c>
      <c r="C333" s="12">
        <v>7756</v>
      </c>
      <c r="D333" s="12">
        <v>88933</v>
      </c>
      <c r="E333" s="12">
        <v>96689</v>
      </c>
    </row>
    <row r="334" spans="2:5" ht="12.75">
      <c r="B334" s="11" t="s">
        <v>19</v>
      </c>
      <c r="C334" s="13">
        <f>SUM(C331:C333)</f>
        <v>35468</v>
      </c>
      <c r="D334" s="13">
        <f>SUM(D331:D333)</f>
        <v>288750</v>
      </c>
      <c r="E334" s="13">
        <f t="shared" si="12"/>
        <v>324218</v>
      </c>
    </row>
    <row r="335" spans="2:5" ht="12.75">
      <c r="B335" s="10" t="s">
        <v>13</v>
      </c>
      <c r="C335" s="12">
        <v>11242</v>
      </c>
      <c r="D335" s="12">
        <v>91651</v>
      </c>
      <c r="E335" s="12">
        <v>102893</v>
      </c>
    </row>
    <row r="336" spans="2:5" ht="12.75">
      <c r="B336" s="10" t="s">
        <v>14</v>
      </c>
      <c r="C336" s="12">
        <v>8409</v>
      </c>
      <c r="D336" s="12">
        <v>98168</v>
      </c>
      <c r="E336" s="12">
        <v>106577</v>
      </c>
    </row>
    <row r="337" spans="2:5" ht="12.75">
      <c r="B337" s="10" t="s">
        <v>15</v>
      </c>
      <c r="C337" s="12">
        <v>12657</v>
      </c>
      <c r="D337" s="12">
        <v>106006</v>
      </c>
      <c r="E337" s="12">
        <v>118663</v>
      </c>
    </row>
    <row r="338" spans="2:5" ht="12.75">
      <c r="B338" s="11" t="s">
        <v>20</v>
      </c>
      <c r="C338" s="13">
        <f>SUM(C335:C337)</f>
        <v>32308</v>
      </c>
      <c r="D338" s="13">
        <f>SUM(D335:D337)</f>
        <v>295825</v>
      </c>
      <c r="E338" s="13">
        <f t="shared" si="12"/>
        <v>328133</v>
      </c>
    </row>
    <row r="339" spans="2:5" ht="12.75">
      <c r="B339" s="11"/>
      <c r="C339" s="13"/>
      <c r="D339" s="13"/>
      <c r="E339" s="13"/>
    </row>
    <row r="340" spans="2:5" ht="12.75">
      <c r="B340" s="11" t="s">
        <v>1</v>
      </c>
      <c r="C340" s="14">
        <f>C326+C330+C334+C338</f>
        <v>119052</v>
      </c>
      <c r="D340" s="14">
        <f>D326+D330+D334+D338</f>
        <v>1082066</v>
      </c>
      <c r="E340" s="14">
        <f>E326+E330+E334+E338</f>
        <v>1201118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18 E80 E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2006-09-22T20:38:32Z</dcterms:created>
  <dcterms:modified xsi:type="dcterms:W3CDTF">2016-01-18T19:37:41Z</dcterms:modified>
  <cp:category/>
  <cp:version/>
  <cp:contentType/>
  <cp:contentStatus/>
</cp:coreProperties>
</file>