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00" windowWidth="28365" windowHeight="6945" tabRatio="46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<sst xmlns="http://schemas.openxmlformats.org/spreadsheetml/2006/main" count="346" uniqueCount="25">
  <si>
    <t>Arrivals</t>
  </si>
  <si>
    <t>Total</t>
  </si>
  <si>
    <t>Locals</t>
  </si>
  <si>
    <t>Foreigners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</si>
  <si>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</si>
  <si>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</si>
  <si>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</si>
  <si>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</si>
  <si>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</si>
  <si>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</si>
  <si>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</si>
  <si>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</si>
  <si>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</si>
  <si>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</si>
  <si>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</si>
  <si>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</si>
  <si>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Mrt</t>
  </si>
  <si>
    <t>June</t>
  </si>
  <si>
    <t>July</t>
  </si>
  <si>
    <t>Arrivals at the Airport</t>
  </si>
  <si>
    <t>Qtr. 1</t>
  </si>
  <si>
    <t>Qtr. 2</t>
  </si>
  <si>
    <t>Qtr. 3</t>
  </si>
  <si>
    <t>Qtr.4</t>
  </si>
  <si>
    <t>Qtr. 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</si>
</sst>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164" fontId="3" fillId="33" borderId="0" xfId="42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64" fontId="4" fillId="33" borderId="0" xfId="42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164" fontId="3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16" fontId="3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center"/>
    </xf>
    <xf numFmtId="2" fontId="3" fillId="18" borderId="10" xfId="0" applyNumberFormat="1" applyFont="1" applyFill="1" applyBorder="1" applyAlignment="1">
      <alignment horizontal="left"/>
    </xf>
    <xf numFmtId="2" fontId="4" fillId="18" borderId="11" xfId="0" applyNumberFormat="1" applyFont="1" applyFill="1" applyBorder="1" applyAlignment="1">
      <alignment horizontal="center"/>
    </xf>
    <xf numFmtId="2" fontId="4" fillId="18" borderId="12" xfId="0" applyNumberFormat="1" applyFont="1" applyFill="1" applyBorder="1" applyAlignment="1">
      <alignment horizontal="center"/>
    </xf>
    <xf numFmtId="0" fontId="4" fillId="18" borderId="13" xfId="0" applyNumberFormat="1" applyFont="1" applyFill="1" applyBorder="1" applyAlignment="1">
      <alignment horizontal="left"/>
    </xf>
    <xf numFmtId="2" fontId="4" fillId="18" borderId="14" xfId="0" applyNumberFormat="1" applyFont="1" applyFill="1" applyBorder="1" applyAlignment="1">
      <alignment horizontal="center"/>
    </xf>
    <xf numFmtId="2" fontId="4" fillId="18" borderId="15" xfId="0" applyNumberFormat="1" applyFont="1" applyFill="1" applyBorder="1" applyAlignment="1">
      <alignment horizontal="center"/>
    </xf>
    <xf numFmtId="0" fontId="3" fillId="18" borderId="10" xfId="0" applyFont="1" applyFill="1" applyBorder="1" applyAlignment="1">
      <alignment horizontal="left"/>
    </xf>
    <xf numFmtId="0" fontId="4" fillId="18" borderId="11" xfId="0" applyFont="1" applyFill="1" applyBorder="1" applyAlignment="1">
      <alignment horizontal="center"/>
    </xf>
    <xf numFmtId="0" fontId="4" fillId="18" borderId="12" xfId="0" applyFont="1" applyFill="1" applyBorder="1" applyAlignment="1">
      <alignment horizontal="center"/>
    </xf>
    <xf numFmtId="0" fontId="4" fillId="18" borderId="13" xfId="0" applyFont="1" applyFill="1" applyBorder="1" applyAlignment="1">
      <alignment horizontal="left"/>
    </xf>
    <xf numFmtId="0" fontId="4" fillId="18" borderId="14" xfId="0" applyFont="1" applyFill="1" applyBorder="1" applyAlignment="1">
      <alignment horizontal="center"/>
    </xf>
    <xf numFmtId="0" fontId="4" fillId="18" borderId="15" xfId="0" applyFont="1" applyFill="1" applyBorder="1" applyAlignment="1">
      <alignment horizontal="center"/>
    </xf>
    <xf numFmtId="0" fontId="4" fillId="18" borderId="10" xfId="0" applyFont="1" applyFill="1" applyBorder="1" applyAlignment="1">
      <alignment horizontal="left"/>
    </xf>
    <xf numFmtId="164" fontId="3" fillId="33" borderId="0" xfId="42" applyNumberFormat="1" applyFont="1" applyFill="1" applyBorder="1" applyAlignment="1">
      <alignment horizontal="center"/>
    </xf>
    <xf numFmtId="164" fontId="4" fillId="33" borderId="0" xfId="42" applyNumberFormat="1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7CA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5DAA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40"/>
  <sheetViews>
    <sheetView showGridLines="0" tabSelected="1" zoomScalePageLayoutView="0" workbookViewId="0" topLeftCell="A289">
      <selection activeCell="M368" sqref="M368"/>
    </sheetView>
  </sheetViews>
  <sheetFormatPr defaultColWidth="9.140625" defaultRowHeight="12.75"/>
  <cols>
    <col min="1" max="1" width="3.7109375" style="14" customWidth="1"/>
    <col min="2" max="2" width="8.7109375" style="1" customWidth="1"/>
    <col min="3" max="5" width="12.7109375" style="1" customWidth="1"/>
    <col min="6" max="6" width="9.140625" style="14" customWidth="1"/>
    <col min="7" max="16384" width="9.140625" style="1" customWidth="1"/>
  </cols>
  <sheetData>
    <row r="1" spans="2:26" ht="12.75">
      <c r="B1" s="12"/>
      <c r="C1" s="12"/>
      <c r="D1" s="12"/>
      <c r="E1" s="12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2:26" ht="15">
      <c r="B2" s="13" t="s">
        <v>19</v>
      </c>
      <c r="C2" s="12"/>
      <c r="D2" s="12"/>
      <c r="E2" s="12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2:26" ht="7.5" customHeight="1">
      <c r="B3" s="13"/>
      <c r="C3" s="12"/>
      <c r="D3" s="12"/>
      <c r="E3" s="12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2:26" ht="12.75">
      <c r="B4" s="22"/>
      <c r="C4" s="23" t="s">
        <v>0</v>
      </c>
      <c r="D4" s="24" t="s">
        <v>0</v>
      </c>
      <c r="E4" s="23" t="s">
        <v>1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2:26" ht="12.75">
      <c r="B5" s="25">
        <v>2000</v>
      </c>
      <c r="C5" s="26" t="s">
        <v>2</v>
      </c>
      <c r="D5" s="27" t="s">
        <v>3</v>
      </c>
      <c r="E5" s="26" t="s">
        <v>0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2:26" ht="7.5" customHeight="1">
      <c r="B6" s="20"/>
      <c r="C6" s="21"/>
      <c r="D6" s="21"/>
      <c r="E6" s="21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2:26" ht="12.75">
      <c r="B7" s="15" t="s">
        <v>4</v>
      </c>
      <c r="C7" s="3">
        <v>8869</v>
      </c>
      <c r="D7" s="3">
        <v>66463</v>
      </c>
      <c r="E7" s="3">
        <f>SUM(C7:D7)</f>
        <v>75332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2:26" ht="12.75">
      <c r="B8" s="15" t="s">
        <v>5</v>
      </c>
      <c r="C8" s="3">
        <v>5852</v>
      </c>
      <c r="D8" s="3">
        <v>69126</v>
      </c>
      <c r="E8" s="3">
        <f>SUM(C8:D8)</f>
        <v>74978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2:26" ht="12.75">
      <c r="B9" s="15" t="s">
        <v>6</v>
      </c>
      <c r="C9" s="3">
        <v>8285</v>
      </c>
      <c r="D9" s="3">
        <v>78077</v>
      </c>
      <c r="E9" s="3">
        <f>SUM(C9:D9)</f>
        <v>86362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2:26" ht="12.75">
      <c r="B10" s="16" t="s">
        <v>20</v>
      </c>
      <c r="C10" s="5">
        <f>SUM(C7:C9)</f>
        <v>23006</v>
      </c>
      <c r="D10" s="5">
        <f>SUM(D7:D9)</f>
        <v>213666</v>
      </c>
      <c r="E10" s="5">
        <f>SUM(E7:E9)</f>
        <v>236672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2:26" ht="12.75">
      <c r="B11" s="15" t="s">
        <v>7</v>
      </c>
      <c r="C11" s="3">
        <v>7982</v>
      </c>
      <c r="D11" s="3">
        <v>81490</v>
      </c>
      <c r="E11" s="3">
        <f>SUM(C11:D11)</f>
        <v>89472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2:26" ht="12.75">
      <c r="B12" s="15" t="s">
        <v>8</v>
      </c>
      <c r="C12" s="3">
        <v>7512</v>
      </c>
      <c r="D12" s="3">
        <v>51199</v>
      </c>
      <c r="E12" s="3">
        <f>SUM(C12:D12)</f>
        <v>58711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2:26" ht="12.75">
      <c r="B13" s="15" t="s">
        <v>9</v>
      </c>
      <c r="C13" s="3">
        <v>7143</v>
      </c>
      <c r="D13" s="3">
        <v>57760</v>
      </c>
      <c r="E13" s="3">
        <f>SUM(C13:D13)</f>
        <v>64903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2:26" ht="12.75">
      <c r="B14" s="16" t="s">
        <v>21</v>
      </c>
      <c r="C14" s="5">
        <f>SUM(C11:C13)</f>
        <v>22637</v>
      </c>
      <c r="D14" s="5">
        <f>SUM(D11:D13)</f>
        <v>190449</v>
      </c>
      <c r="E14" s="5">
        <f>SUM(E11:E13)</f>
        <v>213086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2:26" ht="12.75">
      <c r="B15" s="15" t="s">
        <v>10</v>
      </c>
      <c r="C15" s="3">
        <v>10637</v>
      </c>
      <c r="D15" s="3">
        <v>74076</v>
      </c>
      <c r="E15" s="3">
        <f>SUM(C15:D15)</f>
        <v>84713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2:26" ht="12.75">
      <c r="B16" s="15" t="s">
        <v>11</v>
      </c>
      <c r="C16" s="3">
        <v>11007</v>
      </c>
      <c r="D16" s="3">
        <v>81728</v>
      </c>
      <c r="E16" s="3">
        <f>SUM(C16:D16)</f>
        <v>92735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2:26" ht="12.75">
      <c r="B17" s="15" t="s">
        <v>12</v>
      </c>
      <c r="C17" s="3">
        <v>6421</v>
      </c>
      <c r="D17" s="3">
        <v>63416</v>
      </c>
      <c r="E17" s="3">
        <f>SUM(C17:D17)</f>
        <v>69837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26" ht="12.75">
      <c r="B18" s="16" t="s">
        <v>22</v>
      </c>
      <c r="C18" s="5">
        <f>SUM(C15:C17)</f>
        <v>28065</v>
      </c>
      <c r="D18" s="5">
        <f>SUM(D15:D17)</f>
        <v>219220</v>
      </c>
      <c r="E18" s="5">
        <f>SUM(E15:E17)</f>
        <v>247285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2:26" ht="12.75">
      <c r="B19" s="15" t="s">
        <v>13</v>
      </c>
      <c r="C19" s="3">
        <v>9456</v>
      </c>
      <c r="D19" s="3">
        <v>60167</v>
      </c>
      <c r="E19" s="3">
        <f>SUM(C19:D19)</f>
        <v>69623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2:26" ht="12.75">
      <c r="B20" s="15" t="s">
        <v>14</v>
      </c>
      <c r="C20" s="3">
        <v>6858</v>
      </c>
      <c r="D20" s="3">
        <v>57282</v>
      </c>
      <c r="E20" s="3">
        <f>SUM(C20:D20)</f>
        <v>64140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2:26" ht="12.75">
      <c r="B21" s="15" t="s">
        <v>15</v>
      </c>
      <c r="C21" s="3">
        <v>8231</v>
      </c>
      <c r="D21" s="3">
        <v>68303</v>
      </c>
      <c r="E21" s="3">
        <f>SUM(C21:D21)</f>
        <v>76534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2:26" ht="12.75">
      <c r="B22" s="16" t="s">
        <v>23</v>
      </c>
      <c r="C22" s="5">
        <f>SUM(C19:C21)</f>
        <v>24545</v>
      </c>
      <c r="D22" s="5">
        <f>SUM(D19:D21)</f>
        <v>185752</v>
      </c>
      <c r="E22" s="5">
        <f>SUM(E19:E21)</f>
        <v>210297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2:26" ht="7.5" customHeight="1">
      <c r="B23" s="16"/>
      <c r="C23" s="5"/>
      <c r="D23" s="5"/>
      <c r="E23" s="5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2:26" ht="12.75">
      <c r="B24" s="16" t="s">
        <v>1</v>
      </c>
      <c r="C24" s="6">
        <f>C10+C14+C18+C22</f>
        <v>98253</v>
      </c>
      <c r="D24" s="6">
        <f>D10+D14+D18+D22</f>
        <v>809087</v>
      </c>
      <c r="E24" s="6">
        <f>E10+E14+E18+E22</f>
        <v>907340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2:26" ht="12.75">
      <c r="B25" s="17"/>
      <c r="C25" s="7"/>
      <c r="D25" s="9"/>
      <c r="E25" s="9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2:26" ht="12.75">
      <c r="B26" s="28"/>
      <c r="C26" s="29" t="s">
        <v>0</v>
      </c>
      <c r="D26" s="30" t="s">
        <v>0</v>
      </c>
      <c r="E26" s="29" t="s">
        <v>1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2:26" ht="12.75">
      <c r="B27" s="31">
        <v>2001</v>
      </c>
      <c r="C27" s="32" t="s">
        <v>2</v>
      </c>
      <c r="D27" s="33" t="s">
        <v>3</v>
      </c>
      <c r="E27" s="32" t="s">
        <v>0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2:26" ht="7.5" customHeight="1">
      <c r="B28" s="16"/>
      <c r="C28" s="8"/>
      <c r="D28" s="8"/>
      <c r="E28" s="8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2:26" ht="12.75">
      <c r="B29" s="15" t="s">
        <v>4</v>
      </c>
      <c r="C29" s="3">
        <v>7939</v>
      </c>
      <c r="D29" s="3">
        <v>65989</v>
      </c>
      <c r="E29" s="3">
        <f aca="true" t="shared" si="0" ref="E29:E36">SUM(C29:D29)</f>
        <v>73928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2:26" ht="12.75">
      <c r="B30" s="15" t="s">
        <v>5</v>
      </c>
      <c r="C30" s="3">
        <v>5438</v>
      </c>
      <c r="D30" s="3">
        <v>65614</v>
      </c>
      <c r="E30" s="3">
        <f t="shared" si="0"/>
        <v>71052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2:26" ht="12.75">
      <c r="B31" s="15" t="s">
        <v>6</v>
      </c>
      <c r="C31" s="3">
        <v>5645</v>
      </c>
      <c r="D31" s="3">
        <v>71711</v>
      </c>
      <c r="E31" s="3">
        <f t="shared" si="0"/>
        <v>77356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2:26" ht="12.75">
      <c r="B32" s="16" t="s">
        <v>20</v>
      </c>
      <c r="C32" s="5">
        <f>SUM(C29:C31)</f>
        <v>19022</v>
      </c>
      <c r="D32" s="5">
        <f>SUM(D29:D31)</f>
        <v>203314</v>
      </c>
      <c r="E32" s="5">
        <f t="shared" si="0"/>
        <v>222336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2:26" ht="12.75">
      <c r="B33" s="15" t="s">
        <v>7</v>
      </c>
      <c r="C33" s="3">
        <v>7174</v>
      </c>
      <c r="D33" s="3">
        <v>73710</v>
      </c>
      <c r="E33" s="3">
        <f t="shared" si="0"/>
        <v>80884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2:26" ht="12.75">
      <c r="B34" s="15" t="s">
        <v>8</v>
      </c>
      <c r="C34" s="3">
        <v>8774</v>
      </c>
      <c r="D34" s="3">
        <v>54714</v>
      </c>
      <c r="E34" s="3">
        <f t="shared" si="0"/>
        <v>63488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2:26" ht="12.75">
      <c r="B35" s="15" t="s">
        <v>9</v>
      </c>
      <c r="C35" s="3">
        <v>7072</v>
      </c>
      <c r="D35" s="3">
        <v>57177</v>
      </c>
      <c r="E35" s="3">
        <f t="shared" si="0"/>
        <v>64249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2:26" ht="12.75">
      <c r="B36" s="16" t="s">
        <v>21</v>
      </c>
      <c r="C36" s="5">
        <f>SUM(C33:C35)</f>
        <v>23020</v>
      </c>
      <c r="D36" s="5">
        <f>SUM(D33:D35)</f>
        <v>185601</v>
      </c>
      <c r="E36" s="5">
        <f t="shared" si="0"/>
        <v>208621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2:26" ht="12.75">
      <c r="B37" s="15" t="s">
        <v>10</v>
      </c>
      <c r="C37" s="3">
        <v>10837</v>
      </c>
      <c r="D37" s="3">
        <v>64851</v>
      </c>
      <c r="E37" s="3">
        <f aca="true" t="shared" si="1" ref="E37:E44">SUM(C37:D37)</f>
        <v>75688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2:26" ht="12.75">
      <c r="B38" s="15" t="s">
        <v>11</v>
      </c>
      <c r="C38" s="3">
        <v>11148</v>
      </c>
      <c r="D38" s="3">
        <v>67860</v>
      </c>
      <c r="E38" s="3">
        <f t="shared" si="1"/>
        <v>79008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2:26" ht="12.75">
      <c r="B39" s="15" t="s">
        <v>12</v>
      </c>
      <c r="C39" s="3">
        <v>6067</v>
      </c>
      <c r="D39" s="3">
        <v>46626</v>
      </c>
      <c r="E39" s="3">
        <f t="shared" si="1"/>
        <v>52693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2:26" ht="12.75">
      <c r="B40" s="16" t="s">
        <v>22</v>
      </c>
      <c r="C40" s="5">
        <f>SUM(C37:C39)</f>
        <v>28052</v>
      </c>
      <c r="D40" s="5">
        <f>SUM(D37:D39)</f>
        <v>179337</v>
      </c>
      <c r="E40" s="5">
        <f t="shared" si="1"/>
        <v>207389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2:26" ht="12.75">
      <c r="B41" s="15" t="s">
        <v>13</v>
      </c>
      <c r="C41" s="3">
        <v>8713</v>
      </c>
      <c r="D41" s="3">
        <v>49539</v>
      </c>
      <c r="E41" s="3">
        <f t="shared" si="1"/>
        <v>58252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2:26" ht="12.75">
      <c r="B42" s="15" t="s">
        <v>14</v>
      </c>
      <c r="C42" s="3">
        <v>6360</v>
      </c>
      <c r="D42" s="3">
        <v>50133</v>
      </c>
      <c r="E42" s="3">
        <f t="shared" si="1"/>
        <v>56493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2:26" ht="12.75">
      <c r="B43" s="15" t="s">
        <v>15</v>
      </c>
      <c r="C43" s="3">
        <v>9020</v>
      </c>
      <c r="D43" s="3">
        <v>59343</v>
      </c>
      <c r="E43" s="3">
        <f t="shared" si="1"/>
        <v>68363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2:26" ht="12.75">
      <c r="B44" s="16" t="s">
        <v>23</v>
      </c>
      <c r="C44" s="5">
        <f>SUM(C41:C43)</f>
        <v>24093</v>
      </c>
      <c r="D44" s="5">
        <f>SUM(D41:D43)</f>
        <v>159015</v>
      </c>
      <c r="E44" s="5">
        <f t="shared" si="1"/>
        <v>183108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2:26" ht="7.5" customHeight="1">
      <c r="B45" s="16"/>
      <c r="C45" s="5"/>
      <c r="D45" s="5"/>
      <c r="E45" s="5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2:26" ht="12.75">
      <c r="B46" s="16" t="s">
        <v>1</v>
      </c>
      <c r="C46" s="6">
        <f>C32+C36+C40+C44</f>
        <v>94187</v>
      </c>
      <c r="D46" s="6">
        <f>D32+D36+D40+D44</f>
        <v>727267</v>
      </c>
      <c r="E46" s="6">
        <f>E32+E36+E40+E44</f>
        <v>821454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2:26" ht="12.75">
      <c r="B47" s="17"/>
      <c r="C47" s="11"/>
      <c r="D47" s="9"/>
      <c r="E47" s="9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2:26" ht="12.75">
      <c r="B48" s="28"/>
      <c r="C48" s="29" t="s">
        <v>0</v>
      </c>
      <c r="D48" s="30" t="s">
        <v>0</v>
      </c>
      <c r="E48" s="29" t="s">
        <v>1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2:26" ht="12.75">
      <c r="B49" s="31">
        <v>2002</v>
      </c>
      <c r="C49" s="32" t="s">
        <v>2</v>
      </c>
      <c r="D49" s="33" t="s">
        <v>3</v>
      </c>
      <c r="E49" s="32" t="s">
        <v>0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2:26" ht="7.5" customHeight="1">
      <c r="B50" s="16"/>
      <c r="C50" s="8"/>
      <c r="D50" s="8"/>
      <c r="E50" s="8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2:26" ht="12.75">
      <c r="B51" s="15" t="s">
        <v>4</v>
      </c>
      <c r="C51" s="3">
        <v>8380</v>
      </c>
      <c r="D51" s="3">
        <v>55098</v>
      </c>
      <c r="E51" s="3">
        <f aca="true" t="shared" si="2" ref="E51:E58">SUM(C51:D51)</f>
        <v>63478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2:26" ht="12.75">
      <c r="B52" s="15" t="s">
        <v>5</v>
      </c>
      <c r="C52" s="3">
        <v>4616</v>
      </c>
      <c r="D52" s="3">
        <v>54601</v>
      </c>
      <c r="E52" s="3">
        <f t="shared" si="2"/>
        <v>59217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2:26" ht="12.75">
      <c r="B53" s="15" t="s">
        <v>6</v>
      </c>
      <c r="C53" s="3">
        <v>5798</v>
      </c>
      <c r="D53" s="3">
        <v>66497</v>
      </c>
      <c r="E53" s="3">
        <f t="shared" si="2"/>
        <v>72295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2:26" ht="12.75">
      <c r="B54" s="16" t="s">
        <v>20</v>
      </c>
      <c r="C54" s="5">
        <f>SUM(C51:C53)</f>
        <v>18794</v>
      </c>
      <c r="D54" s="5">
        <f>SUM(D51:D53)</f>
        <v>176196</v>
      </c>
      <c r="E54" s="5">
        <f t="shared" si="2"/>
        <v>194990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2:26" ht="12.75">
      <c r="B55" s="15" t="s">
        <v>7</v>
      </c>
      <c r="C55" s="3">
        <v>7015</v>
      </c>
      <c r="D55" s="3">
        <v>58258</v>
      </c>
      <c r="E55" s="3">
        <f t="shared" si="2"/>
        <v>65273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2:26" ht="12.75">
      <c r="B56" s="15" t="s">
        <v>8</v>
      </c>
      <c r="C56" s="3">
        <v>8419</v>
      </c>
      <c r="D56" s="3">
        <v>47372</v>
      </c>
      <c r="E56" s="3">
        <f t="shared" si="2"/>
        <v>55791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2:26" ht="12.75">
      <c r="B57" s="15" t="s">
        <v>9</v>
      </c>
      <c r="C57" s="3">
        <v>6799</v>
      </c>
      <c r="D57" s="3">
        <v>52278</v>
      </c>
      <c r="E57" s="3">
        <f t="shared" si="2"/>
        <v>59077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2:26" ht="12.75">
      <c r="B58" s="16" t="s">
        <v>21</v>
      </c>
      <c r="C58" s="5">
        <f>SUM(C55:C57)</f>
        <v>22233</v>
      </c>
      <c r="D58" s="5">
        <f>SUM(D55:D57)</f>
        <v>157908</v>
      </c>
      <c r="E58" s="5">
        <f t="shared" si="2"/>
        <v>180141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2:26" ht="12.75">
      <c r="B59" s="15" t="s">
        <v>10</v>
      </c>
      <c r="C59" s="3">
        <v>12003</v>
      </c>
      <c r="D59" s="3">
        <v>56811</v>
      </c>
      <c r="E59" s="3">
        <f aca="true" t="shared" si="3" ref="E59:E66">SUM(C59:D59)</f>
        <v>68814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2:26" ht="12.75">
      <c r="B60" s="15" t="s">
        <v>11</v>
      </c>
      <c r="C60" s="3">
        <v>12486</v>
      </c>
      <c r="D60" s="3">
        <v>64677</v>
      </c>
      <c r="E60" s="3">
        <f t="shared" si="3"/>
        <v>77163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2:26" ht="12.75">
      <c r="B61" s="15" t="s">
        <v>12</v>
      </c>
      <c r="C61" s="3">
        <v>6462</v>
      </c>
      <c r="D61" s="3">
        <v>46918</v>
      </c>
      <c r="E61" s="3">
        <f t="shared" si="3"/>
        <v>53380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2:26" ht="12.75">
      <c r="B62" s="16" t="s">
        <v>22</v>
      </c>
      <c r="C62" s="5">
        <f>SUM(C59:C61)</f>
        <v>30951</v>
      </c>
      <c r="D62" s="5">
        <f>SUM(D59:D61)</f>
        <v>168406</v>
      </c>
      <c r="E62" s="5">
        <f t="shared" si="3"/>
        <v>199357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2:26" ht="12.75">
      <c r="B63" s="15" t="s">
        <v>13</v>
      </c>
      <c r="C63" s="3">
        <v>8931</v>
      </c>
      <c r="D63" s="3">
        <v>50267</v>
      </c>
      <c r="E63" s="3">
        <f t="shared" si="3"/>
        <v>59198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2:26" ht="12.75">
      <c r="B64" s="15" t="s">
        <v>14</v>
      </c>
      <c r="C64" s="3">
        <v>6642</v>
      </c>
      <c r="D64" s="3">
        <v>53771</v>
      </c>
      <c r="E64" s="3">
        <f t="shared" si="3"/>
        <v>60413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2:26" ht="12.75">
      <c r="B65" s="15" t="s">
        <v>15</v>
      </c>
      <c r="C65" s="3">
        <v>9000</v>
      </c>
      <c r="D65" s="3">
        <v>55986</v>
      </c>
      <c r="E65" s="3">
        <f t="shared" si="3"/>
        <v>64986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2:26" ht="12.75">
      <c r="B66" s="16" t="s">
        <v>23</v>
      </c>
      <c r="C66" s="5">
        <f>SUM(C63:C65)</f>
        <v>24573</v>
      </c>
      <c r="D66" s="5">
        <f>SUM(D63:D65)</f>
        <v>160024</v>
      </c>
      <c r="E66" s="5">
        <f t="shared" si="3"/>
        <v>184597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2:26" ht="7.5" customHeight="1">
      <c r="B67" s="16"/>
      <c r="C67" s="5"/>
      <c r="D67" s="5"/>
      <c r="E67" s="5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2:26" ht="12.75">
      <c r="B68" s="16" t="s">
        <v>1</v>
      </c>
      <c r="C68" s="6">
        <f>C54+C58+C62+C66</f>
        <v>96551</v>
      </c>
      <c r="D68" s="6">
        <f>D54+D58+D62+D66</f>
        <v>662534</v>
      </c>
      <c r="E68" s="6">
        <f>E54+E58+E62+E66</f>
        <v>759085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2:26" ht="12.75">
      <c r="B69" s="17"/>
      <c r="C69" s="10"/>
      <c r="D69" s="10"/>
      <c r="E69" s="10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2:26" ht="12.75">
      <c r="B70" s="34"/>
      <c r="C70" s="29" t="s">
        <v>0</v>
      </c>
      <c r="D70" s="30" t="s">
        <v>0</v>
      </c>
      <c r="E70" s="29" t="s">
        <v>1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2:26" ht="12.75">
      <c r="B71" s="31">
        <v>2003</v>
      </c>
      <c r="C71" s="32" t="s">
        <v>2</v>
      </c>
      <c r="D71" s="33" t="s">
        <v>3</v>
      </c>
      <c r="E71" s="32" t="s">
        <v>0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2:26" ht="7.5" customHeight="1">
      <c r="B72" s="16"/>
      <c r="C72" s="8"/>
      <c r="D72" s="8"/>
      <c r="E72" s="8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2:26" ht="12.75">
      <c r="B73" s="15" t="s">
        <v>4</v>
      </c>
      <c r="C73" s="3">
        <v>8399</v>
      </c>
      <c r="D73" s="3">
        <v>51598</v>
      </c>
      <c r="E73" s="3">
        <f>C73+D73</f>
        <v>59997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2:26" ht="12.75">
      <c r="B74" s="15" t="s">
        <v>5</v>
      </c>
      <c r="C74" s="3">
        <v>5321</v>
      </c>
      <c r="D74" s="3">
        <v>52159</v>
      </c>
      <c r="E74" s="3">
        <f>C74+D74</f>
        <v>57480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2:26" ht="12.75">
      <c r="B75" s="15" t="s">
        <v>6</v>
      </c>
      <c r="C75" s="3">
        <v>5940</v>
      </c>
      <c r="D75" s="3">
        <v>54184</v>
      </c>
      <c r="E75" s="3">
        <f>C75+D75</f>
        <v>60124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2:26" ht="12.75">
      <c r="B76" s="16" t="s">
        <v>20</v>
      </c>
      <c r="C76" s="5">
        <f>SUM(C73:C75)</f>
        <v>19660</v>
      </c>
      <c r="D76" s="5">
        <f>SUM(D73:D75)</f>
        <v>157941</v>
      </c>
      <c r="E76" s="5">
        <f>SUM(C76:D76)</f>
        <v>177601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2:26" ht="12.75">
      <c r="B77" s="15" t="s">
        <v>7</v>
      </c>
      <c r="C77" s="3">
        <v>6788</v>
      </c>
      <c r="D77" s="3">
        <v>56278</v>
      </c>
      <c r="E77" s="3">
        <f>SUM(C77:D77)</f>
        <v>63066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2:26" ht="12.75">
      <c r="B78" s="15" t="s">
        <v>8</v>
      </c>
      <c r="C78" s="3">
        <v>8911</v>
      </c>
      <c r="D78" s="3">
        <v>46018</v>
      </c>
      <c r="E78" s="3">
        <f>SUM(C78:D78)</f>
        <v>54929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2:26" ht="12.75">
      <c r="B79" s="15" t="s">
        <v>9</v>
      </c>
      <c r="C79" s="3">
        <v>8022</v>
      </c>
      <c r="D79" s="3">
        <v>50476</v>
      </c>
      <c r="E79" s="3">
        <f>SUM(C79:D79)</f>
        <v>58498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2:26" ht="12.75">
      <c r="B80" s="16" t="s">
        <v>21</v>
      </c>
      <c r="C80" s="5">
        <f>SUM(C77:C79)</f>
        <v>23721</v>
      </c>
      <c r="D80" s="5">
        <f>SUM(D77:D79)</f>
        <v>152772</v>
      </c>
      <c r="E80" s="5">
        <f>SUM(C80:D80)</f>
        <v>176493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2:26" ht="12.75">
      <c r="B81" s="15" t="s">
        <v>10</v>
      </c>
      <c r="C81" s="3">
        <v>12032</v>
      </c>
      <c r="D81" s="3">
        <v>61661</v>
      </c>
      <c r="E81" s="3">
        <f>C81+D81</f>
        <v>73693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2:26" ht="12.75">
      <c r="B82" s="15" t="s">
        <v>11</v>
      </c>
      <c r="C82" s="3">
        <v>13007</v>
      </c>
      <c r="D82" s="3">
        <v>67136</v>
      </c>
      <c r="E82" s="3">
        <f>C82+D82</f>
        <v>80143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2:26" ht="12.75">
      <c r="B83" s="15" t="s">
        <v>12</v>
      </c>
      <c r="C83" s="3">
        <v>7333</v>
      </c>
      <c r="D83" s="3">
        <v>46917</v>
      </c>
      <c r="E83" s="3">
        <f aca="true" t="shared" si="4" ref="E83:E88">SUM(C83:D83)</f>
        <v>54250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2:26" ht="12.75">
      <c r="B84" s="16" t="s">
        <v>22</v>
      </c>
      <c r="C84" s="5">
        <f>SUM(C81:C83)</f>
        <v>32372</v>
      </c>
      <c r="D84" s="5">
        <f>SUM(D81:D83)</f>
        <v>175714</v>
      </c>
      <c r="E84" s="5">
        <f t="shared" si="4"/>
        <v>208086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2:26" ht="12.75">
      <c r="B85" s="15" t="s">
        <v>13</v>
      </c>
      <c r="C85" s="3">
        <v>11215</v>
      </c>
      <c r="D85" s="3">
        <v>55929</v>
      </c>
      <c r="E85" s="3">
        <f t="shared" si="4"/>
        <v>67144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2:26" ht="12.75">
      <c r="B86" s="15" t="s">
        <v>14</v>
      </c>
      <c r="C86" s="3">
        <v>7922</v>
      </c>
      <c r="D86" s="3">
        <v>57554</v>
      </c>
      <c r="E86" s="3">
        <f t="shared" si="4"/>
        <v>65476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2:26" ht="12.75">
      <c r="B87" s="15" t="s">
        <v>15</v>
      </c>
      <c r="C87" s="3">
        <v>9743</v>
      </c>
      <c r="D87" s="3">
        <v>56501</v>
      </c>
      <c r="E87" s="3">
        <f t="shared" si="4"/>
        <v>66244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2:26" ht="12.75">
      <c r="B88" s="16" t="s">
        <v>23</v>
      </c>
      <c r="C88" s="5">
        <f>SUM(C85:C87)</f>
        <v>28880</v>
      </c>
      <c r="D88" s="5">
        <f>SUM(D85:D87)</f>
        <v>169984</v>
      </c>
      <c r="E88" s="5">
        <f t="shared" si="4"/>
        <v>198864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2:26" ht="7.5" customHeight="1">
      <c r="B89" s="16"/>
      <c r="C89" s="5"/>
      <c r="D89" s="5"/>
      <c r="E89" s="5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2:26" ht="12.75">
      <c r="B90" s="16" t="s">
        <v>1</v>
      </c>
      <c r="C90" s="6">
        <f>C76+C80+C84+C88</f>
        <v>104633</v>
      </c>
      <c r="D90" s="6">
        <f>D76+D80+D84+D88</f>
        <v>656411</v>
      </c>
      <c r="E90" s="6">
        <f>E76+E80+E84+E88</f>
        <v>761044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2:26" ht="12.75">
      <c r="B91" s="16"/>
      <c r="C91" s="8"/>
      <c r="D91" s="4"/>
      <c r="E91" s="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2:26" ht="12.75">
      <c r="B92" s="28"/>
      <c r="C92" s="29" t="s">
        <v>0</v>
      </c>
      <c r="D92" s="30" t="s">
        <v>0</v>
      </c>
      <c r="E92" s="29" t="s">
        <v>1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2:26" ht="12.75">
      <c r="B93" s="31">
        <v>2004</v>
      </c>
      <c r="C93" s="32" t="s">
        <v>2</v>
      </c>
      <c r="D93" s="33" t="s">
        <v>3</v>
      </c>
      <c r="E93" s="32" t="s">
        <v>0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2:26" ht="7.5" customHeight="1">
      <c r="B94" s="16"/>
      <c r="C94" s="8"/>
      <c r="D94" s="8"/>
      <c r="E94" s="8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2:26" ht="12.75">
      <c r="B95" s="15" t="s">
        <v>4</v>
      </c>
      <c r="C95" s="3">
        <v>10504</v>
      </c>
      <c r="D95" s="3">
        <v>59788</v>
      </c>
      <c r="E95" s="3">
        <f>C95+D95</f>
        <v>70292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2:26" ht="12.75">
      <c r="B96" s="15" t="s">
        <v>5</v>
      </c>
      <c r="C96" s="3">
        <v>8167</v>
      </c>
      <c r="D96" s="3">
        <v>62526</v>
      </c>
      <c r="E96" s="3">
        <f>C96+D96</f>
        <v>70693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2:26" ht="12.75">
      <c r="B97" s="15" t="s">
        <v>6</v>
      </c>
      <c r="C97" s="3">
        <v>6995</v>
      </c>
      <c r="D97" s="3">
        <v>59710</v>
      </c>
      <c r="E97" s="3">
        <f>C97+D97</f>
        <v>66705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2:26" ht="12.75">
      <c r="B98" s="16" t="s">
        <v>20</v>
      </c>
      <c r="C98" s="5">
        <f>SUM(C95:C97)</f>
        <v>25666</v>
      </c>
      <c r="D98" s="5">
        <f>SUM(D95:D97)</f>
        <v>182024</v>
      </c>
      <c r="E98" s="5">
        <f>SUM(C98:D98)</f>
        <v>207690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2:26" ht="12.75">
      <c r="B99" s="15" t="s">
        <v>7</v>
      </c>
      <c r="C99" s="3">
        <v>8375</v>
      </c>
      <c r="D99" s="3">
        <v>68560</v>
      </c>
      <c r="E99" s="3">
        <f>SUM(C99:D99)</f>
        <v>76935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2:26" ht="12.75">
      <c r="B100" s="15" t="s">
        <v>8</v>
      </c>
      <c r="C100" s="3">
        <v>10336</v>
      </c>
      <c r="D100" s="3">
        <v>68381</v>
      </c>
      <c r="E100" s="3">
        <f>SUM(C100:D100)</f>
        <v>78717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2:26" ht="12.75">
      <c r="B101" s="15" t="s">
        <v>9</v>
      </c>
      <c r="C101" s="3">
        <v>7975</v>
      </c>
      <c r="D101" s="3">
        <v>55480</v>
      </c>
      <c r="E101" s="3">
        <f>SUM(C101:D101)</f>
        <v>63455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2:26" ht="12.75">
      <c r="B102" s="16" t="s">
        <v>21</v>
      </c>
      <c r="C102" s="5">
        <f>SUM(C99:C101)</f>
        <v>26686</v>
      </c>
      <c r="D102" s="5">
        <f>SUM(D99:D101)</f>
        <v>192421</v>
      </c>
      <c r="E102" s="5">
        <f>SUM(C102:D102)</f>
        <v>219107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2:26" ht="12.75">
      <c r="B103" s="15" t="s">
        <v>10</v>
      </c>
      <c r="C103" s="3">
        <v>13380</v>
      </c>
      <c r="D103" s="3">
        <v>71294</v>
      </c>
      <c r="E103" s="3">
        <f>C103+D103</f>
        <v>84674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2:26" ht="12.75">
      <c r="B104" s="15" t="s">
        <v>11</v>
      </c>
      <c r="C104" s="3">
        <v>14270</v>
      </c>
      <c r="D104" s="3">
        <v>71198</v>
      </c>
      <c r="E104" s="3">
        <f>C104+D104</f>
        <v>85468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2:26" ht="12.75">
      <c r="B105" s="15" t="s">
        <v>12</v>
      </c>
      <c r="C105" s="3">
        <v>6717</v>
      </c>
      <c r="D105" s="3">
        <v>55763</v>
      </c>
      <c r="E105" s="3">
        <f aca="true" t="shared" si="5" ref="E105:E110">SUM(C105:D105)</f>
        <v>62480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2:26" ht="12.75">
      <c r="B106" s="16" t="s">
        <v>22</v>
      </c>
      <c r="C106" s="5">
        <f>SUM(C103:C105)</f>
        <v>34367</v>
      </c>
      <c r="D106" s="5">
        <f>SUM(D103:D105)</f>
        <v>198255</v>
      </c>
      <c r="E106" s="5">
        <f t="shared" si="5"/>
        <v>232622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2:26" ht="12.75">
      <c r="B107" s="15" t="s">
        <v>13</v>
      </c>
      <c r="C107" s="3">
        <v>11036</v>
      </c>
      <c r="D107" s="3">
        <v>63770</v>
      </c>
      <c r="E107" s="3">
        <f t="shared" si="5"/>
        <v>74806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2:26" ht="12.75">
      <c r="B108" s="15" t="s">
        <v>14</v>
      </c>
      <c r="C108" s="3">
        <v>8032</v>
      </c>
      <c r="D108" s="3">
        <v>59880</v>
      </c>
      <c r="E108" s="3">
        <f t="shared" si="5"/>
        <v>67912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2:26" ht="12.75">
      <c r="B109" s="15" t="s">
        <v>15</v>
      </c>
      <c r="C109" s="3">
        <v>9720</v>
      </c>
      <c r="D109" s="3">
        <v>63164</v>
      </c>
      <c r="E109" s="3">
        <f t="shared" si="5"/>
        <v>72884</v>
      </c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2:26" ht="12.75">
      <c r="B110" s="16" t="s">
        <v>23</v>
      </c>
      <c r="C110" s="5">
        <f>SUM(C107:C109)</f>
        <v>28788</v>
      </c>
      <c r="D110" s="5">
        <f>SUM(D107:D109)</f>
        <v>186814</v>
      </c>
      <c r="E110" s="5">
        <f t="shared" si="5"/>
        <v>215602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2:26" ht="7.5" customHeight="1">
      <c r="B111" s="16"/>
      <c r="C111" s="5"/>
      <c r="D111" s="5"/>
      <c r="E111" s="5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2:26" ht="12.75">
      <c r="B112" s="16" t="s">
        <v>1</v>
      </c>
      <c r="C112" s="6">
        <f>C98+C102+C106+C110</f>
        <v>115507</v>
      </c>
      <c r="D112" s="6">
        <f>D98+D102+D106+D110</f>
        <v>759514</v>
      </c>
      <c r="E112" s="6">
        <f>E98+E102+E106+E110</f>
        <v>875021</v>
      </c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2:26" ht="12.75">
      <c r="B113" s="15"/>
      <c r="C113" s="2"/>
      <c r="D113" s="2"/>
      <c r="E113" s="2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2:26" ht="12.75">
      <c r="B114" s="34"/>
      <c r="C114" s="29" t="s">
        <v>0</v>
      </c>
      <c r="D114" s="30" t="s">
        <v>0</v>
      </c>
      <c r="E114" s="29" t="s">
        <v>1</v>
      </c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2:26" ht="12.75">
      <c r="B115" s="31">
        <v>2005</v>
      </c>
      <c r="C115" s="32" t="s">
        <v>2</v>
      </c>
      <c r="D115" s="33" t="s">
        <v>3</v>
      </c>
      <c r="E115" s="32" t="s">
        <v>0</v>
      </c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2:26" ht="7.5" customHeight="1">
      <c r="B116" s="16"/>
      <c r="C116" s="8"/>
      <c r="D116" s="8"/>
      <c r="E116" s="8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2:26" ht="12.75">
      <c r="B117" s="15" t="s">
        <v>4</v>
      </c>
      <c r="C117" s="3">
        <v>10439</v>
      </c>
      <c r="D117" s="3">
        <v>67561</v>
      </c>
      <c r="E117" s="3">
        <f>C117+D117</f>
        <v>78000</v>
      </c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2:26" ht="12.75">
      <c r="B118" s="15" t="s">
        <v>5</v>
      </c>
      <c r="C118" s="3">
        <v>5438</v>
      </c>
      <c r="D118" s="3">
        <v>64269</v>
      </c>
      <c r="E118" s="3">
        <f>C118+D118</f>
        <v>69707</v>
      </c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2:26" ht="12.75">
      <c r="B119" s="15" t="s">
        <v>6</v>
      </c>
      <c r="C119" s="3">
        <v>6777</v>
      </c>
      <c r="D119" s="3">
        <v>74457</v>
      </c>
      <c r="E119" s="3">
        <f>C119+D119</f>
        <v>81234</v>
      </c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2:26" ht="12.75">
      <c r="B120" s="16" t="s">
        <v>20</v>
      </c>
      <c r="C120" s="5">
        <f>SUM(C117:C119)</f>
        <v>22654</v>
      </c>
      <c r="D120" s="5">
        <f>SUM(D117:D119)</f>
        <v>206287</v>
      </c>
      <c r="E120" s="5">
        <f>SUM(C120:D120)</f>
        <v>228941</v>
      </c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2:26" ht="12.75">
      <c r="B121" s="15" t="s">
        <v>7</v>
      </c>
      <c r="C121" s="3">
        <v>7624</v>
      </c>
      <c r="D121" s="3">
        <v>68838</v>
      </c>
      <c r="E121" s="3">
        <f>SUM(C121:D121)</f>
        <v>76462</v>
      </c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2:26" ht="12.75">
      <c r="B122" s="15" t="s">
        <v>8</v>
      </c>
      <c r="C122" s="3">
        <v>10353</v>
      </c>
      <c r="D122" s="3">
        <v>57355</v>
      </c>
      <c r="E122" s="3">
        <f>SUM(C122:D122)</f>
        <v>67708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2:26" ht="12.75">
      <c r="B123" s="15" t="s">
        <v>9</v>
      </c>
      <c r="C123" s="3">
        <v>6439</v>
      </c>
      <c r="D123" s="3">
        <v>60495</v>
      </c>
      <c r="E123" s="3">
        <f>SUM(C123:D123)</f>
        <v>66934</v>
      </c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2:26" ht="12.75">
      <c r="B124" s="16" t="s">
        <v>21</v>
      </c>
      <c r="C124" s="5">
        <f>SUM(C121:C123)</f>
        <v>24416</v>
      </c>
      <c r="D124" s="5">
        <f>SUM(D121:D123)</f>
        <v>186688</v>
      </c>
      <c r="E124" s="5">
        <f>SUM(C124:D124)</f>
        <v>211104</v>
      </c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2:26" ht="12.75">
      <c r="B125" s="15" t="s">
        <v>10</v>
      </c>
      <c r="C125" s="3">
        <v>12931</v>
      </c>
      <c r="D125" s="3">
        <v>71488</v>
      </c>
      <c r="E125" s="3">
        <f>C125+D125</f>
        <v>84419</v>
      </c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2:26" ht="12.75">
      <c r="B126" s="15" t="s">
        <v>11</v>
      </c>
      <c r="C126" s="3">
        <v>13854</v>
      </c>
      <c r="D126" s="3">
        <v>64819</v>
      </c>
      <c r="E126" s="3">
        <f>C126+D126</f>
        <v>78673</v>
      </c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2:26" ht="12.75">
      <c r="B127" s="15" t="s">
        <v>12</v>
      </c>
      <c r="C127" s="3">
        <v>7420</v>
      </c>
      <c r="D127" s="3">
        <v>49289</v>
      </c>
      <c r="E127" s="3">
        <f aca="true" t="shared" si="6" ref="E127:E132">SUM(C127:D127)</f>
        <v>56709</v>
      </c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2:26" ht="12.75">
      <c r="B128" s="16" t="s">
        <v>22</v>
      </c>
      <c r="C128" s="5">
        <f>SUM(C125:C127)</f>
        <v>34205</v>
      </c>
      <c r="D128" s="5">
        <f>SUM(D125:D127)</f>
        <v>185596</v>
      </c>
      <c r="E128" s="5">
        <f t="shared" si="6"/>
        <v>219801</v>
      </c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2:26" ht="12.75">
      <c r="B129" s="15" t="s">
        <v>13</v>
      </c>
      <c r="C129" s="3">
        <v>10515</v>
      </c>
      <c r="D129" s="3">
        <v>58411</v>
      </c>
      <c r="E129" s="3">
        <f t="shared" si="6"/>
        <v>68926</v>
      </c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2:26" ht="12.75">
      <c r="B130" s="15" t="s">
        <v>14</v>
      </c>
      <c r="C130" s="3">
        <v>6919</v>
      </c>
      <c r="D130" s="3">
        <v>55926</v>
      </c>
      <c r="E130" s="3">
        <f t="shared" si="6"/>
        <v>62845</v>
      </c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2:26" ht="12.75">
      <c r="B131" s="15" t="s">
        <v>15</v>
      </c>
      <c r="C131" s="3">
        <v>9865</v>
      </c>
      <c r="D131" s="3">
        <v>58530</v>
      </c>
      <c r="E131" s="3">
        <f t="shared" si="6"/>
        <v>68395</v>
      </c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2:26" ht="12.75">
      <c r="B132" s="16" t="s">
        <v>23</v>
      </c>
      <c r="C132" s="5">
        <f>SUM(C129:C131)</f>
        <v>27299</v>
      </c>
      <c r="D132" s="5">
        <f>SUM(D129:D131)</f>
        <v>172867</v>
      </c>
      <c r="E132" s="5">
        <f t="shared" si="6"/>
        <v>200166</v>
      </c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2:26" ht="7.5" customHeight="1">
      <c r="B133" s="16"/>
      <c r="C133" s="5"/>
      <c r="D133" s="5"/>
      <c r="E133" s="5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2:26" ht="12.75">
      <c r="B134" s="16" t="s">
        <v>1</v>
      </c>
      <c r="C134" s="6">
        <f>C120+C124+C128+C132</f>
        <v>108574</v>
      </c>
      <c r="D134" s="6">
        <f>D120+D124+D128+D132</f>
        <v>751438</v>
      </c>
      <c r="E134" s="6">
        <f>E120+E124+E128+E132</f>
        <v>860012</v>
      </c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2:26" ht="12.75">
      <c r="B135" s="18"/>
      <c r="C135" s="8"/>
      <c r="D135" s="4"/>
      <c r="E135" s="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2:26" ht="12.75">
      <c r="B136" s="34"/>
      <c r="C136" s="29" t="s">
        <v>0</v>
      </c>
      <c r="D136" s="30" t="s">
        <v>0</v>
      </c>
      <c r="E136" s="29" t="s">
        <v>1</v>
      </c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2:26" ht="12.75">
      <c r="B137" s="31">
        <v>2006</v>
      </c>
      <c r="C137" s="32" t="s">
        <v>2</v>
      </c>
      <c r="D137" s="33" t="s">
        <v>3</v>
      </c>
      <c r="E137" s="32" t="s">
        <v>0</v>
      </c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2:26" ht="7.5" customHeight="1">
      <c r="B138" s="16"/>
      <c r="C138" s="8"/>
      <c r="D138" s="8"/>
      <c r="E138" s="8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2:26" ht="12.75">
      <c r="B139" s="19" t="s">
        <v>4</v>
      </c>
      <c r="C139" s="3">
        <v>9323</v>
      </c>
      <c r="D139" s="3">
        <v>56924</v>
      </c>
      <c r="E139" s="3">
        <f>C139+D139</f>
        <v>66247</v>
      </c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2:26" ht="12.75">
      <c r="B140" s="15" t="s">
        <v>5</v>
      </c>
      <c r="C140" s="3">
        <v>6065</v>
      </c>
      <c r="D140" s="3">
        <v>56292</v>
      </c>
      <c r="E140" s="3">
        <f>C140+D140</f>
        <v>62357</v>
      </c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2:26" ht="12.75">
      <c r="B141" s="15" t="s">
        <v>16</v>
      </c>
      <c r="C141" s="3">
        <v>6348</v>
      </c>
      <c r="D141" s="3">
        <v>60295</v>
      </c>
      <c r="E141" s="3">
        <f>C141+D141</f>
        <v>66643</v>
      </c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2:26" ht="12.75">
      <c r="B142" s="16" t="s">
        <v>20</v>
      </c>
      <c r="C142" s="5">
        <f>SUM(C139:C141)</f>
        <v>21736</v>
      </c>
      <c r="D142" s="5">
        <f>SUM(D139:D141)</f>
        <v>173511</v>
      </c>
      <c r="E142" s="5">
        <f>SUM(C142:D142)</f>
        <v>195247</v>
      </c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2:26" ht="12.75">
      <c r="B143" s="15" t="s">
        <v>7</v>
      </c>
      <c r="C143" s="3">
        <v>9025</v>
      </c>
      <c r="D143" s="3">
        <v>67624</v>
      </c>
      <c r="E143" s="3">
        <f>SUM(C143:D143)</f>
        <v>76649</v>
      </c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2:26" ht="12.75">
      <c r="B144" s="15" t="s">
        <v>8</v>
      </c>
      <c r="C144" s="3">
        <v>9042</v>
      </c>
      <c r="D144" s="3">
        <v>53071</v>
      </c>
      <c r="E144" s="3">
        <f>SUM(C144:D144)</f>
        <v>62113</v>
      </c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2:26" ht="12.75">
      <c r="B145" s="15" t="s">
        <v>17</v>
      </c>
      <c r="C145" s="3">
        <v>7375</v>
      </c>
      <c r="D145" s="3">
        <v>54295</v>
      </c>
      <c r="E145" s="3">
        <f>SUM(C145:D145)</f>
        <v>61670</v>
      </c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2:26" ht="12.75">
      <c r="B146" s="16" t="s">
        <v>21</v>
      </c>
      <c r="C146" s="5">
        <f>SUM(C143:C145)</f>
        <v>25442</v>
      </c>
      <c r="D146" s="5">
        <f>SUM(D143:D145)</f>
        <v>174990</v>
      </c>
      <c r="E146" s="5">
        <f>SUM(C146:D146)</f>
        <v>200432</v>
      </c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2:26" ht="12.75">
      <c r="B147" s="15" t="s">
        <v>18</v>
      </c>
      <c r="C147" s="3">
        <v>12390</v>
      </c>
      <c r="D147" s="3">
        <v>63770</v>
      </c>
      <c r="E147" s="3">
        <f>C147+D147</f>
        <v>76160</v>
      </c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2:26" ht="12.75">
      <c r="B148" s="15" t="s">
        <v>11</v>
      </c>
      <c r="C148" s="3">
        <v>11607</v>
      </c>
      <c r="D148" s="3">
        <v>63324</v>
      </c>
      <c r="E148" s="3">
        <f>C148+D148</f>
        <v>74931</v>
      </c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2:26" ht="12.75">
      <c r="B149" s="15" t="s">
        <v>12</v>
      </c>
      <c r="C149" s="3">
        <v>6607</v>
      </c>
      <c r="D149" s="3">
        <v>48521</v>
      </c>
      <c r="E149" s="3">
        <f aca="true" t="shared" si="7" ref="E149:E154">SUM(C149:D149)</f>
        <v>55128</v>
      </c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2:26" ht="12.75">
      <c r="B150" s="16" t="s">
        <v>22</v>
      </c>
      <c r="C150" s="5">
        <f>SUM(C147:C149)</f>
        <v>30604</v>
      </c>
      <c r="D150" s="5">
        <f>SUM(D147:D149)</f>
        <v>175615</v>
      </c>
      <c r="E150" s="5">
        <f t="shared" si="7"/>
        <v>206219</v>
      </c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2:26" ht="12.75">
      <c r="B151" s="15" t="s">
        <v>13</v>
      </c>
      <c r="C151" s="3">
        <v>10054</v>
      </c>
      <c r="D151" s="3">
        <v>56142</v>
      </c>
      <c r="E151" s="3">
        <f t="shared" si="7"/>
        <v>66196</v>
      </c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2:26" ht="12.75">
      <c r="B152" s="15" t="s">
        <v>14</v>
      </c>
      <c r="C152" s="3">
        <v>7170</v>
      </c>
      <c r="D152" s="3">
        <v>59310</v>
      </c>
      <c r="E152" s="3">
        <f t="shared" si="7"/>
        <v>66480</v>
      </c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2:26" ht="12.75">
      <c r="B153" s="15" t="s">
        <v>15</v>
      </c>
      <c r="C153" s="3">
        <v>9580</v>
      </c>
      <c r="D153" s="3">
        <v>66168</v>
      </c>
      <c r="E153" s="3">
        <f t="shared" si="7"/>
        <v>75748</v>
      </c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2:26" ht="12.75">
      <c r="B154" s="16" t="s">
        <v>24</v>
      </c>
      <c r="C154" s="5">
        <f>SUM(C151:C153)</f>
        <v>26804</v>
      </c>
      <c r="D154" s="5">
        <f>SUM(D151:D153)</f>
        <v>181620</v>
      </c>
      <c r="E154" s="5">
        <f t="shared" si="7"/>
        <v>208424</v>
      </c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2:26" ht="7.5" customHeight="1">
      <c r="B155" s="16"/>
      <c r="C155" s="5"/>
      <c r="D155" s="5"/>
      <c r="E155" s="5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2:26" ht="12.75">
      <c r="B156" s="16" t="s">
        <v>1</v>
      </c>
      <c r="C156" s="6">
        <f>C142+C146+C150+C154</f>
        <v>104586</v>
      </c>
      <c r="D156" s="6">
        <f>D142+D146+D150+D154</f>
        <v>705736</v>
      </c>
      <c r="E156" s="6">
        <f>E142+E146+E150+E154</f>
        <v>810322</v>
      </c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2:26" ht="12.75">
      <c r="B157" s="12"/>
      <c r="C157" s="12"/>
      <c r="D157" s="12"/>
      <c r="E157" s="12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2:26" ht="12.75">
      <c r="B158" s="14"/>
      <c r="C158" s="14"/>
      <c r="D158" s="14"/>
      <c r="E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2:26" ht="12.75">
      <c r="B159" s="34"/>
      <c r="C159" s="29" t="s">
        <v>0</v>
      </c>
      <c r="D159" s="30" t="s">
        <v>0</v>
      </c>
      <c r="E159" s="29" t="s">
        <v>1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2:26" ht="12.75">
      <c r="B160" s="31">
        <v>2007</v>
      </c>
      <c r="C160" s="32" t="s">
        <v>2</v>
      </c>
      <c r="D160" s="33" t="s">
        <v>3</v>
      </c>
      <c r="E160" s="32" t="s">
        <v>0</v>
      </c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2:26" ht="7.5" customHeight="1">
      <c r="B161" s="16"/>
      <c r="C161" s="8"/>
      <c r="D161" s="8"/>
      <c r="E161" s="8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2:26" ht="12.75">
      <c r="B162" s="19" t="s">
        <v>4</v>
      </c>
      <c r="C162" s="3">
        <v>10568</v>
      </c>
      <c r="D162" s="3">
        <v>62298</v>
      </c>
      <c r="E162" s="3">
        <f>C162+D162</f>
        <v>72866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2:26" ht="12.75">
      <c r="B163" s="15" t="s">
        <v>5</v>
      </c>
      <c r="C163" s="3">
        <v>4164</v>
      </c>
      <c r="D163" s="3">
        <v>58107</v>
      </c>
      <c r="E163" s="3">
        <f>C163+D163</f>
        <v>62271</v>
      </c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2:26" ht="12.75">
      <c r="B164" s="15" t="s">
        <v>16</v>
      </c>
      <c r="C164" s="3">
        <v>6215</v>
      </c>
      <c r="D164" s="3">
        <v>70922</v>
      </c>
      <c r="E164" s="3">
        <f>C164+D164</f>
        <v>77137</v>
      </c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2:26" ht="12.75">
      <c r="B165" s="16" t="s">
        <v>20</v>
      </c>
      <c r="C165" s="5">
        <f>SUM(C162:C164)</f>
        <v>20947</v>
      </c>
      <c r="D165" s="5">
        <f>SUM(D162:D164)</f>
        <v>191327</v>
      </c>
      <c r="E165" s="5">
        <f>SUM(C165:D165)</f>
        <v>212274</v>
      </c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2:26" ht="12.75">
      <c r="B166" s="15" t="s">
        <v>7</v>
      </c>
      <c r="C166" s="3">
        <v>8190</v>
      </c>
      <c r="D166" s="3">
        <v>69999</v>
      </c>
      <c r="E166" s="3">
        <f>SUM(C166:D166)</f>
        <v>78189</v>
      </c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2:26" ht="12.75">
      <c r="B167" s="15" t="s">
        <v>8</v>
      </c>
      <c r="C167" s="3">
        <v>9549</v>
      </c>
      <c r="D167" s="3">
        <v>53263</v>
      </c>
      <c r="E167" s="3">
        <f>SUM(C167:D167)</f>
        <v>62812</v>
      </c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2:26" ht="12.75">
      <c r="B168" s="15" t="s">
        <v>17</v>
      </c>
      <c r="C168" s="3">
        <v>7733</v>
      </c>
      <c r="D168" s="3">
        <v>60238</v>
      </c>
      <c r="E168" s="3">
        <f>SUM(C168:D168)</f>
        <v>67971</v>
      </c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2:26" ht="12.75">
      <c r="B169" s="16" t="s">
        <v>21</v>
      </c>
      <c r="C169" s="5">
        <f>SUM(C166:C168)</f>
        <v>25472</v>
      </c>
      <c r="D169" s="5">
        <f>SUM(D166:D168)</f>
        <v>183500</v>
      </c>
      <c r="E169" s="5">
        <f>SUM(C169:D169)</f>
        <v>208972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2:26" ht="12.75">
      <c r="B170" s="15" t="s">
        <v>18</v>
      </c>
      <c r="C170" s="3">
        <v>12866</v>
      </c>
      <c r="D170" s="3">
        <v>69458</v>
      </c>
      <c r="E170" s="3">
        <f>C170+D170</f>
        <v>82324</v>
      </c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2:26" ht="12.75">
      <c r="B171" s="15" t="s">
        <v>11</v>
      </c>
      <c r="C171" s="3">
        <v>14303</v>
      </c>
      <c r="D171" s="3">
        <v>74483</v>
      </c>
      <c r="E171" s="3">
        <f>C171+D171</f>
        <v>88786</v>
      </c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2:26" ht="12.75">
      <c r="B172" s="15" t="s">
        <v>12</v>
      </c>
      <c r="C172" s="3">
        <v>6888</v>
      </c>
      <c r="D172" s="3">
        <v>60128</v>
      </c>
      <c r="E172" s="3">
        <f aca="true" t="shared" si="8" ref="E172:E177">SUM(C172:D172)</f>
        <v>67016</v>
      </c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2:26" ht="12.75">
      <c r="B173" s="16" t="s">
        <v>22</v>
      </c>
      <c r="C173" s="5">
        <f>SUM(C170:C172)</f>
        <v>34057</v>
      </c>
      <c r="D173" s="5">
        <f>SUM(D170:D172)</f>
        <v>204069</v>
      </c>
      <c r="E173" s="5">
        <f t="shared" si="8"/>
        <v>238126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2:26" ht="12.75">
      <c r="B174" s="15" t="s">
        <v>13</v>
      </c>
      <c r="C174" s="3">
        <v>11216</v>
      </c>
      <c r="D174" s="3">
        <v>63451</v>
      </c>
      <c r="E174" s="3">
        <f t="shared" si="8"/>
        <v>74667</v>
      </c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2:26" ht="12.75">
      <c r="B175" s="15" t="s">
        <v>14</v>
      </c>
      <c r="C175" s="3">
        <v>8262</v>
      </c>
      <c r="D175" s="3">
        <v>60020</v>
      </c>
      <c r="E175" s="3">
        <f t="shared" si="8"/>
        <v>68282</v>
      </c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2:26" ht="12.75">
      <c r="B176" s="15" t="s">
        <v>15</v>
      </c>
      <c r="C176" s="3">
        <v>9426</v>
      </c>
      <c r="D176" s="3">
        <v>84858</v>
      </c>
      <c r="E176" s="3">
        <f t="shared" si="8"/>
        <v>94284</v>
      </c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2:26" ht="12.75">
      <c r="B177" s="16" t="s">
        <v>24</v>
      </c>
      <c r="C177" s="5">
        <f>SUM(C174:C176)</f>
        <v>28904</v>
      </c>
      <c r="D177" s="5">
        <f>SUM(D174:D176)</f>
        <v>208329</v>
      </c>
      <c r="E177" s="5">
        <f t="shared" si="8"/>
        <v>237233</v>
      </c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2:26" ht="7.5" customHeight="1">
      <c r="B178" s="16"/>
      <c r="C178" s="5"/>
      <c r="D178" s="5"/>
      <c r="E178" s="5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2:26" ht="12.75">
      <c r="B179" s="16" t="s">
        <v>1</v>
      </c>
      <c r="C179" s="6">
        <f>C165+C169+C173+C177</f>
        <v>109380</v>
      </c>
      <c r="D179" s="6">
        <f>D165+D169+D173+D177</f>
        <v>787225</v>
      </c>
      <c r="E179" s="6">
        <f>E165+E169+E173+E177</f>
        <v>896605</v>
      </c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2:26" ht="12.75">
      <c r="B180" s="14"/>
      <c r="C180" s="14"/>
      <c r="D180" s="14"/>
      <c r="E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2:26" ht="12.75">
      <c r="B181" s="14"/>
      <c r="C181" s="14"/>
      <c r="D181" s="14"/>
      <c r="E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2:26" ht="12.75">
      <c r="B182" s="34"/>
      <c r="C182" s="29" t="s">
        <v>0</v>
      </c>
      <c r="D182" s="30" t="s">
        <v>0</v>
      </c>
      <c r="E182" s="29" t="s">
        <v>1</v>
      </c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2:26" ht="12.75">
      <c r="B183" s="31">
        <v>2008</v>
      </c>
      <c r="C183" s="32" t="s">
        <v>2</v>
      </c>
      <c r="D183" s="33" t="s">
        <v>3</v>
      </c>
      <c r="E183" s="32" t="s">
        <v>0</v>
      </c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2:26" ht="12.75">
      <c r="B184" s="16"/>
      <c r="C184" s="8"/>
      <c r="D184" s="8"/>
      <c r="E184" s="8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2:26" ht="12.75">
      <c r="B185" s="19" t="s">
        <v>4</v>
      </c>
      <c r="C185" s="3">
        <v>11374</v>
      </c>
      <c r="D185" s="3">
        <v>77353</v>
      </c>
      <c r="E185" s="3">
        <f aca="true" t="shared" si="9" ref="E185:E200">SUM(C185:D185)</f>
        <v>88727</v>
      </c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2:26" ht="12.75">
      <c r="B186" s="15" t="s">
        <v>5</v>
      </c>
      <c r="C186" s="3">
        <v>6529</v>
      </c>
      <c r="D186" s="3">
        <v>79330</v>
      </c>
      <c r="E186" s="3">
        <f t="shared" si="9"/>
        <v>85859</v>
      </c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2:26" ht="12.75">
      <c r="B187" s="15" t="s">
        <v>16</v>
      </c>
      <c r="C187" s="3">
        <v>8849</v>
      </c>
      <c r="D187" s="3">
        <v>90233</v>
      </c>
      <c r="E187" s="3">
        <f t="shared" si="9"/>
        <v>99082</v>
      </c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2:26" ht="12.75">
      <c r="B188" s="16" t="s">
        <v>20</v>
      </c>
      <c r="C188" s="5">
        <f>SUM(C185:C187)</f>
        <v>26752</v>
      </c>
      <c r="D188" s="5">
        <f>SUM(D185:D187)</f>
        <v>246916</v>
      </c>
      <c r="E188" s="5">
        <f t="shared" si="9"/>
        <v>273668</v>
      </c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2:26" ht="12.75">
      <c r="B189" s="15" t="s">
        <v>7</v>
      </c>
      <c r="C189" s="3">
        <v>6587</v>
      </c>
      <c r="D189" s="3">
        <v>72563</v>
      </c>
      <c r="E189" s="3">
        <f t="shared" si="9"/>
        <v>79150</v>
      </c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2:26" ht="12.75">
      <c r="B190" s="15" t="s">
        <v>8</v>
      </c>
      <c r="C190" s="3">
        <v>10372</v>
      </c>
      <c r="D190" s="3">
        <v>63837</v>
      </c>
      <c r="E190" s="3">
        <f t="shared" si="9"/>
        <v>74209</v>
      </c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2:26" ht="12.75">
      <c r="B191" s="15" t="s">
        <v>17</v>
      </c>
      <c r="C191" s="3">
        <v>7953</v>
      </c>
      <c r="D191" s="3">
        <v>63600</v>
      </c>
      <c r="E191" s="3">
        <f t="shared" si="9"/>
        <v>71553</v>
      </c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2:26" ht="12.75">
      <c r="B192" s="16" t="s">
        <v>21</v>
      </c>
      <c r="C192" s="5">
        <f>SUM(C189:C191)</f>
        <v>24912</v>
      </c>
      <c r="D192" s="5">
        <f>SUM(D189:D191)</f>
        <v>200000</v>
      </c>
      <c r="E192" s="5">
        <f t="shared" si="9"/>
        <v>224912</v>
      </c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2:26" ht="12.75">
      <c r="B193" s="15" t="s">
        <v>18</v>
      </c>
      <c r="C193" s="3">
        <v>12682</v>
      </c>
      <c r="D193" s="3">
        <v>71785</v>
      </c>
      <c r="E193" s="3">
        <f t="shared" si="9"/>
        <v>84467</v>
      </c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2:26" ht="12.75">
      <c r="B194" s="15" t="s">
        <v>11</v>
      </c>
      <c r="C194" s="3">
        <v>13463</v>
      </c>
      <c r="D194" s="3">
        <v>78119</v>
      </c>
      <c r="E194" s="3">
        <f t="shared" si="9"/>
        <v>91582</v>
      </c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2:26" ht="12.75">
      <c r="B195" s="15" t="s">
        <v>12</v>
      </c>
      <c r="C195" s="3">
        <v>7241</v>
      </c>
      <c r="D195" s="3">
        <v>55486</v>
      </c>
      <c r="E195" s="3">
        <f t="shared" si="9"/>
        <v>62727</v>
      </c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2:26" ht="12.75">
      <c r="B196" s="16" t="s">
        <v>22</v>
      </c>
      <c r="C196" s="5">
        <f>SUM(C193:C195)</f>
        <v>33386</v>
      </c>
      <c r="D196" s="5">
        <f>SUM(D193:D195)</f>
        <v>205390</v>
      </c>
      <c r="E196" s="5">
        <f t="shared" si="9"/>
        <v>238776</v>
      </c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2:26" ht="12.75">
      <c r="B197" s="15" t="s">
        <v>13</v>
      </c>
      <c r="C197" s="3">
        <v>10009</v>
      </c>
      <c r="D197" s="3">
        <v>60252</v>
      </c>
      <c r="E197" s="3">
        <f t="shared" si="9"/>
        <v>70261</v>
      </c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2:26" ht="12.75">
      <c r="B198" s="15" t="s">
        <v>14</v>
      </c>
      <c r="C198" s="3">
        <v>4813</v>
      </c>
      <c r="D198" s="3">
        <v>67352</v>
      </c>
      <c r="E198" s="3">
        <f t="shared" si="9"/>
        <v>72165</v>
      </c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2:26" ht="12.75">
      <c r="B199" s="15" t="s">
        <v>15</v>
      </c>
      <c r="C199" s="3">
        <v>5639</v>
      </c>
      <c r="D199" s="3">
        <v>82289</v>
      </c>
      <c r="E199" s="3">
        <f t="shared" si="9"/>
        <v>87928</v>
      </c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2:26" ht="12.75">
      <c r="B200" s="16" t="s">
        <v>24</v>
      </c>
      <c r="C200" s="5">
        <f>SUM(C197:C199)</f>
        <v>20461</v>
      </c>
      <c r="D200" s="5">
        <f>SUM(D197:D199)</f>
        <v>209893</v>
      </c>
      <c r="E200" s="5">
        <f t="shared" si="9"/>
        <v>230354</v>
      </c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2:26" ht="12.75">
      <c r="B201" s="16"/>
      <c r="C201" s="5"/>
      <c r="D201" s="5"/>
      <c r="E201" s="5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2:26" ht="12.75">
      <c r="B202" s="16" t="s">
        <v>1</v>
      </c>
      <c r="C202" s="6">
        <f>C188+C192+C196+C200</f>
        <v>105511</v>
      </c>
      <c r="D202" s="6">
        <f>D188+D192+D196+D200</f>
        <v>862199</v>
      </c>
      <c r="E202" s="6">
        <f>E188+E192+E196+E200</f>
        <v>967710</v>
      </c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2:26" ht="12.75">
      <c r="B203" s="14"/>
      <c r="C203" s="14"/>
      <c r="D203" s="14"/>
      <c r="E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2:26" ht="12.75">
      <c r="B204" s="14"/>
      <c r="C204" s="14"/>
      <c r="D204" s="14"/>
      <c r="E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2:26" ht="12.75">
      <c r="B205" s="34"/>
      <c r="C205" s="29" t="s">
        <v>0</v>
      </c>
      <c r="D205" s="30" t="s">
        <v>0</v>
      </c>
      <c r="E205" s="29" t="s">
        <v>1</v>
      </c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2:26" ht="12.75">
      <c r="B206" s="31">
        <v>2009</v>
      </c>
      <c r="C206" s="32" t="s">
        <v>2</v>
      </c>
      <c r="D206" s="33" t="s">
        <v>3</v>
      </c>
      <c r="E206" s="32" t="s">
        <v>0</v>
      </c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2:26" ht="12.75">
      <c r="B207" s="16"/>
      <c r="C207" s="8"/>
      <c r="D207" s="8"/>
      <c r="E207" s="8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2:26" ht="12.75">
      <c r="B208" s="19" t="s">
        <v>4</v>
      </c>
      <c r="C208" s="3">
        <v>6376</v>
      </c>
      <c r="D208" s="3">
        <v>73095</v>
      </c>
      <c r="E208" s="3">
        <f aca="true" t="shared" si="10" ref="E208:E223">SUM(C208:D208)</f>
        <v>79471</v>
      </c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2:26" ht="12.75">
      <c r="B209" s="15" t="s">
        <v>5</v>
      </c>
      <c r="C209" s="3">
        <v>4332</v>
      </c>
      <c r="D209" s="3">
        <v>67959</v>
      </c>
      <c r="E209" s="3">
        <f t="shared" si="10"/>
        <v>72291</v>
      </c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2:26" ht="12.75">
      <c r="B210" s="15" t="s">
        <v>16</v>
      </c>
      <c r="C210" s="3">
        <v>4253</v>
      </c>
      <c r="D210" s="3">
        <v>69870</v>
      </c>
      <c r="E210" s="3">
        <f t="shared" si="10"/>
        <v>74123</v>
      </c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2:26" ht="12.75">
      <c r="B211" s="16" t="s">
        <v>20</v>
      </c>
      <c r="C211" s="5">
        <f>SUM(C208:C210)</f>
        <v>14961</v>
      </c>
      <c r="D211" s="5">
        <f>SUM(D208:D210)</f>
        <v>210924</v>
      </c>
      <c r="E211" s="5">
        <f t="shared" si="10"/>
        <v>225885</v>
      </c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2:26" ht="12.75">
      <c r="B212" s="15" t="s">
        <v>7</v>
      </c>
      <c r="C212" s="3">
        <v>5494</v>
      </c>
      <c r="D212" s="3">
        <v>73932</v>
      </c>
      <c r="E212" s="3">
        <f t="shared" si="10"/>
        <v>79426</v>
      </c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2:26" ht="12.75">
      <c r="B213" s="15" t="s">
        <v>8</v>
      </c>
      <c r="C213" s="3">
        <v>6614</v>
      </c>
      <c r="D213" s="3">
        <v>63929</v>
      </c>
      <c r="E213" s="3">
        <f t="shared" si="10"/>
        <v>70543</v>
      </c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2:26" ht="12.75">
      <c r="B214" s="15" t="s">
        <v>17</v>
      </c>
      <c r="C214" s="3">
        <v>5527</v>
      </c>
      <c r="D214" s="3">
        <v>64566</v>
      </c>
      <c r="E214" s="3">
        <f t="shared" si="10"/>
        <v>70093</v>
      </c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2:26" ht="12.75">
      <c r="B215" s="16" t="s">
        <v>21</v>
      </c>
      <c r="C215" s="5">
        <f>SUM(C212:C214)</f>
        <v>17635</v>
      </c>
      <c r="D215" s="5">
        <f>SUM(D212:D214)</f>
        <v>202427</v>
      </c>
      <c r="E215" s="5">
        <f t="shared" si="10"/>
        <v>220062</v>
      </c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2:26" ht="12.75">
      <c r="B216" s="15" t="s">
        <v>18</v>
      </c>
      <c r="C216" s="3">
        <v>8228</v>
      </c>
      <c r="D216" s="3">
        <v>77832</v>
      </c>
      <c r="E216" s="3">
        <f t="shared" si="10"/>
        <v>86060</v>
      </c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2:26" ht="12.75">
      <c r="B217" s="15" t="s">
        <v>11</v>
      </c>
      <c r="C217" s="3">
        <v>9325</v>
      </c>
      <c r="D217" s="3">
        <v>76325</v>
      </c>
      <c r="E217" s="3">
        <f t="shared" si="10"/>
        <v>85650</v>
      </c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2:26" ht="12.75">
      <c r="B218" s="15" t="s">
        <v>12</v>
      </c>
      <c r="C218" s="3">
        <v>4622</v>
      </c>
      <c r="D218" s="3">
        <v>57047</v>
      </c>
      <c r="E218" s="3">
        <f t="shared" si="10"/>
        <v>61669</v>
      </c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2:26" ht="12.75">
      <c r="B219" s="16" t="s">
        <v>22</v>
      </c>
      <c r="C219" s="5">
        <f>SUM(C216:C218)</f>
        <v>22175</v>
      </c>
      <c r="D219" s="5">
        <f>SUM(D216:D218)</f>
        <v>211204</v>
      </c>
      <c r="E219" s="5">
        <f t="shared" si="10"/>
        <v>233379</v>
      </c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2:26" ht="12.75">
      <c r="B220" s="15" t="s">
        <v>13</v>
      </c>
      <c r="C220" s="3">
        <v>6502</v>
      </c>
      <c r="D220" s="3">
        <v>63585</v>
      </c>
      <c r="E220" s="3">
        <f t="shared" si="10"/>
        <v>70087</v>
      </c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2:5" ht="12.75">
      <c r="B221" s="15" t="s">
        <v>14</v>
      </c>
      <c r="C221" s="3">
        <v>5407</v>
      </c>
      <c r="D221" s="3">
        <v>67467</v>
      </c>
      <c r="E221" s="3">
        <f t="shared" si="10"/>
        <v>72874</v>
      </c>
    </row>
    <row r="222" spans="2:5" ht="12.75">
      <c r="B222" s="15" t="s">
        <v>15</v>
      </c>
      <c r="C222" s="3">
        <v>6426</v>
      </c>
      <c r="D222" s="3">
        <v>77931</v>
      </c>
      <c r="E222" s="3">
        <f t="shared" si="10"/>
        <v>84357</v>
      </c>
    </row>
    <row r="223" spans="2:5" ht="12.75">
      <c r="B223" s="16" t="s">
        <v>24</v>
      </c>
      <c r="C223" s="5">
        <f>SUM(C220:C222)</f>
        <v>18335</v>
      </c>
      <c r="D223" s="5">
        <f>SUM(D220:D222)</f>
        <v>208983</v>
      </c>
      <c r="E223" s="5">
        <f t="shared" si="10"/>
        <v>227318</v>
      </c>
    </row>
    <row r="224" spans="2:5" ht="12.75">
      <c r="B224" s="16"/>
      <c r="C224" s="5"/>
      <c r="D224" s="5"/>
      <c r="E224" s="5"/>
    </row>
    <row r="225" spans="2:5" ht="12.75">
      <c r="B225" s="16" t="s">
        <v>1</v>
      </c>
      <c r="C225" s="6">
        <f>C211+C215+C219+C223</f>
        <v>73106</v>
      </c>
      <c r="D225" s="6">
        <f>D211+D215+D219+D223</f>
        <v>833538</v>
      </c>
      <c r="E225" s="6">
        <f>E211+E215+E219+E223</f>
        <v>906644</v>
      </c>
    </row>
    <row r="228" spans="2:5" ht="12.75">
      <c r="B228" s="34"/>
      <c r="C228" s="29" t="s">
        <v>0</v>
      </c>
      <c r="D228" s="30" t="s">
        <v>0</v>
      </c>
      <c r="E228" s="29" t="s">
        <v>1</v>
      </c>
    </row>
    <row r="229" spans="2:5" ht="12.75">
      <c r="B229" s="31">
        <v>2010</v>
      </c>
      <c r="C229" s="32" t="s">
        <v>2</v>
      </c>
      <c r="D229" s="33" t="s">
        <v>3</v>
      </c>
      <c r="E229" s="32" t="s">
        <v>0</v>
      </c>
    </row>
    <row r="230" spans="2:5" ht="12.75">
      <c r="B230" s="16"/>
      <c r="C230" s="8"/>
      <c r="D230" s="8"/>
      <c r="E230" s="8"/>
    </row>
    <row r="231" spans="2:5" ht="12.75">
      <c r="B231" s="19" t="s">
        <v>4</v>
      </c>
      <c r="C231" s="3">
        <v>7067</v>
      </c>
      <c r="D231" s="3">
        <v>72309</v>
      </c>
      <c r="E231" s="3">
        <f aca="true" t="shared" si="11" ref="E231:E246">SUM(C231:D231)</f>
        <v>79376</v>
      </c>
    </row>
    <row r="232" spans="2:5" ht="12.75">
      <c r="B232" s="15" t="s">
        <v>5</v>
      </c>
      <c r="C232" s="3">
        <v>4014</v>
      </c>
      <c r="D232" s="3">
        <v>67917</v>
      </c>
      <c r="E232" s="3">
        <f t="shared" si="11"/>
        <v>71931</v>
      </c>
    </row>
    <row r="233" spans="2:5" ht="12.75">
      <c r="B233" s="15" t="s">
        <v>16</v>
      </c>
      <c r="C233" s="3">
        <v>4949</v>
      </c>
      <c r="D233" s="3">
        <v>78464</v>
      </c>
      <c r="E233" s="3">
        <f t="shared" si="11"/>
        <v>83413</v>
      </c>
    </row>
    <row r="234" spans="2:5" ht="12.75">
      <c r="B234" s="16" t="s">
        <v>20</v>
      </c>
      <c r="C234" s="5">
        <f>SUM(C231:C233)</f>
        <v>16030</v>
      </c>
      <c r="D234" s="5">
        <f>SUM(D231:D233)</f>
        <v>218690</v>
      </c>
      <c r="E234" s="5">
        <f t="shared" si="11"/>
        <v>234720</v>
      </c>
    </row>
    <row r="235" spans="2:5" ht="12.75">
      <c r="B235" s="15" t="s">
        <v>7</v>
      </c>
      <c r="C235" s="3">
        <v>5665</v>
      </c>
      <c r="D235" s="3">
        <v>69901</v>
      </c>
      <c r="E235" s="3">
        <f t="shared" si="11"/>
        <v>75566</v>
      </c>
    </row>
    <row r="236" spans="2:5" ht="12.75">
      <c r="B236" s="15" t="s">
        <v>8</v>
      </c>
      <c r="C236" s="3">
        <v>6916</v>
      </c>
      <c r="D236" s="3">
        <v>65105</v>
      </c>
      <c r="E236" s="3">
        <f t="shared" si="11"/>
        <v>72021</v>
      </c>
    </row>
    <row r="237" spans="2:5" ht="12.75">
      <c r="B237" s="15" t="s">
        <v>17</v>
      </c>
      <c r="C237" s="3">
        <v>5411</v>
      </c>
      <c r="D237" s="3">
        <v>60975</v>
      </c>
      <c r="E237" s="3">
        <f t="shared" si="11"/>
        <v>66386</v>
      </c>
    </row>
    <row r="238" spans="2:5" ht="12.75">
      <c r="B238" s="16" t="s">
        <v>21</v>
      </c>
      <c r="C238" s="5">
        <f>SUM(C235:C237)</f>
        <v>17992</v>
      </c>
      <c r="D238" s="5">
        <f>SUM(D235:D237)</f>
        <v>195981</v>
      </c>
      <c r="E238" s="5">
        <f t="shared" si="11"/>
        <v>213973</v>
      </c>
    </row>
    <row r="239" spans="2:5" ht="12.75">
      <c r="B239" s="15" t="s">
        <v>18</v>
      </c>
      <c r="C239" s="3">
        <v>8715</v>
      </c>
      <c r="D239" s="3">
        <v>75335</v>
      </c>
      <c r="E239" s="3">
        <f t="shared" si="11"/>
        <v>84050</v>
      </c>
    </row>
    <row r="240" spans="2:5" ht="12.75">
      <c r="B240" s="15" t="s">
        <v>11</v>
      </c>
      <c r="C240" s="3">
        <v>10804</v>
      </c>
      <c r="D240" s="3">
        <v>73268</v>
      </c>
      <c r="E240" s="3">
        <f t="shared" si="11"/>
        <v>84072</v>
      </c>
    </row>
    <row r="241" spans="2:5" ht="12.75">
      <c r="B241" s="15" t="s">
        <v>12</v>
      </c>
      <c r="C241" s="3">
        <v>5970</v>
      </c>
      <c r="D241" s="3">
        <v>58983</v>
      </c>
      <c r="E241" s="3">
        <f t="shared" si="11"/>
        <v>64953</v>
      </c>
    </row>
    <row r="242" spans="2:5" ht="12.75">
      <c r="B242" s="16" t="s">
        <v>22</v>
      </c>
      <c r="C242" s="5">
        <f>SUM(C239:C241)</f>
        <v>25489</v>
      </c>
      <c r="D242" s="5">
        <f>SUM(D239:D241)</f>
        <v>207586</v>
      </c>
      <c r="E242" s="5">
        <f t="shared" si="11"/>
        <v>233075</v>
      </c>
    </row>
    <row r="243" spans="2:5" ht="12.75">
      <c r="B243" s="15" t="s">
        <v>13</v>
      </c>
      <c r="C243" s="3">
        <v>8227</v>
      </c>
      <c r="D243" s="3">
        <v>69522</v>
      </c>
      <c r="E243" s="3">
        <f t="shared" si="11"/>
        <v>77749</v>
      </c>
    </row>
    <row r="244" spans="2:5" ht="12.75">
      <c r="B244" s="15" t="s">
        <v>14</v>
      </c>
      <c r="C244" s="3">
        <v>6250</v>
      </c>
      <c r="D244" s="3">
        <v>65354</v>
      </c>
      <c r="E244" s="3">
        <f t="shared" si="11"/>
        <v>71604</v>
      </c>
    </row>
    <row r="245" spans="2:5" ht="12.75">
      <c r="B245" s="15" t="s">
        <v>15</v>
      </c>
      <c r="C245" s="3">
        <v>7733</v>
      </c>
      <c r="D245" s="3">
        <v>80427</v>
      </c>
      <c r="E245" s="3">
        <f t="shared" si="11"/>
        <v>88160</v>
      </c>
    </row>
    <row r="246" spans="2:5" ht="12.75">
      <c r="B246" s="16" t="s">
        <v>24</v>
      </c>
      <c r="C246" s="5">
        <f>SUM(C243:C245)</f>
        <v>22210</v>
      </c>
      <c r="D246" s="5">
        <f>SUM(D243:D245)</f>
        <v>215303</v>
      </c>
      <c r="E246" s="5">
        <f t="shared" si="11"/>
        <v>237513</v>
      </c>
    </row>
    <row r="247" spans="2:5" ht="12.75">
      <c r="B247" s="16"/>
      <c r="C247" s="5"/>
      <c r="D247" s="5"/>
      <c r="E247" s="5"/>
    </row>
    <row r="248" spans="2:5" ht="12.75">
      <c r="B248" s="16" t="s">
        <v>1</v>
      </c>
      <c r="C248" s="6">
        <f>C234+C238+C242+C246</f>
        <v>81721</v>
      </c>
      <c r="D248" s="6">
        <f>D234+D238+D242+D246</f>
        <v>837560</v>
      </c>
      <c r="E248" s="6">
        <f>E234+E238+E242+E246</f>
        <v>919281</v>
      </c>
    </row>
    <row r="251" spans="2:5" ht="12.75">
      <c r="B251" s="34"/>
      <c r="C251" s="29" t="s">
        <v>0</v>
      </c>
      <c r="D251" s="30" t="s">
        <v>0</v>
      </c>
      <c r="E251" s="29" t="s">
        <v>1</v>
      </c>
    </row>
    <row r="252" spans="2:5" ht="12.75">
      <c r="B252" s="31">
        <v>2011</v>
      </c>
      <c r="C252" s="32" t="s">
        <v>2</v>
      </c>
      <c r="D252" s="33" t="s">
        <v>3</v>
      </c>
      <c r="E252" s="32" t="s">
        <v>0</v>
      </c>
    </row>
    <row r="253" spans="2:5" ht="12.75">
      <c r="B253" s="16"/>
      <c r="C253" s="8"/>
      <c r="D253" s="8"/>
      <c r="E253" s="8"/>
    </row>
    <row r="254" spans="2:5" ht="12.75">
      <c r="B254" s="19" t="s">
        <v>4</v>
      </c>
      <c r="C254" s="3">
        <v>9057</v>
      </c>
      <c r="D254" s="3">
        <v>76127</v>
      </c>
      <c r="E254" s="3">
        <v>85184</v>
      </c>
    </row>
    <row r="255" spans="2:5" ht="12.75">
      <c r="B255" s="15" t="s">
        <v>5</v>
      </c>
      <c r="C255" s="3">
        <v>5432</v>
      </c>
      <c r="D255" s="3">
        <v>70050</v>
      </c>
      <c r="E255" s="3">
        <v>75482</v>
      </c>
    </row>
    <row r="256" spans="2:5" ht="12.75">
      <c r="B256" s="15" t="s">
        <v>16</v>
      </c>
      <c r="C256" s="3">
        <v>5477</v>
      </c>
      <c r="D256" s="3">
        <v>77851</v>
      </c>
      <c r="E256" s="3">
        <v>83328</v>
      </c>
    </row>
    <row r="257" spans="2:5" ht="12.75">
      <c r="B257" s="16" t="s">
        <v>20</v>
      </c>
      <c r="C257" s="5">
        <f>SUM(C254:C256)</f>
        <v>19966</v>
      </c>
      <c r="D257" s="5">
        <f>SUM(D254:D256)</f>
        <v>224028</v>
      </c>
      <c r="E257" s="5">
        <f>SUM(C257:D257)</f>
        <v>243994</v>
      </c>
    </row>
    <row r="258" spans="2:5" ht="12.75">
      <c r="B258" s="15" t="s">
        <v>7</v>
      </c>
      <c r="C258" s="3">
        <v>5528</v>
      </c>
      <c r="D258" s="3">
        <v>80238</v>
      </c>
      <c r="E258" s="3">
        <v>85766</v>
      </c>
    </row>
    <row r="259" spans="2:5" ht="12.75">
      <c r="B259" s="15" t="s">
        <v>8</v>
      </c>
      <c r="C259" s="3">
        <v>10987</v>
      </c>
      <c r="D259" s="3">
        <v>64237</v>
      </c>
      <c r="E259" s="3">
        <v>75224</v>
      </c>
    </row>
    <row r="260" spans="2:5" ht="12.75">
      <c r="B260" s="15" t="s">
        <v>17</v>
      </c>
      <c r="C260" s="3">
        <v>7328</v>
      </c>
      <c r="D260" s="3">
        <v>68612</v>
      </c>
      <c r="E260" s="3">
        <v>75940</v>
      </c>
    </row>
    <row r="261" spans="2:5" ht="12.75">
      <c r="B261" s="16" t="s">
        <v>21</v>
      </c>
      <c r="C261" s="5">
        <f>SUM(C258:C260)</f>
        <v>23843</v>
      </c>
      <c r="D261" s="5">
        <f>SUM(D258:D260)</f>
        <v>213087</v>
      </c>
      <c r="E261" s="5">
        <f>SUM(C261:D261)</f>
        <v>236930</v>
      </c>
    </row>
    <row r="262" spans="2:5" ht="12.75">
      <c r="B262" s="15" t="s">
        <v>18</v>
      </c>
      <c r="C262" s="3">
        <v>10633</v>
      </c>
      <c r="D262" s="3">
        <v>82922</v>
      </c>
      <c r="E262" s="3">
        <v>93555</v>
      </c>
    </row>
    <row r="263" spans="2:5" ht="12.75">
      <c r="B263" s="15" t="s">
        <v>11</v>
      </c>
      <c r="C263" s="3">
        <v>11208</v>
      </c>
      <c r="D263" s="3">
        <v>81609</v>
      </c>
      <c r="E263" s="3">
        <v>92817</v>
      </c>
    </row>
    <row r="264" spans="2:5" ht="12.75">
      <c r="B264" s="15" t="s">
        <v>12</v>
      </c>
      <c r="C264" s="3">
        <v>6461</v>
      </c>
      <c r="D264" s="3">
        <v>65832</v>
      </c>
      <c r="E264" s="3">
        <v>72293</v>
      </c>
    </row>
    <row r="265" spans="2:5" ht="12.75">
      <c r="B265" s="16" t="s">
        <v>22</v>
      </c>
      <c r="C265" s="5">
        <f>SUM(C262:C264)</f>
        <v>28302</v>
      </c>
      <c r="D265" s="5">
        <f>SUM(D262:D264)</f>
        <v>230363</v>
      </c>
      <c r="E265" s="5">
        <f>SUM(C265:D265)</f>
        <v>258665</v>
      </c>
    </row>
    <row r="266" spans="2:5" ht="12.75">
      <c r="B266" s="15" t="s">
        <v>13</v>
      </c>
      <c r="C266" s="3">
        <v>9233</v>
      </c>
      <c r="D266" s="3">
        <v>66426</v>
      </c>
      <c r="E266" s="3">
        <v>75659</v>
      </c>
    </row>
    <row r="267" spans="2:5" ht="12.75">
      <c r="B267" s="15" t="s">
        <v>14</v>
      </c>
      <c r="C267" s="3">
        <v>6573</v>
      </c>
      <c r="D267" s="3">
        <v>68003</v>
      </c>
      <c r="E267" s="3">
        <v>74576</v>
      </c>
    </row>
    <row r="268" spans="2:5" ht="12.75">
      <c r="B268" s="15" t="s">
        <v>15</v>
      </c>
      <c r="C268" s="3">
        <v>7501</v>
      </c>
      <c r="D268" s="3">
        <v>83219</v>
      </c>
      <c r="E268" s="3">
        <v>90720</v>
      </c>
    </row>
    <row r="269" spans="2:5" ht="12.75">
      <c r="B269" s="16" t="s">
        <v>24</v>
      </c>
      <c r="C269" s="5">
        <f>SUM(C266:C268)</f>
        <v>23307</v>
      </c>
      <c r="D269" s="5">
        <f>SUM(D266:D268)</f>
        <v>217648</v>
      </c>
      <c r="E269" s="5">
        <f>SUM(C269:D269)</f>
        <v>240955</v>
      </c>
    </row>
    <row r="270" spans="2:5" ht="12.75">
      <c r="B270" s="16"/>
      <c r="C270" s="5"/>
      <c r="D270" s="5"/>
      <c r="E270" s="5"/>
    </row>
    <row r="271" spans="2:5" ht="12.75">
      <c r="B271" s="16" t="s">
        <v>1</v>
      </c>
      <c r="C271" s="6">
        <f>C257+C261+C265+C269</f>
        <v>95418</v>
      </c>
      <c r="D271" s="6">
        <f>D257+D261+D265+D269</f>
        <v>885126</v>
      </c>
      <c r="E271" s="6">
        <f>E257+E261+E265+E269</f>
        <v>980544</v>
      </c>
    </row>
    <row r="274" spans="2:5" ht="12.75">
      <c r="B274" s="34"/>
      <c r="C274" s="29" t="s">
        <v>0</v>
      </c>
      <c r="D274" s="30" t="s">
        <v>0</v>
      </c>
      <c r="E274" s="29" t="s">
        <v>1</v>
      </c>
    </row>
    <row r="275" spans="2:5" ht="12.75">
      <c r="B275" s="31">
        <v>2012</v>
      </c>
      <c r="C275" s="32" t="s">
        <v>2</v>
      </c>
      <c r="D275" s="33" t="s">
        <v>3</v>
      </c>
      <c r="E275" s="32" t="s">
        <v>0</v>
      </c>
    </row>
    <row r="276" spans="2:5" ht="12.75">
      <c r="B276" s="16"/>
      <c r="C276" s="8"/>
      <c r="D276" s="8"/>
      <c r="E276" s="8"/>
    </row>
    <row r="277" spans="2:5" ht="12.75">
      <c r="B277" s="19" t="s">
        <v>4</v>
      </c>
      <c r="C277" s="3">
        <v>8543</v>
      </c>
      <c r="D277" s="3">
        <v>75411</v>
      </c>
      <c r="E277" s="3">
        <f aca="true" t="shared" si="12" ref="E277:E292">SUM(C277:D277)</f>
        <v>83954</v>
      </c>
    </row>
    <row r="278" spans="2:5" ht="12.75">
      <c r="B278" s="15" t="s">
        <v>5</v>
      </c>
      <c r="C278" s="3">
        <v>5997</v>
      </c>
      <c r="D278" s="3">
        <v>74208</v>
      </c>
      <c r="E278" s="3">
        <f t="shared" si="12"/>
        <v>80205</v>
      </c>
    </row>
    <row r="279" spans="2:5" ht="12.75">
      <c r="B279" s="15" t="s">
        <v>16</v>
      </c>
      <c r="C279" s="3">
        <v>5576</v>
      </c>
      <c r="D279" s="3">
        <v>82036</v>
      </c>
      <c r="E279" s="3">
        <f t="shared" si="12"/>
        <v>87612</v>
      </c>
    </row>
    <row r="280" spans="2:5" ht="12.75">
      <c r="B280" s="16" t="s">
        <v>20</v>
      </c>
      <c r="C280" s="5">
        <f>SUM(C277:C279)</f>
        <v>20116</v>
      </c>
      <c r="D280" s="5">
        <f>SUM(D277:D279)</f>
        <v>231655</v>
      </c>
      <c r="E280" s="5">
        <f t="shared" si="12"/>
        <v>251771</v>
      </c>
    </row>
    <row r="281" spans="2:5" ht="12.75">
      <c r="B281" s="15" t="s">
        <v>7</v>
      </c>
      <c r="C281" s="3">
        <v>7555</v>
      </c>
      <c r="D281" s="3">
        <v>78865</v>
      </c>
      <c r="E281" s="3">
        <f t="shared" si="12"/>
        <v>86420</v>
      </c>
    </row>
    <row r="282" spans="2:5" ht="12.75">
      <c r="B282" s="15" t="s">
        <v>8</v>
      </c>
      <c r="C282" s="3">
        <v>9113</v>
      </c>
      <c r="D282" s="3">
        <v>67838</v>
      </c>
      <c r="E282" s="3">
        <f t="shared" si="12"/>
        <v>76951</v>
      </c>
    </row>
    <row r="283" spans="2:5" ht="12.75">
      <c r="B283" s="15" t="s">
        <v>17</v>
      </c>
      <c r="C283" s="3">
        <v>6942</v>
      </c>
      <c r="D283" s="3">
        <v>73959</v>
      </c>
      <c r="E283" s="3">
        <f t="shared" si="12"/>
        <v>80901</v>
      </c>
    </row>
    <row r="284" spans="2:5" ht="12.75">
      <c r="B284" s="16" t="s">
        <v>21</v>
      </c>
      <c r="C284" s="5">
        <f>SUM(C281:C283)</f>
        <v>23610</v>
      </c>
      <c r="D284" s="5">
        <f>SUM(D281:D283)</f>
        <v>220662</v>
      </c>
      <c r="E284" s="5">
        <f t="shared" si="12"/>
        <v>244272</v>
      </c>
    </row>
    <row r="285" spans="2:5" ht="12.75">
      <c r="B285" s="15" t="s">
        <v>18</v>
      </c>
      <c r="C285" s="3">
        <v>11206</v>
      </c>
      <c r="D285" s="3">
        <v>81272</v>
      </c>
      <c r="E285" s="3">
        <f t="shared" si="12"/>
        <v>92478</v>
      </c>
    </row>
    <row r="286" spans="2:5" ht="12.75">
      <c r="B286" s="15" t="s">
        <v>11</v>
      </c>
      <c r="C286" s="3">
        <v>11380</v>
      </c>
      <c r="D286" s="3">
        <v>83966</v>
      </c>
      <c r="E286" s="3">
        <f t="shared" si="12"/>
        <v>95346</v>
      </c>
    </row>
    <row r="287" spans="2:5" ht="12.75">
      <c r="B287" s="15" t="s">
        <v>12</v>
      </c>
      <c r="C287" s="3">
        <v>6951</v>
      </c>
      <c r="D287" s="3">
        <v>70443</v>
      </c>
      <c r="E287" s="3">
        <f t="shared" si="12"/>
        <v>77394</v>
      </c>
    </row>
    <row r="288" spans="2:5" ht="12.75">
      <c r="B288" s="16" t="s">
        <v>22</v>
      </c>
      <c r="C288" s="5">
        <f>SUM(C285:C287)</f>
        <v>29537</v>
      </c>
      <c r="D288" s="5">
        <f>SUM(D285:D287)</f>
        <v>235681</v>
      </c>
      <c r="E288" s="5">
        <f t="shared" si="12"/>
        <v>265218</v>
      </c>
    </row>
    <row r="289" spans="2:5" ht="12.75">
      <c r="B289" s="15" t="s">
        <v>13</v>
      </c>
      <c r="C289" s="3">
        <v>9521</v>
      </c>
      <c r="D289" s="3">
        <v>66948</v>
      </c>
      <c r="E289" s="3">
        <f t="shared" si="12"/>
        <v>76469</v>
      </c>
    </row>
    <row r="290" spans="2:5" ht="12.75">
      <c r="B290" s="15" t="s">
        <v>14</v>
      </c>
      <c r="C290" s="3">
        <v>6818</v>
      </c>
      <c r="D290" s="3">
        <v>74315</v>
      </c>
      <c r="E290" s="3">
        <f t="shared" si="12"/>
        <v>81133</v>
      </c>
    </row>
    <row r="291" spans="2:5" ht="12.75">
      <c r="B291" s="15" t="s">
        <v>15</v>
      </c>
      <c r="C291" s="3">
        <v>9151</v>
      </c>
      <c r="D291" s="3">
        <v>92717</v>
      </c>
      <c r="E291" s="3">
        <f t="shared" si="12"/>
        <v>101868</v>
      </c>
    </row>
    <row r="292" spans="2:5" ht="12.75">
      <c r="B292" s="16" t="s">
        <v>24</v>
      </c>
      <c r="C292" s="5">
        <f>SUM(C289:C291)</f>
        <v>25490</v>
      </c>
      <c r="D292" s="5">
        <f>SUM(D289:D291)</f>
        <v>233980</v>
      </c>
      <c r="E292" s="5">
        <f t="shared" si="12"/>
        <v>259470</v>
      </c>
    </row>
    <row r="293" spans="2:5" ht="12.75">
      <c r="B293" s="16"/>
      <c r="C293" s="5"/>
      <c r="D293" s="5"/>
      <c r="E293" s="5"/>
    </row>
    <row r="294" spans="2:5" ht="12.75">
      <c r="B294" s="16" t="s">
        <v>1</v>
      </c>
      <c r="C294" s="6">
        <f>C280+C284+C288+C292</f>
        <v>98753</v>
      </c>
      <c r="D294" s="6">
        <f>D280+D284+D288+D292</f>
        <v>921978</v>
      </c>
      <c r="E294" s="6">
        <f>E280+E284+E288+E292</f>
        <v>1020731</v>
      </c>
    </row>
    <row r="297" spans="2:5" ht="12.75">
      <c r="B297" s="34"/>
      <c r="C297" s="29" t="s">
        <v>0</v>
      </c>
      <c r="D297" s="30" t="s">
        <v>0</v>
      </c>
      <c r="E297" s="29" t="s">
        <v>1</v>
      </c>
    </row>
    <row r="298" spans="2:5" ht="12.75">
      <c r="B298" s="31">
        <v>2013</v>
      </c>
      <c r="C298" s="32" t="s">
        <v>2</v>
      </c>
      <c r="D298" s="33" t="s">
        <v>3</v>
      </c>
      <c r="E298" s="32" t="s">
        <v>0</v>
      </c>
    </row>
    <row r="299" spans="2:5" ht="12.75">
      <c r="B299" s="16"/>
      <c r="C299" s="8"/>
      <c r="D299" s="8"/>
      <c r="E299" s="8"/>
    </row>
    <row r="300" spans="2:5" ht="12.75">
      <c r="B300" s="19" t="s">
        <v>4</v>
      </c>
      <c r="C300" s="35">
        <v>8841</v>
      </c>
      <c r="D300" s="35">
        <v>78533</v>
      </c>
      <c r="E300" s="35">
        <f>SUM(C300:D300)</f>
        <v>87374</v>
      </c>
    </row>
    <row r="301" spans="2:5" ht="12.75">
      <c r="B301" s="15" t="s">
        <v>5</v>
      </c>
      <c r="C301" s="35">
        <v>4795</v>
      </c>
      <c r="D301" s="35">
        <v>74361</v>
      </c>
      <c r="E301" s="35">
        <f>SUM(C301:D301)</f>
        <v>79156</v>
      </c>
    </row>
    <row r="302" spans="2:5" ht="12.75">
      <c r="B302" s="15" t="s">
        <v>16</v>
      </c>
      <c r="C302" s="35">
        <v>6484</v>
      </c>
      <c r="D302" s="35">
        <v>89958</v>
      </c>
      <c r="E302" s="35">
        <f>SUM(C302:D302)</f>
        <v>96442</v>
      </c>
    </row>
    <row r="303" spans="2:5" ht="12.75">
      <c r="B303" s="16" t="s">
        <v>20</v>
      </c>
      <c r="C303" s="36">
        <f>SUM(C300:C302)</f>
        <v>20120</v>
      </c>
      <c r="D303" s="36">
        <f>SUM(D300:D302)</f>
        <v>242852</v>
      </c>
      <c r="E303" s="36">
        <f aca="true" t="shared" si="13" ref="E303:E315">SUM(C303:D303)</f>
        <v>262972</v>
      </c>
    </row>
    <row r="304" spans="2:5" ht="12.75">
      <c r="B304" s="15" t="s">
        <v>7</v>
      </c>
      <c r="C304" s="35">
        <v>8728</v>
      </c>
      <c r="D304" s="35">
        <v>78196</v>
      </c>
      <c r="E304" s="35">
        <f t="shared" si="13"/>
        <v>86924</v>
      </c>
    </row>
    <row r="305" spans="2:5" ht="12.75">
      <c r="B305" s="15" t="s">
        <v>8</v>
      </c>
      <c r="C305" s="35">
        <v>9138</v>
      </c>
      <c r="D305" s="35">
        <v>73459</v>
      </c>
      <c r="E305" s="35">
        <f t="shared" si="13"/>
        <v>82597</v>
      </c>
    </row>
    <row r="306" spans="2:5" ht="12.75">
      <c r="B306" s="15" t="s">
        <v>17</v>
      </c>
      <c r="C306" s="35">
        <v>7258</v>
      </c>
      <c r="D306" s="35">
        <v>77613</v>
      </c>
      <c r="E306" s="35">
        <f t="shared" si="13"/>
        <v>84871</v>
      </c>
    </row>
    <row r="307" spans="2:5" ht="12.75">
      <c r="B307" s="16" t="s">
        <v>21</v>
      </c>
      <c r="C307" s="36">
        <f>SUM(C304:C306)</f>
        <v>25124</v>
      </c>
      <c r="D307" s="36">
        <f>SUM(D304:D306)</f>
        <v>229268</v>
      </c>
      <c r="E307" s="36">
        <f t="shared" si="13"/>
        <v>254392</v>
      </c>
    </row>
    <row r="308" spans="2:5" ht="12.75">
      <c r="B308" s="15" t="s">
        <v>18</v>
      </c>
      <c r="C308" s="35">
        <v>11281</v>
      </c>
      <c r="D308" s="35">
        <v>88541</v>
      </c>
      <c r="E308" s="35">
        <f t="shared" si="13"/>
        <v>99822</v>
      </c>
    </row>
    <row r="309" spans="2:5" ht="12.75">
      <c r="B309" s="15" t="s">
        <v>11</v>
      </c>
      <c r="C309" s="35">
        <v>11370</v>
      </c>
      <c r="D309" s="35">
        <v>89644</v>
      </c>
      <c r="E309" s="35">
        <f t="shared" si="13"/>
        <v>101014</v>
      </c>
    </row>
    <row r="310" spans="2:5" ht="12.75">
      <c r="B310" s="15" t="s">
        <v>12</v>
      </c>
      <c r="C310" s="35">
        <v>6300</v>
      </c>
      <c r="D310" s="35">
        <v>73017</v>
      </c>
      <c r="E310" s="35">
        <f t="shared" si="13"/>
        <v>79317</v>
      </c>
    </row>
    <row r="311" spans="2:5" ht="12.75">
      <c r="B311" s="16" t="s">
        <v>22</v>
      </c>
      <c r="C311" s="36">
        <f>SUM(C308:C310)</f>
        <v>28951</v>
      </c>
      <c r="D311" s="36">
        <f>SUM(D308:D310)</f>
        <v>251202</v>
      </c>
      <c r="E311" s="36">
        <f t="shared" si="13"/>
        <v>280153</v>
      </c>
    </row>
    <row r="312" spans="2:5" ht="12.75">
      <c r="B312" s="15" t="s">
        <v>13</v>
      </c>
      <c r="C312" s="35">
        <v>9085</v>
      </c>
      <c r="D312" s="35">
        <v>78561</v>
      </c>
      <c r="E312" s="35">
        <f t="shared" si="13"/>
        <v>87646</v>
      </c>
    </row>
    <row r="313" spans="2:5" ht="12.75">
      <c r="B313" s="15" t="s">
        <v>14</v>
      </c>
      <c r="C313" s="35">
        <v>6923</v>
      </c>
      <c r="D313" s="35">
        <v>89674</v>
      </c>
      <c r="E313" s="35">
        <f t="shared" si="13"/>
        <v>96597</v>
      </c>
    </row>
    <row r="314" spans="2:5" ht="12.75">
      <c r="B314" s="15" t="s">
        <v>15</v>
      </c>
      <c r="C314" s="35">
        <v>9078</v>
      </c>
      <c r="D314" s="35">
        <v>102413</v>
      </c>
      <c r="E314" s="35">
        <f t="shared" si="13"/>
        <v>111491</v>
      </c>
    </row>
    <row r="315" spans="2:5" ht="12.75">
      <c r="B315" s="16" t="s">
        <v>24</v>
      </c>
      <c r="C315" s="36">
        <f>SUM(C312:C314)</f>
        <v>25086</v>
      </c>
      <c r="D315" s="36">
        <f>SUM(D312:D314)</f>
        <v>270648</v>
      </c>
      <c r="E315" s="36">
        <f t="shared" si="13"/>
        <v>295734</v>
      </c>
    </row>
    <row r="316" spans="2:5" ht="12.75">
      <c r="B316" s="16"/>
      <c r="C316" s="36"/>
      <c r="D316" s="36"/>
      <c r="E316" s="36"/>
    </row>
    <row r="317" spans="2:5" ht="12.75">
      <c r="B317" s="16" t="s">
        <v>1</v>
      </c>
      <c r="C317" s="37">
        <f>C303+C307+C311+C315</f>
        <v>99281</v>
      </c>
      <c r="D317" s="37">
        <f>D303+D307+D311+D315</f>
        <v>993970</v>
      </c>
      <c r="E317" s="37">
        <f>E303+E307+E311+E315</f>
        <v>1093251</v>
      </c>
    </row>
    <row r="320" spans="2:5" ht="12.75">
      <c r="B320" s="34"/>
      <c r="C320" s="29" t="s">
        <v>0</v>
      </c>
      <c r="D320" s="30" t="s">
        <v>0</v>
      </c>
      <c r="E320" s="29" t="s">
        <v>1</v>
      </c>
    </row>
    <row r="321" spans="2:5" ht="12.75">
      <c r="B321" s="31">
        <v>2014</v>
      </c>
      <c r="C321" s="32" t="s">
        <v>2</v>
      </c>
      <c r="D321" s="33" t="s">
        <v>3</v>
      </c>
      <c r="E321" s="32" t="s">
        <v>0</v>
      </c>
    </row>
    <row r="322" spans="2:5" ht="12.75">
      <c r="B322" s="16"/>
      <c r="C322" s="8"/>
      <c r="D322" s="8"/>
      <c r="E322" s="8"/>
    </row>
    <row r="323" spans="2:5" ht="12.75">
      <c r="B323" s="19" t="s">
        <v>4</v>
      </c>
      <c r="C323" s="35">
        <v>9036</v>
      </c>
      <c r="D323" s="35">
        <v>86274</v>
      </c>
      <c r="E323" s="35">
        <v>95310</v>
      </c>
    </row>
    <row r="324" spans="2:5" ht="12.75">
      <c r="B324" s="15" t="s">
        <v>5</v>
      </c>
      <c r="C324" s="35">
        <v>7231</v>
      </c>
      <c r="D324" s="35">
        <v>80540</v>
      </c>
      <c r="E324" s="35">
        <v>87771</v>
      </c>
    </row>
    <row r="325" spans="2:5" ht="12.75">
      <c r="B325" s="15" t="s">
        <v>16</v>
      </c>
      <c r="C325" s="35">
        <v>5742</v>
      </c>
      <c r="D325" s="35">
        <v>83578</v>
      </c>
      <c r="E325" s="35">
        <v>89320</v>
      </c>
    </row>
    <row r="326" spans="2:5" ht="12.75">
      <c r="B326" s="16" t="s">
        <v>20</v>
      </c>
      <c r="C326" s="36">
        <f>SUM(C323:C325)</f>
        <v>22009</v>
      </c>
      <c r="D326" s="36">
        <f>SUM(D323:D325)</f>
        <v>250392</v>
      </c>
      <c r="E326" s="36">
        <f aca="true" t="shared" si="14" ref="E326:E338">SUM(C326:D326)</f>
        <v>272401</v>
      </c>
    </row>
    <row r="327" spans="2:5" ht="12.75">
      <c r="B327" s="15" t="s">
        <v>7</v>
      </c>
      <c r="C327" s="35">
        <v>8145</v>
      </c>
      <c r="D327" s="35">
        <v>84735</v>
      </c>
      <c r="E327" s="35">
        <v>92880</v>
      </c>
    </row>
    <row r="328" spans="2:5" ht="12.75">
      <c r="B328" s="15" t="s">
        <v>8</v>
      </c>
      <c r="C328" s="35">
        <v>7506</v>
      </c>
      <c r="D328" s="35">
        <v>78300</v>
      </c>
      <c r="E328" s="35">
        <v>85806</v>
      </c>
    </row>
    <row r="329" spans="2:5" ht="12.75">
      <c r="B329" s="15" t="s">
        <v>17</v>
      </c>
      <c r="C329" s="35">
        <v>7527</v>
      </c>
      <c r="D329" s="35">
        <v>82428</v>
      </c>
      <c r="E329" s="35">
        <v>89955</v>
      </c>
    </row>
    <row r="330" spans="2:5" ht="12.75">
      <c r="B330" s="16" t="s">
        <v>21</v>
      </c>
      <c r="C330" s="36">
        <f>SUM(C327:C329)</f>
        <v>23178</v>
      </c>
      <c r="D330" s="36">
        <f>SUM(D327:D329)</f>
        <v>245463</v>
      </c>
      <c r="E330" s="36">
        <f t="shared" si="14"/>
        <v>268641</v>
      </c>
    </row>
    <row r="331" spans="2:5" ht="12.75">
      <c r="B331" s="15" t="s">
        <v>18</v>
      </c>
      <c r="C331" s="35">
        <v>10991</v>
      </c>
      <c r="D331" s="35">
        <v>97961</v>
      </c>
      <c r="E331" s="35">
        <v>108952</v>
      </c>
    </row>
    <row r="332" spans="2:5" ht="12.75">
      <c r="B332" s="15" t="s">
        <v>11</v>
      </c>
      <c r="C332" s="35">
        <v>11100</v>
      </c>
      <c r="D332" s="35">
        <v>105363</v>
      </c>
      <c r="E332" s="35">
        <v>116463</v>
      </c>
    </row>
    <row r="333" spans="2:5" ht="12.75">
      <c r="B333" s="15" t="s">
        <v>12</v>
      </c>
      <c r="C333" s="35">
        <v>6865</v>
      </c>
      <c r="D333" s="35">
        <v>87844</v>
      </c>
      <c r="E333" s="35">
        <v>94709</v>
      </c>
    </row>
    <row r="334" spans="2:5" ht="12.75">
      <c r="B334" s="16" t="s">
        <v>22</v>
      </c>
      <c r="C334" s="36">
        <f>SUM(C331:C333)</f>
        <v>28956</v>
      </c>
      <c r="D334" s="36">
        <f>SUM(D331:D333)</f>
        <v>291168</v>
      </c>
      <c r="E334" s="36">
        <f t="shared" si="14"/>
        <v>320124</v>
      </c>
    </row>
    <row r="335" spans="2:5" ht="12.75">
      <c r="B335" s="15" t="s">
        <v>13</v>
      </c>
      <c r="C335" s="35">
        <v>9718</v>
      </c>
      <c r="D335" s="35">
        <v>95002</v>
      </c>
      <c r="E335" s="35">
        <v>104720</v>
      </c>
    </row>
    <row r="336" spans="2:5" ht="12.75">
      <c r="B336" s="15" t="s">
        <v>14</v>
      </c>
      <c r="C336" s="35">
        <v>6617</v>
      </c>
      <c r="D336" s="35">
        <v>100400</v>
      </c>
      <c r="E336" s="35">
        <v>107017</v>
      </c>
    </row>
    <row r="337" spans="2:5" ht="12.75">
      <c r="B337" s="15" t="s">
        <v>15</v>
      </c>
      <c r="C337" s="35">
        <v>10141</v>
      </c>
      <c r="D337" s="35">
        <v>117909</v>
      </c>
      <c r="E337" s="35">
        <v>128050</v>
      </c>
    </row>
    <row r="338" spans="2:5" ht="12.75">
      <c r="B338" s="16" t="s">
        <v>24</v>
      </c>
      <c r="C338" s="36">
        <f>SUM(C335:C337)</f>
        <v>26476</v>
      </c>
      <c r="D338" s="36">
        <f>SUM(D335:D337)</f>
        <v>313311</v>
      </c>
      <c r="E338" s="36">
        <f t="shared" si="14"/>
        <v>339787</v>
      </c>
    </row>
    <row r="339" spans="2:5" ht="12.75">
      <c r="B339" s="16"/>
      <c r="C339" s="36"/>
      <c r="D339" s="36"/>
      <c r="E339" s="36"/>
    </row>
    <row r="340" spans="2:5" ht="12.75">
      <c r="B340" s="16" t="s">
        <v>1</v>
      </c>
      <c r="C340" s="37">
        <f>C326+C330+C334+C338</f>
        <v>100619</v>
      </c>
      <c r="D340" s="37">
        <f>D326+D330+D334+D338</f>
        <v>1100334</v>
      </c>
      <c r="E340" s="37">
        <f>E326+E330+E334+E338</f>
        <v>1200953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E10 E14 E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Cheryl S. Feliciano</cp:lastModifiedBy>
  <dcterms:created xsi:type="dcterms:W3CDTF">2006-09-22T20:30:33Z</dcterms:created>
  <dcterms:modified xsi:type="dcterms:W3CDTF">2016-01-18T19:34:53Z</dcterms:modified>
  <cp:category/>
  <cp:version/>
  <cp:contentType/>
  <cp:contentStatus/>
</cp:coreProperties>
</file>