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35" windowHeight="9660" activeTab="0"/>
  </bookViews>
  <sheets>
    <sheet name="Fc3.1.04" sheetId="1" r:id="rId1"/>
  </sheets>
  <externalReferences>
    <externalReference r:id="rId4"/>
  </externalReferences>
  <definedNames>
    <definedName name="_1.1__NUMBER_OF_COMPANIES">'[1]11'!$C$2</definedName>
    <definedName name="_1.2.1__REGIONAL_DISTRIBUTION_OF_COMPANIES__in">'[1]13'!$B$2</definedName>
    <definedName name="_1.2__NUMBER_OF_COMPANIES_BY_REGION">'[1]12'!$C$2</definedName>
    <definedName name="_1.3.1__PERCENTAGE_OF_COMPANIES_BY_BRANCH_OF_INDUSTRY">'[1]15'!$B$2</definedName>
    <definedName name="_1.3__NUMBER_OF_COMPANIES_BY_BRANCH_OF_INDUSTRY">'[1]14'!$B$2</definedName>
    <definedName name="_1.4.1__NUMBER_OF_SMALL_SIZED_COMPANIES_BY_REGION">'[1]17-19'!$B$2</definedName>
    <definedName name="_1.4.2__NUMBER_OF_MEDIUM_SIZED_COMPANIES_BY_REGION">'[1]17-19'!$B$43</definedName>
    <definedName name="_1.4.3__NUMBER_OF_LARGE_SIZED_COMPANIES_BY_REGION">'[1]17-19'!$B$84</definedName>
    <definedName name="_1.4.4__NUMBER_OF_SMALL_SIZED_COMPANIES_BY_BRANCH_OF_INDUSTRY">'[1]17-19'!#REF!</definedName>
    <definedName name="_1.4.5__NUMBER_OF_MEDIUM_SIZED_COMPANIES_BY_BRANCH_OF_INDUSTRY">'[1]17-19'!#REF!</definedName>
    <definedName name="_1.4.6__NUMBER_OF_LARGE_SIZED_COMPANIES_BY_BRANCH_OF_INDUSTRY">'[1]17-19'!#REF!</definedName>
    <definedName name="_1.4__NUMBER_OF_COMPANIES_BY_SIZE">'[1]16'!$B$2</definedName>
    <definedName name="_2.1__NUMBER_OF_FULL_TIME_EQUIVALENT_JOBS">'[1]23'!$B$2</definedName>
    <definedName name="_2.2__FULL_TIME_EQUIVALENT_JOBS_BY_GENDER">'[1]24'!$B$2</definedName>
    <definedName name="_2.3.1__FULL_TIME_EQUIVALENT_JOBS_FOR_MALES_BY_AGE_GROUP">'[1]25-27'!$B$67</definedName>
    <definedName name="_2.3.2__FULL_TIME_EQUIVALENT_JOBS_FOR_FEMALE_BY_AGE_GROUP">'[1]25-27'!$B$132</definedName>
    <definedName name="_2.3__FULL_TIME_EQUIVALENT_JOBS_BY_AGE_GROUP">'[1]25-27'!$B$2</definedName>
    <definedName name="_2.4.1__FULL_TIME_EQUIVALENT_JOBS_FOR_MALES_BY_REGION_OF_WORKPLACE">'[1]28-30'!$B$46</definedName>
    <definedName name="_2.4.2__FULL_TIME_EQUIVALENT_JOBS_FOR_FEMALES_BY_REGION_OF_WORKPLACE">'[1]28-30'!$B$90</definedName>
    <definedName name="_2.4__FULL_TIME_EQUIVALENT_JOBS_BY_REGION_OF_WORKPLACE">'[1]28-30'!$B$2</definedName>
    <definedName name="_2.5.1__FULL_TIME_EQUIVALENT_JOBS_FOR_MALES_BY_BRANCH_OF_INDUSTRY">'[1]31-33'!$B$70</definedName>
    <definedName name="_2.5.2__FULL_TIME_EQUIVALENT_JOBS_FOR_FEMALES_BY_BRANCH_OF_INDUSTRY">'[1]31-33'!$B$138</definedName>
    <definedName name="_2.5__FULL_TIME_EQUIVALENT_JOBS_BY_BRANCH_OF_INDUSTRY">'[1]31-33'!$B$2</definedName>
    <definedName name="_2.6.1__FULL_TIME_EQUIVALENT_JOBS_IN_SMALL_SIZED_COMPANIES_BY_REGION">'[1]35-37'!$B$2</definedName>
    <definedName name="_2.6.2__FULL_TIME_EQUIVALENT_JOBS_IN_MEDIUM_SIZED_COMPANIES_BY_REGION">'[1]35-37'!$B$46</definedName>
    <definedName name="_2.6.3__FULL_TIME_EQUIVALENT_JOBS_IN_LARGE_SIZED_COMPANIES_BY_REGION">'[1]35-37'!$B$90</definedName>
    <definedName name="_2.6.4__FULL_TIME_EQUIVALENT_JOBS_IN_SMALL_SIZED_COMPANIES_BY_BRANCH_OF_INDUSTRY">'[1]35-37'!#REF!</definedName>
    <definedName name="_2.6.5__FULL_TIME_EQUIVALENT_JOBS_IN_MEDIUM_SIZED_COMPANIES_BY_BRANCH_OF_INDUSTRY">'[1]35-37'!#REF!</definedName>
    <definedName name="_2.6.6__FULL_TIME_EQUIVALENT_JOBS_IN_LARGE_SIZED_COMPANIES_BY_BRANCH_OF_INDUSTRY">'[1]35-37'!#REF!</definedName>
    <definedName name="_2.6__FULL_TIME_EQUIVALENT_JOBS_BY_SIZE_OF_COMPANIES">'[1]34'!$B$2</definedName>
    <definedName name="_3.1__WAGES_AND_SALARIES___in_mln_Aruban_florins">'[1]41'!$B$2</definedName>
    <definedName name="_3.2__WAGES_AND_SALARIES_BY_GENDER___in_mln_Aruban_florins">'[1]42'!$B$2</definedName>
    <definedName name="_3.3__WAGES_AND_SALARIES_BY_AGE_GROUP___in_mln_Aruban_florins">'[1]43'!$B$2</definedName>
    <definedName name="_3.4__WAGES_AND_SALARIES_BY_REGION_OF_WORKPLACE___in_mln_Aruban_florins">'[1]44'!$B$2</definedName>
    <definedName name="_3.5__WAGES_AND_SALARIES_BY_BRANCH_OF_INDUSTRY___in_mln_Aruban_florins">'[1]45'!$B$2</definedName>
    <definedName name="_4.1__MEDIAN_WAGES_AND_SALARIES___in_Aruban_florins">'[1]46'!$B$2</definedName>
    <definedName name="_4.2__MEDIAN_WAGES_AND_SALARIES_BY_GENDER___in_Aruban_florins">'[1]47'!$B$2</definedName>
    <definedName name="_4.3__MEDIAN_WAGES_AND_SALARIES_BY_AGE_GROUP___in_Aruban_florins">'[1]48'!$B$2</definedName>
    <definedName name="_4.4__MEDIAN_WAGES_AND_SALARIES_BY_REGION_OF_WORKPLACE___in_Aruban_florins">'[1]49'!$B$2</definedName>
    <definedName name="_4.5__MEDIAN_WAGES_AND_SALARIES_BY_BRANCH_OF_INDUSTRY___in_Aruban_florins">'[1]50'!$B$2</definedName>
    <definedName name="_5.1__NUMBER_OF_JOBS">'[1]51'!$B$2</definedName>
    <definedName name="_5.2__JOBS_BY_GENDER">'[1]52'!$B$2</definedName>
    <definedName name="_5.3__JOBS_BY_AGE_GROUP">'[1]53'!$B$2</definedName>
    <definedName name="_5.4__JOBS_BY_REGION_OF_WORKPLACE">'[1]54'!$B$2</definedName>
    <definedName name="_5.5__JOBS_BY_BRANCH_OF_INDUSTRY">'[1]55'!$B$2</definedName>
  </definedNames>
  <calcPr fullCalcOnLoad="1"/>
</workbook>
</file>

<file path=xl/sharedStrings.xml><?xml version="1.0" encoding="utf-8"?>
<sst xmlns="http://schemas.openxmlformats.org/spreadsheetml/2006/main" count="14" uniqueCount="14">
  <si>
    <t>Avg. Distribution</t>
  </si>
  <si>
    <t>Size-class</t>
  </si>
  <si>
    <t>0 - 1</t>
  </si>
  <si>
    <t>1 - 2</t>
  </si>
  <si>
    <t>2 - 4</t>
  </si>
  <si>
    <t xml:space="preserve">4 - 10 </t>
  </si>
  <si>
    <t>10 - 20</t>
  </si>
  <si>
    <t xml:space="preserve">20 - 50 </t>
  </si>
  <si>
    <t>50 - 150</t>
  </si>
  <si>
    <t xml:space="preserve">≥ 150 </t>
  </si>
  <si>
    <t>Grand Total</t>
  </si>
  <si>
    <t>Fc3.1.04 Number of companies by size</t>
  </si>
  <si>
    <t>1997 - 2008</t>
  </si>
  <si>
    <t>Source: CBS Aruba 2011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</si>
</sst>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7CAE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5DBE"/>
      </left>
      <right>
        <color indexed="63"/>
      </right>
      <top style="thin">
        <color rgb="FF005DBE"/>
      </top>
      <bottom>
        <color indexed="63"/>
      </bottom>
    </border>
    <border>
      <left>
        <color indexed="63"/>
      </left>
      <right>
        <color indexed="63"/>
      </right>
      <top style="thin">
        <color rgb="FF005DBE"/>
      </top>
      <bottom>
        <color indexed="63"/>
      </bottom>
    </border>
    <border>
      <left>
        <color indexed="63"/>
      </left>
      <right style="thin">
        <color rgb="FF005DBE"/>
      </right>
      <top style="thin">
        <color rgb="FF005DBE"/>
      </top>
      <bottom>
        <color indexed="63"/>
      </bottom>
    </border>
    <border>
      <left style="thin">
        <color rgb="FF005DBE"/>
      </left>
      <right>
        <color indexed="63"/>
      </right>
      <top>
        <color indexed="63"/>
      </top>
      <bottom style="thin">
        <color rgb="FF005DBE"/>
      </bottom>
    </border>
    <border>
      <left>
        <color indexed="63"/>
      </left>
      <right>
        <color indexed="63"/>
      </right>
      <top>
        <color indexed="63"/>
      </top>
      <bottom style="thin">
        <color rgb="FF005DBE"/>
      </bottom>
    </border>
    <border>
      <left>
        <color indexed="63"/>
      </left>
      <right style="thin">
        <color rgb="FF005DBE"/>
      </right>
      <top>
        <color indexed="63"/>
      </top>
      <bottom style="thin">
        <color rgb="FF005DBE"/>
      </bottom>
    </border>
  </borders>
  <cellStyleXfs count="68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 vertical="justify"/>
    </xf>
    <xf numFmtId="0" fontId="2" fillId="33" borderId="0" xfId="0" applyFont="1" applyFill="1" applyBorder="1" applyAlignment="1">
      <alignment horizontal="left"/>
    </xf>
    <xf numFmtId="3" fontId="2" fillId="33" borderId="0" xfId="0" applyNumberFormat="1" applyFont="1" applyFill="1" applyBorder="1" applyAlignment="1">
      <alignment horizontal="center"/>
    </xf>
    <xf numFmtId="3" fontId="2" fillId="33" borderId="0" xfId="44" applyNumberFormat="1" applyFont="1" applyFill="1" applyBorder="1" applyAlignment="1">
      <alignment horizontal="center"/>
    </xf>
    <xf numFmtId="164" fontId="2" fillId="33" borderId="0" xfId="62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center"/>
    </xf>
    <xf numFmtId="9" fontId="2" fillId="33" borderId="0" xfId="62" applyFont="1" applyFill="1" applyAlignment="1">
      <alignment/>
    </xf>
    <xf numFmtId="0" fontId="2" fillId="33" borderId="0" xfId="0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horizontal="center" vertical="center"/>
    </xf>
    <xf numFmtId="9" fontId="2" fillId="33" borderId="0" xfId="62" applyFont="1" applyFill="1" applyBorder="1" applyAlignment="1">
      <alignment horizontal="center" vertical="center"/>
    </xf>
    <xf numFmtId="3" fontId="2" fillId="33" borderId="0" xfId="44" applyNumberFormat="1" applyFont="1" applyFill="1" applyBorder="1" applyAlignment="1">
      <alignment horizontal="center" vertical="center"/>
    </xf>
    <xf numFmtId="165" fontId="2" fillId="33" borderId="0" xfId="0" applyNumberFormat="1" applyFont="1" applyFill="1" applyAlignment="1">
      <alignment/>
    </xf>
    <xf numFmtId="0" fontId="2" fillId="34" borderId="10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2" fillId="34" borderId="11" xfId="0" applyNumberFormat="1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vertical="center"/>
    </xf>
    <xf numFmtId="0" fontId="2" fillId="34" borderId="14" xfId="0" applyNumberFormat="1" applyFont="1" applyFill="1" applyBorder="1" applyAlignment="1">
      <alignment horizontal="center" vertical="center"/>
    </xf>
    <xf numFmtId="0" fontId="2" fillId="34" borderId="15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/>
    </xf>
    <xf numFmtId="0" fontId="2" fillId="34" borderId="1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Percent 2" xfId="63"/>
    <cellStyle name="Percent 3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cron-x550\intranet%20p\Documents%20and%20Settings\LeonardoM\My%20Documents\Vls\NEW%20LONEN%202003\PUBLICATIE\2005\PAGE%201-45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ELS"/>
      <sheetName val="HIGHLIGHT"/>
      <sheetName val="comp 1"/>
      <sheetName val="comp 2"/>
      <sheetName val="comp 3"/>
      <sheetName val="fq 1"/>
      <sheetName val="fq 2"/>
      <sheetName val="fq 3"/>
      <sheetName val="Sheet7"/>
      <sheetName val="Sheet6"/>
      <sheetName val="Sheet15"/>
      <sheetName val="Sheet14"/>
      <sheetName val="Sheet13"/>
      <sheetName val="Sheet17"/>
      <sheetName val="Sheet16"/>
      <sheetName val="Sheet18"/>
      <sheetName val="Sheet19"/>
      <sheetName val="Sheet20"/>
      <sheetName val="Sheet26"/>
      <sheetName val="Sheet25"/>
      <sheetName val="Sheet24"/>
      <sheetName val="Sheet23"/>
      <sheetName val="Sheet22"/>
      <sheetName val="Sheet21"/>
      <sheetName val="Sheet31"/>
      <sheetName val="Sheet30"/>
      <sheetName val="Sheet40"/>
      <sheetName val="Sheet39"/>
      <sheetName val="Sheet38"/>
      <sheetName val="Sheet37"/>
      <sheetName val="Sheet36"/>
      <sheetName val="Sheet35"/>
      <sheetName val="Sheet34"/>
      <sheetName val="Sheet28"/>
      <sheetName val="Sheet3"/>
      <sheetName val="11"/>
      <sheetName val="12"/>
      <sheetName val="13"/>
      <sheetName val="14"/>
      <sheetName val="15"/>
      <sheetName val="16"/>
      <sheetName val="17-19"/>
      <sheetName val="20-22"/>
      <sheetName val="23"/>
      <sheetName val="24"/>
      <sheetName val="25-27"/>
      <sheetName val="28-30"/>
      <sheetName val="31-33"/>
      <sheetName val="34"/>
      <sheetName val="35-37"/>
      <sheetName val="38-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Sheet1"/>
      <sheetName val="Sheet2"/>
      <sheetName val="Sheet11"/>
      <sheetName val="Sheet10"/>
      <sheetName val="Sheet33"/>
      <sheetName val="Sheet29"/>
      <sheetName val="Sheet27"/>
      <sheetName val="Sheet5"/>
      <sheetName val="Sheet4"/>
      <sheetName val="Sheet41"/>
    </sheetNames>
    <sheetDataSet>
      <sheetData sheetId="35">
        <row r="2">
          <cell r="C2" t="str">
            <v>1.1  NUMBER OF COMPANIES </v>
          </cell>
        </row>
      </sheetData>
      <sheetData sheetId="36">
        <row r="2">
          <cell r="C2" t="str">
            <v>1.2  NUMBER OF COMPANIES BY REGION</v>
          </cell>
        </row>
      </sheetData>
      <sheetData sheetId="37">
        <row r="2">
          <cell r="B2" t="str">
            <v>1.2.1  REGIONAL DISTRIBUTION OF COMPANIES (in %)</v>
          </cell>
        </row>
      </sheetData>
      <sheetData sheetId="38">
        <row r="2">
          <cell r="B2" t="str">
            <v>1.3  NUMBER OF COMPANIES BY BRANCH OF INDUSTRY</v>
          </cell>
        </row>
      </sheetData>
      <sheetData sheetId="39">
        <row r="2">
          <cell r="B2" t="str">
            <v>1.3.1  PERCENTAGE OF COMPANIES BY BRANCH OF INDUSTRY</v>
          </cell>
        </row>
      </sheetData>
      <sheetData sheetId="40">
        <row r="2">
          <cell r="B2" t="str">
            <v>1.4  NUMBER OF COMPANIES BY SIZE</v>
          </cell>
        </row>
      </sheetData>
      <sheetData sheetId="41">
        <row r="2">
          <cell r="B2" t="str">
            <v>1.4.1  NUMBER OF SMALL-SIZED COMPANIES BY REGION</v>
          </cell>
        </row>
        <row r="43">
          <cell r="B43" t="str">
            <v>1.4.2  NUMBER OF MEDIUM-SIZED COMPANIES BY REGION</v>
          </cell>
        </row>
        <row r="84">
          <cell r="B84" t="str">
            <v>1.4.3  NUMBER OF LARGE-SIZED COMPANIES BY REGION</v>
          </cell>
        </row>
      </sheetData>
      <sheetData sheetId="43">
        <row r="2">
          <cell r="B2" t="str">
            <v>2.1  NUMBER OF FULL-TIME EQUIVALENT JOBS</v>
          </cell>
        </row>
      </sheetData>
      <sheetData sheetId="44">
        <row r="2">
          <cell r="B2" t="str">
            <v>2.2  FULL-TIME EQUIVALENT JOBS BY GENDER</v>
          </cell>
        </row>
      </sheetData>
      <sheetData sheetId="45">
        <row r="2">
          <cell r="B2" t="str">
            <v>2.3  FULL-TIME EQUIVALENT JOBS BY AGE-GROUP</v>
          </cell>
        </row>
        <row r="67">
          <cell r="B67" t="str">
            <v>2.3.1  FULL-TIME EQUIVALENT JOBS FOR MALES BY AGE-GROUP </v>
          </cell>
        </row>
        <row r="132">
          <cell r="B132" t="str">
            <v>2.3.2  FULL-TIME EQUIVALENT JOBS FOR FEMALES BY AGE-GROUP </v>
          </cell>
        </row>
      </sheetData>
      <sheetData sheetId="46">
        <row r="2">
          <cell r="B2" t="str">
            <v>2.4  FULL-TIME EQUIVALENT JOBS BY REGION OF WORKPLACE </v>
          </cell>
        </row>
        <row r="46">
          <cell r="B46" t="str">
            <v>2.4.1  FULL-TIME EQUIVALENT JOBS FOR MALES BY REGION OF WORKPLACE </v>
          </cell>
        </row>
        <row r="90">
          <cell r="B90" t="str">
            <v>2.4.2  FULL-TIME EQUIVALENT JOBS FOR FEMALES BY REGION OF WORKPLACE</v>
          </cell>
        </row>
      </sheetData>
      <sheetData sheetId="47">
        <row r="2">
          <cell r="B2" t="str">
            <v>2.5  FULL-TIME EQUIVALENT JOBS BY BRANCH OF INDUSTRY </v>
          </cell>
        </row>
        <row r="70">
          <cell r="B70" t="str">
            <v>2.5.1  FULL-TIME EQUIVALENT JOBS FOR MALES BY BRANCH OF INDUSTRY </v>
          </cell>
        </row>
        <row r="138">
          <cell r="B138" t="str">
            <v>2.5.2  FULL-TIME EQUIVALENT JOBS FOR FEMALES BY BRANCH OF INDUSTRY </v>
          </cell>
        </row>
      </sheetData>
      <sheetData sheetId="48">
        <row r="2">
          <cell r="B2" t="str">
            <v>2.6  FULL-TIME EQUIVALENT JOBS BY SIZE OF COMPANIES</v>
          </cell>
        </row>
      </sheetData>
      <sheetData sheetId="49">
        <row r="2">
          <cell r="B2" t="str">
            <v>2.6.1  FULL-TIME EQUIVALENT JOBS IN SMALL-SIZED COMPANIES BY REGION</v>
          </cell>
        </row>
        <row r="46">
          <cell r="B46" t="str">
            <v>2.6.2  FULL-TIME EQUIVALENT JOBS IN MEDIUM-SIZED COMPANIES BY REGION</v>
          </cell>
        </row>
        <row r="90">
          <cell r="B90" t="str">
            <v>2.6.3  FULL-TIME EQUIVALENT JOBS IN LARGE-SIZED COMPANIES BY REGION</v>
          </cell>
        </row>
      </sheetData>
      <sheetData sheetId="51">
        <row r="2">
          <cell r="B2" t="str">
            <v>3.1  WAGES AND SALARIES ( in mln Aruban florins )</v>
          </cell>
        </row>
      </sheetData>
      <sheetData sheetId="52">
        <row r="2">
          <cell r="B2" t="str">
            <v>3.2  WAGES AND SALARIES BY GENDER ( in mln Aruban florins )</v>
          </cell>
        </row>
      </sheetData>
      <sheetData sheetId="53">
        <row r="2">
          <cell r="B2" t="str">
            <v>3.3  WAGES AND SALARIES BY AGE-GROUP ( in mln Aruban florins )</v>
          </cell>
        </row>
      </sheetData>
      <sheetData sheetId="54">
        <row r="2">
          <cell r="B2" t="str">
            <v>3.4  WAGES AND SALARIES BY REGION OF WORKPLACE ( in mln Aruban florins )</v>
          </cell>
        </row>
      </sheetData>
      <sheetData sheetId="55">
        <row r="2">
          <cell r="B2" t="str">
            <v>3.5  WAGES AND SALARIES BY BRANCH OF INDUSTRY ( in mln Aruban florins )</v>
          </cell>
        </row>
      </sheetData>
      <sheetData sheetId="56">
        <row r="2">
          <cell r="B2" t="str">
            <v>4.1  MEDIAN WAGES AND SALARIES ( in Aruban florins )</v>
          </cell>
        </row>
      </sheetData>
      <sheetData sheetId="57">
        <row r="2">
          <cell r="B2" t="str">
            <v>4.2  MEDIAN WAGES AND SALARIES BY GENDER ( in Aruban florins )</v>
          </cell>
        </row>
      </sheetData>
      <sheetData sheetId="58">
        <row r="2">
          <cell r="B2" t="str">
            <v>4.3  MEDIAN WAGES AND SALARIES BY AGE-GROUP ( in Aruban florins )</v>
          </cell>
        </row>
      </sheetData>
      <sheetData sheetId="59">
        <row r="2">
          <cell r="B2" t="str">
            <v>4.4  MEDIAN WAGES AND SALARIES BY REGION OF WORKPLACE ( in Aruban florins )</v>
          </cell>
        </row>
      </sheetData>
      <sheetData sheetId="60">
        <row r="2">
          <cell r="B2" t="str">
            <v>4.5  MEDIAN WAGES AND SALARIES BY BRANCH OF INDUSTRY ( in Aruban florins )</v>
          </cell>
        </row>
      </sheetData>
      <sheetData sheetId="61">
        <row r="2">
          <cell r="B2" t="str">
            <v>5.1  NUMBER OF JOBS </v>
          </cell>
        </row>
      </sheetData>
      <sheetData sheetId="62">
        <row r="2">
          <cell r="B2" t="str">
            <v>5.2  JOBS BY GENDER</v>
          </cell>
        </row>
      </sheetData>
      <sheetData sheetId="63">
        <row r="2">
          <cell r="B2" t="str">
            <v>5.3  JOBS BY AGE-GROUP</v>
          </cell>
        </row>
      </sheetData>
      <sheetData sheetId="64">
        <row r="2">
          <cell r="B2" t="str">
            <v>5.4  JOBS BY REGION OF WORKPLACE </v>
          </cell>
        </row>
      </sheetData>
      <sheetData sheetId="65">
        <row r="2">
          <cell r="B2" t="str">
            <v>5.5  JOBS BY BRANCH OF INDUSTRY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2.7109375" style="0" customWidth="1"/>
    <col min="2" max="2" width="14.00390625" style="0" customWidth="1"/>
    <col min="3" max="14" width="9.7109375" style="0" customWidth="1"/>
    <col min="15" max="15" width="12.8515625" style="0" customWidth="1"/>
  </cols>
  <sheetData>
    <row r="1" spans="1:15" ht="12.75">
      <c r="A1" s="1"/>
      <c r="B1" s="1"/>
      <c r="C1" s="1"/>
      <c r="D1" s="1"/>
      <c r="E1" s="1"/>
      <c r="F1" s="2"/>
      <c r="G1" s="2"/>
      <c r="H1" s="1"/>
      <c r="I1" s="2"/>
      <c r="J1" s="1"/>
      <c r="K1" s="1"/>
      <c r="L1" s="1"/>
      <c r="M1" s="1"/>
      <c r="N1" s="1"/>
      <c r="O1" s="1"/>
    </row>
    <row r="2" spans="1:15" ht="15">
      <c r="A2" s="1"/>
      <c r="B2" s="3" t="s">
        <v>11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1"/>
      <c r="B3" s="4"/>
      <c r="C3" s="4"/>
      <c r="D3" s="4"/>
      <c r="E3" s="4"/>
      <c r="F3" s="2"/>
      <c r="G3" s="2"/>
      <c r="H3" s="1"/>
      <c r="I3" s="2"/>
      <c r="J3" s="1"/>
      <c r="K3" s="1"/>
      <c r="L3" s="1"/>
      <c r="M3" s="1"/>
      <c r="N3" s="1"/>
      <c r="O3" s="1"/>
    </row>
    <row r="4" spans="1:15" ht="12.75">
      <c r="A4" s="1"/>
      <c r="B4" s="19"/>
      <c r="C4" s="20"/>
      <c r="D4" s="20"/>
      <c r="E4" s="20"/>
      <c r="F4" s="21"/>
      <c r="G4" s="21"/>
      <c r="H4" s="21"/>
      <c r="I4" s="21"/>
      <c r="J4" s="22"/>
      <c r="K4" s="22"/>
      <c r="L4" s="22"/>
      <c r="M4" s="22"/>
      <c r="N4" s="22"/>
      <c r="O4" s="23" t="s">
        <v>0</v>
      </c>
    </row>
    <row r="5" spans="1:15" ht="12.75">
      <c r="A5" s="1"/>
      <c r="B5" s="24" t="s">
        <v>1</v>
      </c>
      <c r="C5" s="25">
        <v>1997</v>
      </c>
      <c r="D5" s="25">
        <v>1998</v>
      </c>
      <c r="E5" s="25">
        <v>1999</v>
      </c>
      <c r="F5" s="25">
        <v>2000</v>
      </c>
      <c r="G5" s="25">
        <v>2001</v>
      </c>
      <c r="H5" s="25">
        <v>2002</v>
      </c>
      <c r="I5" s="25">
        <v>2003</v>
      </c>
      <c r="J5" s="25">
        <v>2004</v>
      </c>
      <c r="K5" s="25">
        <v>2005</v>
      </c>
      <c r="L5" s="25">
        <v>2006</v>
      </c>
      <c r="M5" s="25">
        <v>2007</v>
      </c>
      <c r="N5" s="25">
        <v>2008</v>
      </c>
      <c r="O5" s="26" t="s">
        <v>12</v>
      </c>
    </row>
    <row r="6" spans="1:15" ht="12.75">
      <c r="A6" s="1"/>
      <c r="B6" s="5"/>
      <c r="C6" s="5"/>
      <c r="D6" s="5"/>
      <c r="E6" s="5"/>
      <c r="F6" s="6"/>
      <c r="G6" s="6"/>
      <c r="H6" s="6"/>
      <c r="I6" s="6"/>
      <c r="J6" s="1"/>
      <c r="K6" s="1"/>
      <c r="L6" s="1"/>
      <c r="M6" s="1"/>
      <c r="N6" s="1"/>
      <c r="O6" s="1"/>
    </row>
    <row r="7" spans="1:17" ht="12.75">
      <c r="A7" s="1"/>
      <c r="B7" s="7" t="s">
        <v>2</v>
      </c>
      <c r="C7" s="8">
        <v>300</v>
      </c>
      <c r="D7" s="8">
        <v>241</v>
      </c>
      <c r="E7" s="8">
        <v>408</v>
      </c>
      <c r="F7" s="9">
        <v>438</v>
      </c>
      <c r="G7" s="9">
        <v>482</v>
      </c>
      <c r="H7" s="9">
        <v>517</v>
      </c>
      <c r="I7" s="9">
        <v>458</v>
      </c>
      <c r="J7" s="9">
        <v>390</v>
      </c>
      <c r="K7" s="9">
        <v>440</v>
      </c>
      <c r="L7" s="9">
        <v>502</v>
      </c>
      <c r="M7" s="9">
        <v>391</v>
      </c>
      <c r="N7" s="9">
        <v>395</v>
      </c>
      <c r="O7" s="10">
        <v>0.13921777678020314</v>
      </c>
      <c r="P7" s="29"/>
      <c r="Q7" s="30"/>
    </row>
    <row r="8" spans="1:17" ht="12.75">
      <c r="A8" s="1"/>
      <c r="B8" s="11" t="s">
        <v>3</v>
      </c>
      <c r="C8" s="8">
        <v>443</v>
      </c>
      <c r="D8" s="8">
        <v>555</v>
      </c>
      <c r="E8" s="8">
        <v>608</v>
      </c>
      <c r="F8" s="9">
        <v>634</v>
      </c>
      <c r="G8" s="9">
        <v>631</v>
      </c>
      <c r="H8" s="9">
        <v>626</v>
      </c>
      <c r="I8" s="9">
        <v>692</v>
      </c>
      <c r="J8" s="9">
        <v>691</v>
      </c>
      <c r="K8" s="9">
        <v>712</v>
      </c>
      <c r="L8" s="9">
        <v>682</v>
      </c>
      <c r="M8" s="9">
        <v>726</v>
      </c>
      <c r="N8" s="9">
        <v>731</v>
      </c>
      <c r="O8" s="10">
        <v>0.21690701980809157</v>
      </c>
      <c r="P8" s="29"/>
      <c r="Q8" s="30"/>
    </row>
    <row r="9" spans="1:17" ht="12.75">
      <c r="A9" s="1"/>
      <c r="B9" s="7" t="s">
        <v>4</v>
      </c>
      <c r="C9" s="8">
        <v>588</v>
      </c>
      <c r="D9" s="8">
        <v>604</v>
      </c>
      <c r="E9" s="8">
        <v>653</v>
      </c>
      <c r="F9" s="9">
        <v>678</v>
      </c>
      <c r="G9" s="9">
        <v>706</v>
      </c>
      <c r="H9" s="9">
        <v>689</v>
      </c>
      <c r="I9" s="9">
        <v>745</v>
      </c>
      <c r="J9" s="9">
        <v>739</v>
      </c>
      <c r="K9" s="9">
        <v>760</v>
      </c>
      <c r="L9" s="9">
        <v>694</v>
      </c>
      <c r="M9" s="9">
        <v>724</v>
      </c>
      <c r="N9" s="9">
        <v>709</v>
      </c>
      <c r="O9" s="10">
        <v>0.23256270691880365</v>
      </c>
      <c r="P9" s="29"/>
      <c r="Q9" s="30"/>
    </row>
    <row r="10" spans="1:17" ht="12.75">
      <c r="A10" s="1"/>
      <c r="B10" s="7" t="s">
        <v>5</v>
      </c>
      <c r="C10" s="8">
        <v>554</v>
      </c>
      <c r="D10" s="8">
        <v>607</v>
      </c>
      <c r="E10" s="8">
        <v>615</v>
      </c>
      <c r="F10" s="9">
        <v>619</v>
      </c>
      <c r="G10" s="9">
        <v>601</v>
      </c>
      <c r="H10" s="9">
        <v>590</v>
      </c>
      <c r="I10" s="9">
        <v>624</v>
      </c>
      <c r="J10" s="9">
        <v>676</v>
      </c>
      <c r="K10" s="9">
        <v>628</v>
      </c>
      <c r="L10" s="9">
        <v>582</v>
      </c>
      <c r="M10" s="9">
        <v>612</v>
      </c>
      <c r="N10" s="9">
        <v>633</v>
      </c>
      <c r="O10" s="10">
        <v>0.20596487290275517</v>
      </c>
      <c r="P10" s="29"/>
      <c r="Q10" s="30"/>
    </row>
    <row r="11" spans="1:17" ht="12.75">
      <c r="A11" s="1"/>
      <c r="B11" s="7" t="s">
        <v>6</v>
      </c>
      <c r="C11" s="8">
        <v>240</v>
      </c>
      <c r="D11" s="8">
        <v>269</v>
      </c>
      <c r="E11" s="8">
        <v>274</v>
      </c>
      <c r="F11" s="9">
        <v>253</v>
      </c>
      <c r="G11" s="9">
        <v>269</v>
      </c>
      <c r="H11" s="9">
        <v>283</v>
      </c>
      <c r="I11" s="9">
        <v>262</v>
      </c>
      <c r="J11" s="9">
        <v>281</v>
      </c>
      <c r="K11" s="9">
        <v>284</v>
      </c>
      <c r="L11" s="9">
        <v>270</v>
      </c>
      <c r="M11" s="9">
        <v>278</v>
      </c>
      <c r="N11" s="9">
        <v>291</v>
      </c>
      <c r="O11" s="10">
        <v>0.09129678469221705</v>
      </c>
      <c r="P11" s="29"/>
      <c r="Q11" s="30"/>
    </row>
    <row r="12" spans="1:17" ht="12.75">
      <c r="A12" s="1"/>
      <c r="B12" s="7" t="s">
        <v>7</v>
      </c>
      <c r="C12" s="8">
        <v>183</v>
      </c>
      <c r="D12" s="8">
        <v>187</v>
      </c>
      <c r="E12" s="8">
        <v>190</v>
      </c>
      <c r="F12" s="9">
        <v>192</v>
      </c>
      <c r="G12" s="9">
        <v>190</v>
      </c>
      <c r="H12" s="9">
        <v>201</v>
      </c>
      <c r="I12" s="9">
        <v>201</v>
      </c>
      <c r="J12" s="9">
        <v>193</v>
      </c>
      <c r="K12" s="9">
        <v>193</v>
      </c>
      <c r="L12" s="9">
        <v>183</v>
      </c>
      <c r="M12" s="9">
        <v>199</v>
      </c>
      <c r="N12" s="9">
        <v>204</v>
      </c>
      <c r="O12" s="10">
        <v>0.06497951854553617</v>
      </c>
      <c r="P12" s="29"/>
      <c r="Q12" s="30"/>
    </row>
    <row r="13" spans="1:17" ht="12.75">
      <c r="A13" s="1"/>
      <c r="B13" s="7" t="s">
        <v>8</v>
      </c>
      <c r="C13" s="8">
        <v>92</v>
      </c>
      <c r="D13" s="8">
        <v>107</v>
      </c>
      <c r="E13" s="8">
        <v>106</v>
      </c>
      <c r="F13" s="9">
        <v>104</v>
      </c>
      <c r="G13" s="9">
        <v>103</v>
      </c>
      <c r="H13" s="9">
        <v>106</v>
      </c>
      <c r="I13" s="9">
        <v>107</v>
      </c>
      <c r="J13" s="9">
        <v>127</v>
      </c>
      <c r="K13" s="9">
        <v>126</v>
      </c>
      <c r="L13" s="9">
        <v>128</v>
      </c>
      <c r="M13" s="9">
        <v>131</v>
      </c>
      <c r="N13" s="9">
        <v>141</v>
      </c>
      <c r="O13" s="10">
        <v>0.03866225239885528</v>
      </c>
      <c r="P13" s="29"/>
      <c r="Q13" s="30"/>
    </row>
    <row r="14" spans="1:17" ht="12.75">
      <c r="A14" s="1"/>
      <c r="B14" s="7" t="s">
        <v>9</v>
      </c>
      <c r="C14" s="8">
        <v>33</v>
      </c>
      <c r="D14" s="8">
        <v>30</v>
      </c>
      <c r="E14" s="8">
        <v>33</v>
      </c>
      <c r="F14" s="9">
        <v>28</v>
      </c>
      <c r="G14" s="9">
        <v>25</v>
      </c>
      <c r="H14" s="9">
        <v>28</v>
      </c>
      <c r="I14" s="9">
        <v>31</v>
      </c>
      <c r="J14" s="9">
        <v>28</v>
      </c>
      <c r="K14" s="9">
        <v>31</v>
      </c>
      <c r="L14" s="9">
        <v>30</v>
      </c>
      <c r="M14" s="9">
        <v>35</v>
      </c>
      <c r="N14" s="9">
        <v>39</v>
      </c>
      <c r="O14" s="10">
        <v>0.010409067953537961</v>
      </c>
      <c r="P14" s="29"/>
      <c r="Q14" s="30"/>
    </row>
    <row r="15" spans="1:17" ht="12.75">
      <c r="A15" s="1"/>
      <c r="B15" s="5"/>
      <c r="C15" s="5"/>
      <c r="D15" s="5"/>
      <c r="E15" s="5"/>
      <c r="F15" s="8"/>
      <c r="G15" s="12"/>
      <c r="H15" s="8"/>
      <c r="I15" s="12"/>
      <c r="J15" s="1"/>
      <c r="K15" s="1"/>
      <c r="L15" s="1"/>
      <c r="M15" s="1"/>
      <c r="N15" s="1"/>
      <c r="O15" s="13"/>
      <c r="P15" s="29"/>
      <c r="Q15" s="30"/>
    </row>
    <row r="16" spans="1:17" ht="12.75">
      <c r="A16" s="1"/>
      <c r="B16" s="14" t="s">
        <v>10</v>
      </c>
      <c r="C16" s="15">
        <f aca="true" t="shared" si="0" ref="C16:N16">SUM(C7:C14)</f>
        <v>2433</v>
      </c>
      <c r="D16" s="15">
        <f t="shared" si="0"/>
        <v>2600</v>
      </c>
      <c r="E16" s="15">
        <f t="shared" si="0"/>
        <v>2887</v>
      </c>
      <c r="F16" s="15">
        <f t="shared" si="0"/>
        <v>2946</v>
      </c>
      <c r="G16" s="15">
        <f t="shared" si="0"/>
        <v>3007</v>
      </c>
      <c r="H16" s="15">
        <f t="shared" si="0"/>
        <v>3040</v>
      </c>
      <c r="I16" s="15">
        <f t="shared" si="0"/>
        <v>3120</v>
      </c>
      <c r="J16" s="15">
        <f t="shared" si="0"/>
        <v>3125</v>
      </c>
      <c r="K16" s="15">
        <f t="shared" si="0"/>
        <v>3174</v>
      </c>
      <c r="L16" s="15">
        <f t="shared" si="0"/>
        <v>3071</v>
      </c>
      <c r="M16" s="15">
        <f t="shared" si="0"/>
        <v>3096</v>
      </c>
      <c r="N16" s="15">
        <f t="shared" si="0"/>
        <v>3143</v>
      </c>
      <c r="O16" s="16">
        <f>SUM(O7:O14)</f>
        <v>1</v>
      </c>
      <c r="P16" s="29"/>
      <c r="Q16" s="30"/>
    </row>
    <row r="17" spans="1:15" ht="12.75">
      <c r="A17" s="5"/>
      <c r="B17" s="14"/>
      <c r="C17" s="14"/>
      <c r="D17" s="14"/>
      <c r="E17" s="14"/>
      <c r="F17" s="17"/>
      <c r="G17" s="17"/>
      <c r="H17" s="17"/>
      <c r="I17" s="17"/>
      <c r="J17" s="17"/>
      <c r="K17" s="17"/>
      <c r="L17" s="17"/>
      <c r="M17" s="17"/>
      <c r="N17" s="17"/>
      <c r="O17" s="16"/>
    </row>
    <row r="18" spans="1:15" ht="12.75">
      <c r="A18" s="1"/>
      <c r="B18" s="27" t="s">
        <v>13</v>
      </c>
      <c r="C18" s="22"/>
      <c r="D18" s="22"/>
      <c r="E18" s="22"/>
      <c r="F18" s="28"/>
      <c r="G18" s="28"/>
      <c r="H18" s="22"/>
      <c r="I18" s="28"/>
      <c r="J18" s="28"/>
      <c r="K18" s="28"/>
      <c r="L18" s="28"/>
      <c r="M18" s="28"/>
      <c r="N18" s="28"/>
      <c r="O18" s="28"/>
    </row>
    <row r="19" spans="1:15" ht="12.75">
      <c r="A19" s="1"/>
      <c r="B19" s="1"/>
      <c r="C19" s="1"/>
      <c r="D19" s="1"/>
      <c r="E19" s="1"/>
      <c r="F19" s="2"/>
      <c r="G19" s="2"/>
      <c r="H19" s="18"/>
      <c r="I19" s="2"/>
      <c r="J19" s="1"/>
      <c r="K19" s="1"/>
      <c r="L19" s="1"/>
      <c r="M19" s="1"/>
      <c r="N19" s="1"/>
      <c r="O19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 Mod</dc:creator>
  <cp:keywords/>
  <dc:description/>
  <cp:lastModifiedBy>Jose A. Hernandez</cp:lastModifiedBy>
  <dcterms:created xsi:type="dcterms:W3CDTF">2009-07-28T18:13:15Z</dcterms:created>
  <dcterms:modified xsi:type="dcterms:W3CDTF">2011-07-25T19:39:09Z</dcterms:modified>
  <cp:category/>
  <cp:version/>
  <cp:contentType/>
  <cp:contentStatus/>
</cp:coreProperties>
</file>